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2.xml" ContentType="application/vnd.openxmlformats-officedocument.spreadsheetml.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imroa\Documents\Data Analysis - Personal\data-analysis-projects\Customer-Churn-Case-Study-In-Excel\"/>
    </mc:Choice>
  </mc:AlternateContent>
  <xr:revisionPtr revIDLastSave="0" documentId="13_ncr:1_{8461148D-84A8-47C9-BDFD-5A724F976C8B}" xr6:coauthVersionLast="47" xr6:coauthVersionMax="47" xr10:uidLastSave="{00000000-0000-0000-0000-000000000000}"/>
  <bookViews>
    <workbookView xWindow="-120" yWindow="-120" windowWidth="29040" windowHeight="15720" tabRatio="974" xr2:uid="{A05F10C9-077E-4EA0-9AB3-727AE951BCAA}"/>
  </bookViews>
  <sheets>
    <sheet name="Overview" sheetId="7" r:id="rId1"/>
    <sheet name="Databel - Aggregate" sheetId="4" r:id="rId2"/>
    <sheet name="Churn Analysis" sheetId="6" r:id="rId3"/>
    <sheet name="Databel - Customer" sheetId="3" r:id="rId4"/>
    <sheet name="Customer Pivots" sheetId="5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4" l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C4" i="5"/>
  <c r="D5" i="7" s="1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  <c r="B5" i="7"/>
  <c r="C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Imran ‏</author>
  </authors>
  <commentList>
    <comment ref="L1" authorId="0" shapeId="0" xr:uid="{8BF1545A-B8E1-45F0-982A-8F5237FA32F6}">
      <text>
        <r>
          <rPr>
            <b/>
            <sz val="9"/>
            <color indexed="81"/>
            <rFont val="Tahoma"/>
            <charset val="1"/>
          </rPr>
          <t>Imran ‏:</t>
        </r>
        <r>
          <rPr>
            <sz val="9"/>
            <color indexed="81"/>
            <rFont val="Tahoma"/>
            <charset val="1"/>
          </rPr>
          <t xml:space="preserve">
Populated only for Senior customers. For non-Senior customers, this table rolls up by shared attributes only (state, gender, age, tenure, plan type) — Contract Type, Payment Method, Group, Churn Category, and Churn Reason are not available at this level. Same applies for Payment Method, Group, Churn Category and Churn Reason.
See Databel – Customer for full per-customer detail. </t>
        </r>
      </text>
    </comment>
  </commentList>
</comments>
</file>

<file path=xl/sharedStrings.xml><?xml version="1.0" encoding="utf-8"?>
<sst xmlns="http://schemas.openxmlformats.org/spreadsheetml/2006/main" count="150190" uniqueCount="13519">
  <si>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</si>
  <si>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</si>
  <si>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</si>
  <si>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</si>
  <si>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</si>
  <si>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</si>
  <si>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</si>
  <si>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</si>
  <si>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</si>
  <si>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</si>
  <si>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</si>
  <si>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</si>
  <si>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</si>
  <si>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</si>
  <si>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</si>
  <si>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</si>
  <si>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</si>
  <si>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</si>
  <si>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</si>
  <si>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</si>
  <si>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</si>
  <si>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</si>
  <si>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</si>
  <si>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</si>
  <si>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</si>
  <si>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</si>
  <si>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</si>
  <si>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</si>
  <si>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</si>
  <si>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</si>
  <si>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</si>
  <si>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</si>
  <si>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</si>
  <si>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</si>
  <si>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</si>
  <si>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</si>
  <si>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</si>
  <si>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</si>
  <si>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</si>
  <si>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</si>
  <si>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</si>
  <si>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</si>
  <si>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</si>
  <si>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</si>
  <si>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</si>
  <si>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</si>
  <si>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</si>
  <si>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</si>
  <si>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</si>
  <si>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</si>
  <si>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</si>
  <si>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</si>
  <si>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</si>
  <si>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</si>
  <si>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</si>
  <si>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</si>
  <si>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</si>
  <si>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</si>
  <si>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</si>
  <si>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</si>
  <si>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</si>
  <si>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</si>
  <si>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</si>
  <si>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</si>
  <si>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</si>
  <si>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</si>
  <si>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</si>
  <si>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</si>
  <si>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</si>
  <si>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</si>
  <si>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</si>
  <si>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</si>
  <si>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</si>
  <si>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</si>
  <si>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</si>
  <si>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</si>
  <si>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</si>
  <si>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</si>
  <si>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</si>
  <si>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</si>
  <si>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</si>
  <si>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</si>
  <si>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</si>
  <si>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</si>
  <si>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</si>
  <si>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</si>
  <si>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</si>
  <si>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</si>
  <si>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</si>
  <si>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</si>
  <si>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</si>
  <si>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</si>
  <si>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</si>
  <si>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</si>
  <si>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</si>
  <si>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</si>
  <si>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</si>
  <si>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</si>
  <si>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</si>
  <si>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</si>
  <si>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</si>
  <si>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</si>
  <si>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</si>
  <si>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</si>
  <si>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</si>
  <si>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</si>
  <si>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</si>
  <si>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</si>
  <si>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</si>
  <si>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</si>
  <si>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</si>
  <si>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</si>
  <si>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</si>
  <si>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</si>
  <si>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</si>
  <si>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</si>
  <si>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</si>
  <si>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</si>
  <si>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</si>
  <si>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</si>
  <si>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</si>
  <si>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</si>
  <si>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</si>
  <si>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</si>
  <si>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</si>
  <si>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</si>
  <si>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</si>
  <si>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</si>
  <si>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</si>
  <si>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</si>
  <si>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</si>
  <si>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</si>
  <si>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</si>
  <si>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</si>
  <si>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</si>
  <si>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</si>
  <si>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</si>
  <si>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</si>
  <si>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</si>
  <si>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</si>
  <si>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</si>
  <si>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</si>
  <si>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</si>
  <si>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</si>
  <si>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</si>
  <si>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</si>
  <si>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</si>
  <si>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</si>
  <si>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</si>
  <si>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</si>
  <si>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</si>
  <si>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</si>
  <si>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</si>
  <si>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</si>
  <si>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</si>
  <si>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</si>
  <si>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</si>
  <si>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</si>
  <si>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</si>
  <si>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</si>
  <si>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</si>
  <si>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</si>
  <si>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</si>
  <si>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</si>
  <si>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</si>
  <si>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</si>
  <si>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</si>
  <si>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</si>
  <si>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</si>
  <si>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</si>
  <si>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</si>
  <si>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</si>
  <si>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</si>
  <si>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</si>
  <si>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</si>
  <si>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</si>
  <si>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</si>
  <si>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</si>
  <si>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</si>
  <si>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</si>
  <si>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</si>
  <si>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</si>
  <si>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</si>
  <si>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</si>
  <si>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</si>
  <si>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</si>
  <si>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</si>
  <si>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</si>
  <si>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</si>
  <si>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</si>
  <si>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</si>
  <si>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</si>
  <si>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</si>
  <si>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</si>
  <si>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</si>
  <si>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</si>
  <si>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</si>
  <si>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</si>
  <si>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</si>
  <si>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</si>
  <si>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</si>
  <si>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</si>
  <si>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</si>
  <si>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</si>
  <si>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</si>
  <si>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</si>
  <si>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</si>
  <si>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</si>
  <si>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</si>
  <si>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</si>
  <si>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</si>
  <si>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</si>
  <si>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</si>
  <si>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</si>
  <si>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</si>
  <si>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</si>
  <si>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</si>
  <si>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</si>
  <si>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</si>
  <si>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</si>
  <si>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</si>
  <si>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</si>
  <si>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</si>
  <si>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</si>
  <si>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</si>
  <si>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</si>
  <si>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</si>
  <si>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</si>
  <si>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</si>
  <si>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</si>
  <si>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</si>
  <si>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</si>
  <si>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</si>
  <si>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</si>
  <si>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</si>
  <si>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</si>
  <si>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</si>
  <si>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</si>
  <si>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</si>
  <si>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</si>
  <si>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</si>
  <si>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</si>
  <si>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</si>
  <si>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</si>
  <si>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</si>
  <si>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</si>
  <si>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</si>
  <si>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</si>
  <si>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</si>
  <si>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</si>
  <si>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</si>
  <si>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</si>
  <si>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</si>
  <si>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</si>
  <si>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</si>
  <si>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</si>
  <si>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</si>
  <si>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</si>
  <si>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</si>
  <si>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</si>
  <si>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</si>
  <si>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</si>
  <si>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</si>
  <si>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</si>
  <si>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</si>
  <si>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</si>
  <si>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</si>
  <si>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</si>
  <si>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</si>
  <si>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</si>
  <si>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</si>
  <si>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</si>
  <si>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</si>
  <si>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</si>
  <si>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</si>
  <si>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</si>
  <si>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</si>
  <si>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</si>
  <si>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</si>
  <si>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</si>
  <si>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</si>
  <si>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</si>
  <si>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</si>
  <si>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</si>
  <si>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</si>
  <si>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</si>
  <si>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</si>
  <si>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</si>
  <si>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</si>
  <si>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</si>
  <si>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</si>
  <si>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</si>
  <si>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</si>
  <si>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</si>
  <si>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</si>
  <si>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</si>
  <si>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</si>
  <si>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</si>
  <si>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</si>
  <si>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</si>
  <si>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</si>
  <si>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</si>
  <si>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</si>
  <si>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</si>
  <si>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</si>
  <si>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</si>
  <si>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</si>
  <si>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</si>
  <si>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</si>
  <si>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</si>
  <si>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</si>
  <si>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</si>
  <si>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</si>
  <si>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</si>
  <si>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</si>
  <si>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</si>
  <si>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</si>
  <si>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</si>
  <si>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</si>
  <si>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</si>
  <si>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</si>
  <si>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</si>
  <si>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</si>
  <si>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</si>
  <si>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</si>
  <si>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</si>
  <si>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</si>
  <si>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</si>
  <si>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</si>
  <si>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</si>
  <si>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</si>
  <si>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</si>
  <si>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</si>
  <si>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</si>
  <si>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</si>
  <si>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</si>
  <si>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</si>
  <si>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</si>
  <si>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</si>
  <si>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</si>
  <si>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</si>
  <si>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</si>
  <si>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</si>
  <si>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</si>
  <si>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</si>
  <si>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</si>
  <si>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</si>
  <si>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</si>
  <si>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</si>
  <si>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</si>
  <si>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</si>
  <si>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</si>
  <si>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</si>
  <si>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</si>
  <si>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</si>
  <si>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</si>
  <si>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</si>
  <si>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</si>
  <si>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</si>
  <si>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</si>
  <si>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</si>
  <si>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</si>
  <si>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</si>
  <si>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</si>
  <si>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</si>
  <si>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</si>
  <si>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</si>
  <si>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</si>
  <si>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</si>
  <si>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</si>
  <si>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</si>
  <si>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</si>
  <si>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</si>
  <si>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</si>
  <si>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</si>
  <si>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</si>
  <si>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</si>
  <si>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</si>
  <si>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</si>
  <si>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</si>
  <si>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</si>
  <si>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</si>
  <si>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</si>
  <si>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</si>
  <si>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</si>
  <si>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</si>
  <si>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</si>
  <si>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</si>
  <si>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</si>
  <si>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</si>
  <si>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</si>
  <si>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</si>
  <si>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</si>
  <si>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</si>
  <si>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</si>
  <si>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</si>
  <si>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</si>
  <si>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</si>
  <si>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</si>
  <si>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</si>
  <si>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</si>
  <si>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</si>
  <si>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</si>
  <si>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</si>
  <si>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</si>
  <si>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</si>
  <si>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</si>
  <si>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</si>
  <si>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</si>
  <si>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</si>
  <si>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</si>
  <si>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</si>
  <si>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</si>
  <si>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</si>
  <si>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</si>
  <si>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</si>
  <si>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</si>
  <si>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</si>
  <si>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</si>
  <si>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</si>
  <si>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</si>
  <si>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</si>
  <si>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</si>
  <si>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</si>
  <si>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</si>
  <si>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</si>
  <si>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</si>
  <si>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</si>
  <si>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</si>
  <si>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</si>
  <si>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</si>
  <si>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</si>
  <si>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</si>
  <si>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</si>
  <si>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</si>
  <si>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</si>
  <si>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</si>
  <si>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</si>
  <si>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</si>
  <si>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</si>
  <si>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</si>
  <si>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</si>
  <si>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</si>
  <si>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</si>
  <si>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</si>
  <si>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</si>
  <si>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</si>
  <si>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</si>
  <si>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</si>
  <si>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</si>
  <si>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</si>
  <si>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</si>
  <si>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</si>
  <si>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</si>
  <si>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</si>
  <si>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</si>
  <si>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</si>
  <si>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</si>
  <si>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</si>
  <si>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</si>
  <si>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</si>
  <si>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</si>
  <si>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</si>
  <si>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</si>
  <si>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</si>
  <si>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</si>
  <si>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</si>
  <si>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</si>
  <si>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</si>
  <si>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</si>
  <si>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</si>
  <si>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</si>
  <si>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</si>
  <si>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</si>
  <si>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</si>
  <si>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</si>
  <si>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</si>
  <si>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</si>
  <si>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</si>
  <si>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</si>
  <si>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</si>
  <si>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</si>
  <si>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</si>
  <si>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</si>
  <si>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</si>
  <si>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</si>
  <si>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</si>
  <si>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</si>
  <si>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</si>
  <si>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</si>
  <si>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</si>
  <si>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</si>
  <si>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</si>
  <si>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</si>
  <si>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</si>
  <si>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</si>
  <si>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</si>
  <si>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</si>
  <si>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</si>
  <si>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</si>
  <si>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</si>
  <si>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</si>
  <si>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</si>
  <si>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</si>
  <si>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</si>
  <si>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</si>
  <si>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</si>
  <si>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</si>
  <si>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</si>
  <si>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</si>
  <si>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</si>
  <si>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</si>
  <si>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</si>
  <si>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</si>
  <si>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</si>
  <si>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</si>
  <si>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</si>
  <si>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</si>
  <si>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</si>
  <si>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</si>
  <si>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</si>
  <si>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</si>
  <si>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</si>
  <si>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</si>
  <si>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</si>
  <si>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</si>
  <si>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</si>
  <si>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</si>
  <si>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</si>
  <si>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</si>
  <si>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</si>
  <si>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</si>
  <si>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</si>
  <si>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</si>
  <si>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</si>
  <si>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</si>
  <si>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</si>
  <si>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</si>
  <si>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</si>
  <si>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</si>
  <si>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</si>
  <si>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</si>
  <si>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</si>
  <si>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</si>
  <si>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</si>
  <si>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</si>
  <si>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</si>
  <si>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</si>
  <si>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</si>
  <si>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</si>
  <si>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</si>
  <si>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</si>
  <si>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</si>
  <si>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</si>
  <si>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</si>
  <si>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</si>
  <si>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</si>
  <si>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</si>
  <si>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</si>
  <si>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</si>
  <si>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</si>
  <si>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</si>
  <si>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</si>
  <si>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</si>
  <si>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</si>
  <si>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</si>
  <si>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</si>
  <si>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</si>
  <si>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</si>
  <si>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</si>
  <si>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</si>
  <si>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</si>
  <si>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</si>
  <si>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</si>
  <si>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</si>
  <si>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</si>
  <si>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</si>
  <si>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</si>
  <si>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</si>
  <si>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</si>
  <si>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</si>
  <si>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</si>
  <si>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</si>
  <si>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</si>
  <si>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</si>
  <si>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</si>
  <si>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</si>
  <si>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</si>
  <si>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</si>
  <si>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</si>
  <si>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</si>
  <si>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</si>
  <si>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</si>
  <si>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</si>
  <si>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</si>
  <si>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</si>
  <si>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</si>
  <si>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</si>
  <si>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</si>
  <si>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</si>
  <si>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</si>
  <si>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</si>
  <si>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</si>
  <si>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</si>
  <si>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</si>
  <si>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</si>
  <si>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</si>
  <si>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</si>
  <si>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</si>
  <si>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</si>
  <si>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</si>
  <si>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</si>
  <si>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</si>
  <si>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</si>
  <si>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</si>
  <si>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</si>
  <si>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</si>
  <si>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</si>
  <si>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</si>
  <si>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</si>
  <si>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</si>
  <si>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</si>
  <si>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</si>
  <si>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</si>
  <si>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</si>
  <si>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</si>
  <si>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</si>
  <si>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</si>
  <si>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</si>
  <si>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</si>
  <si>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</si>
  <si>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</si>
  <si>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</si>
  <si>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</si>
  <si>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</si>
  <si>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</si>
  <si>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</si>
  <si>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</si>
  <si>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</si>
  <si>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</si>
  <si>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</si>
  <si>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</si>
  <si>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</si>
  <si>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</si>
  <si>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</si>
  <si>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</si>
  <si>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</si>
  <si>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</si>
  <si>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</si>
  <si>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</si>
  <si>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</si>
  <si>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</si>
  <si>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</si>
  <si>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</si>
  <si>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</si>
  <si>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</si>
  <si>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</si>
  <si>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</si>
  <si>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</si>
  <si>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</si>
  <si>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</si>
  <si>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</si>
  <si>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</si>
  <si>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</si>
  <si>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</si>
  <si>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</si>
  <si>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</si>
  <si>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</si>
  <si>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</si>
  <si>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</si>
  <si>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</si>
  <si>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</si>
  <si>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</si>
  <si>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</si>
  <si>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</si>
  <si>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</si>
  <si>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</si>
  <si>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</si>
  <si>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</si>
  <si>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</si>
  <si>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</si>
  <si>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</si>
  <si>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</si>
  <si>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</si>
  <si>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</si>
  <si>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</si>
  <si>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</si>
  <si>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</si>
  <si>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</si>
  <si>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</si>
  <si>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</si>
  <si>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</si>
  <si>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</si>
  <si>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</si>
  <si>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</si>
  <si>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</si>
  <si>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</si>
  <si>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</si>
  <si>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</si>
  <si>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</si>
  <si>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</si>
  <si>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</si>
  <si>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</si>
  <si>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</si>
  <si>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</si>
  <si>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</si>
  <si>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</si>
  <si>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</si>
  <si>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</si>
  <si>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</si>
  <si>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</si>
  <si>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</si>
  <si>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</si>
  <si>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</si>
  <si>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</si>
  <si>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</si>
  <si>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</si>
  <si>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</si>
  <si>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</si>
  <si>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</si>
  <si>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</si>
  <si>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</si>
  <si>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</si>
  <si>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</si>
  <si>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</si>
  <si>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</si>
  <si>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</si>
  <si>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</si>
  <si>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</si>
  <si>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</si>
  <si>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</si>
  <si>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</si>
  <si>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</si>
  <si>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</si>
  <si>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</si>
  <si>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</si>
  <si>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</si>
  <si>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</si>
  <si>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</si>
  <si>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</si>
  <si>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</si>
  <si>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</si>
  <si>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</si>
  <si>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</si>
  <si>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</si>
  <si>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</si>
  <si>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</si>
  <si>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</si>
  <si>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</si>
  <si>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</si>
  <si>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</si>
  <si>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</si>
  <si>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</si>
  <si>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</si>
  <si>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</si>
  <si>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</si>
  <si>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</si>
  <si>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</si>
  <si>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</si>
  <si>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</si>
  <si>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</si>
  <si>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</si>
  <si>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</si>
  <si>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</si>
  <si>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</si>
  <si>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</si>
  <si>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</si>
  <si>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</si>
  <si>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</si>
  <si>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</si>
  <si>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</si>
  <si>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</si>
  <si>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</si>
  <si>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</si>
  <si>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</si>
  <si>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</si>
  <si>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</si>
  <si>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</si>
  <si>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</si>
  <si>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</si>
  <si>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</si>
  <si>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</si>
  <si>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</si>
  <si>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</si>
  <si>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</si>
  <si>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</si>
  <si>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</si>
  <si>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</si>
  <si>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</si>
  <si>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</si>
  <si>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</si>
  <si>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</si>
  <si>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</si>
  <si>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</si>
  <si>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</si>
  <si>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</si>
  <si>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</si>
  <si>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</si>
  <si>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</si>
  <si>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</si>
  <si>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</si>
  <si>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</si>
  <si>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</si>
  <si>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</si>
  <si>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</si>
  <si>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</si>
  <si>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</si>
  <si>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</si>
  <si>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</si>
  <si>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</si>
  <si>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</si>
  <si>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</si>
  <si>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</si>
  <si>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</si>
  <si>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</si>
  <si>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</si>
  <si>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</si>
  <si>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</si>
  <si>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</si>
  <si>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</si>
  <si>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</si>
  <si>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</si>
  <si>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</si>
  <si>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</si>
  <si>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</si>
  <si>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</si>
  <si>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</si>
  <si>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</si>
  <si>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</si>
  <si>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</si>
  <si>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</si>
  <si>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</si>
  <si>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</si>
  <si>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</si>
  <si>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</si>
  <si>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</si>
  <si>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</si>
  <si>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</si>
  <si>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</si>
  <si>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</si>
  <si>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</si>
  <si>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</si>
  <si>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</si>
  <si>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</si>
  <si>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</si>
  <si>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</si>
  <si>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</si>
  <si>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</si>
  <si>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</si>
  <si>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</si>
  <si>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</si>
  <si>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</si>
  <si>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</si>
  <si>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</si>
  <si>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</si>
  <si>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</si>
  <si>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</si>
  <si>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</si>
  <si>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</si>
  <si>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</si>
  <si>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</si>
  <si>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</si>
  <si>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</si>
  <si>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</si>
  <si>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</si>
  <si>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</si>
  <si>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</si>
  <si>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</si>
  <si>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</si>
  <si>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</si>
  <si>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</si>
  <si>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</si>
  <si>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</si>
  <si>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</si>
  <si>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</si>
  <si>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</si>
  <si>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</si>
  <si>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</si>
  <si>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</si>
  <si>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</si>
  <si>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</si>
  <si>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</si>
  <si>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</si>
  <si>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</si>
  <si>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</si>
  <si>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</si>
  <si>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</si>
  <si>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</si>
  <si>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</si>
  <si>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</si>
  <si>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</si>
  <si>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</si>
  <si>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</si>
  <si>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</si>
  <si>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</si>
  <si>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</si>
  <si>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</si>
  <si>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</si>
  <si>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</si>
  <si>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</si>
  <si>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</si>
  <si>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</si>
  <si>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</si>
  <si>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</si>
  <si>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</si>
  <si>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</si>
  <si>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</si>
  <si>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</si>
  <si>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</si>
  <si>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</si>
  <si>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</si>
  <si>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</si>
  <si>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</si>
  <si>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</si>
  <si>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</si>
  <si>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</si>
  <si>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</si>
  <si>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</si>
  <si>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</si>
  <si>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</si>
  <si>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</si>
  <si>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</si>
  <si>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</si>
  <si>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</si>
  <si>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</si>
  <si>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</si>
  <si>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</si>
  <si>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</si>
  <si>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</si>
  <si>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</si>
  <si>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</si>
  <si>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</si>
  <si>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</si>
  <si>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</si>
  <si>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</si>
  <si>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</si>
  <si>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</si>
  <si>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</si>
  <si>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</si>
  <si>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</si>
  <si>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</si>
  <si>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</si>
  <si>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</si>
  <si>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</si>
  <si>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</si>
  <si>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</si>
  <si>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</si>
  <si>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</si>
  <si>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</si>
  <si>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</si>
  <si>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</si>
  <si>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</si>
  <si>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</si>
  <si>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</si>
  <si>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</si>
  <si>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</si>
  <si>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</si>
  <si>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</si>
  <si>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</si>
  <si>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</si>
  <si>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</si>
  <si>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</si>
  <si>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</si>
  <si>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</si>
  <si>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</si>
  <si>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</si>
  <si>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</si>
  <si>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</si>
  <si>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</si>
  <si>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</si>
  <si>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</si>
  <si>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</si>
  <si>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</si>
  <si>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</si>
  <si>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</si>
  <si>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</si>
  <si>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</si>
  <si>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</si>
  <si>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</si>
  <si>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</si>
  <si>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</si>
  <si>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</si>
  <si>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</si>
  <si>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</si>
  <si>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</si>
  <si>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</si>
  <si>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</si>
  <si>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</si>
  <si>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</si>
  <si>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</si>
  <si>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</si>
  <si>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</si>
  <si>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</si>
  <si>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</si>
  <si>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</si>
  <si>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</si>
  <si>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</si>
  <si>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</si>
  <si>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</si>
  <si>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</si>
  <si>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</si>
  <si>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</si>
  <si>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</si>
  <si>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</si>
  <si>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</si>
  <si>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</si>
  <si>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</si>
  <si>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</si>
  <si>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</si>
  <si>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</si>
  <si>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</si>
  <si>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</si>
  <si>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</si>
  <si>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</si>
  <si>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</si>
  <si>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</si>
  <si>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</si>
  <si>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</si>
  <si>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</si>
  <si>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</si>
  <si>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</si>
  <si>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</si>
  <si>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</si>
  <si>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</si>
  <si>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</si>
  <si>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</si>
  <si>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</si>
  <si>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</si>
  <si>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</si>
  <si>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</si>
  <si>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</si>
  <si>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</si>
  <si>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</si>
  <si>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</si>
  <si>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</si>
  <si>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</si>
  <si>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</si>
  <si>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</si>
  <si>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</si>
  <si>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</si>
  <si>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</si>
  <si>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</si>
  <si>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</si>
  <si>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</si>
  <si>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</si>
  <si>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</si>
  <si>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</si>
  <si>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</si>
  <si>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</si>
  <si>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</si>
  <si>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</si>
  <si>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</si>
  <si>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</si>
  <si>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</si>
  <si>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</si>
  <si>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</si>
  <si>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</si>
  <si>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</si>
  <si>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</si>
  <si>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</si>
  <si>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</si>
  <si>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</si>
  <si>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</si>
  <si>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</si>
  <si>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</si>
  <si>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</si>
  <si>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</si>
  <si>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</si>
  <si>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</si>
  <si>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</si>
  <si>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</si>
  <si>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</si>
  <si>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</si>
  <si>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</si>
  <si>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</si>
  <si>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</si>
  <si>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</si>
  <si>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</si>
  <si>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</si>
  <si>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</si>
  <si>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</si>
  <si>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</si>
  <si>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</si>
  <si>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</si>
  <si>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</si>
  <si>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</si>
  <si>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</si>
  <si>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</si>
  <si>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</si>
  <si>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</si>
  <si>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</si>
  <si>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</si>
  <si>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</si>
  <si>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</si>
  <si>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</si>
  <si>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</si>
  <si>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</si>
  <si>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</si>
  <si>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</si>
  <si>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</si>
  <si>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</si>
  <si>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</si>
  <si>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</si>
  <si>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</si>
  <si>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</si>
  <si>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</si>
  <si>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</si>
  <si>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</si>
  <si>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</si>
  <si>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</si>
  <si>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</si>
  <si>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</si>
  <si>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</si>
  <si>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</si>
  <si>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</si>
  <si>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</si>
  <si>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</si>
  <si>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</si>
  <si>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</si>
  <si>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</si>
  <si>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</si>
  <si>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</si>
  <si>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</si>
  <si>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</si>
  <si>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</si>
  <si>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</si>
  <si>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</si>
  <si>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</si>
  <si>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</si>
  <si>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</si>
  <si>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</si>
  <si>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</si>
  <si>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</si>
  <si>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</si>
  <si>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</si>
  <si>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</si>
  <si>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</si>
  <si>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</si>
  <si>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</si>
  <si>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</si>
  <si>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</si>
  <si>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</si>
  <si>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</si>
  <si>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</si>
  <si>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</si>
  <si>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</si>
  <si>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</si>
  <si>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</si>
  <si>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</si>
  <si>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</si>
  <si>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</si>
  <si>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</si>
  <si>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</si>
  <si>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</si>
  <si>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</si>
  <si>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</si>
  <si>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</si>
  <si>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</si>
  <si>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</si>
  <si>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</si>
  <si>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</si>
  <si>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</si>
  <si>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</si>
  <si>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</si>
  <si>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</si>
  <si>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</si>
  <si>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</si>
  <si>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</si>
  <si>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</si>
  <si>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</si>
  <si>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</si>
  <si>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</si>
  <si>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</si>
  <si>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</si>
  <si>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</si>
  <si>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</si>
  <si>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</si>
  <si>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</si>
  <si>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</si>
  <si>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</si>
  <si>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</si>
  <si>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</si>
  <si>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</si>
  <si>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</si>
  <si>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</si>
  <si>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</si>
  <si>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</si>
  <si>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</si>
  <si>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</si>
  <si>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</si>
  <si>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</si>
  <si>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</si>
  <si>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</si>
  <si>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</si>
  <si>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</si>
  <si>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</si>
  <si>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</si>
  <si>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</si>
  <si>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</si>
  <si>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</si>
  <si>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</si>
  <si>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</si>
  <si>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</si>
  <si>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</si>
  <si>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</si>
  <si>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</si>
  <si>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</si>
  <si>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</si>
  <si>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</si>
  <si>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</si>
  <si>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</si>
  <si>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</si>
  <si>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</si>
  <si>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</si>
  <si>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</si>
  <si>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</si>
  <si>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</si>
  <si>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</si>
  <si>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</si>
  <si>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</si>
  <si>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</si>
  <si>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</si>
  <si>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</si>
  <si>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</si>
  <si>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</si>
  <si>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</si>
  <si>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</si>
  <si>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</si>
  <si>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</si>
  <si>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</si>
  <si>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</si>
  <si>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</si>
  <si>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</si>
  <si>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</si>
  <si>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</si>
  <si>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</si>
  <si>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</si>
  <si>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</si>
  <si>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</si>
  <si>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</si>
  <si>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</si>
  <si>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</si>
  <si>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</si>
  <si>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</si>
  <si>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</si>
  <si>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</si>
  <si>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</si>
  <si>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</si>
  <si>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</si>
  <si>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</si>
  <si>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</si>
  <si>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</si>
  <si>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</si>
  <si>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</si>
  <si>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</si>
  <si>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</si>
  <si>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</si>
  <si>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</si>
  <si>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</si>
  <si>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</si>
  <si>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</si>
  <si>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</si>
  <si>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</si>
  <si>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</si>
  <si>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</si>
  <si>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</si>
  <si>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</si>
  <si>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</si>
  <si>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</si>
  <si>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</si>
  <si>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</si>
  <si>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</si>
  <si>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</si>
  <si>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</si>
  <si>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</si>
  <si>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</si>
  <si>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</si>
  <si>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</si>
  <si>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</si>
  <si>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</si>
  <si>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</si>
  <si>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</si>
  <si>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</si>
  <si>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</si>
  <si>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</si>
  <si>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</si>
  <si>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</si>
  <si>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</si>
  <si>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</si>
  <si>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</si>
  <si>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</si>
  <si>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</si>
  <si>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</si>
  <si>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</si>
  <si>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</si>
  <si>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</si>
  <si>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</si>
  <si>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</si>
  <si>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</si>
  <si>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</si>
  <si>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</si>
  <si>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</si>
  <si>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</si>
  <si>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</si>
  <si>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</si>
  <si>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</si>
  <si>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</si>
  <si>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</si>
  <si>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</si>
  <si>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</si>
  <si>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</si>
  <si>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</si>
  <si>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</si>
  <si>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</si>
  <si>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</si>
  <si>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</si>
  <si>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</si>
  <si>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</si>
  <si>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</si>
  <si>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</si>
  <si>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</si>
  <si>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</si>
  <si>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</si>
  <si>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</si>
  <si>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</si>
  <si>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</si>
  <si>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</si>
  <si>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</si>
  <si>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</si>
  <si>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</si>
  <si>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</si>
  <si>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</si>
  <si>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</si>
  <si>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</si>
  <si>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</si>
  <si>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</si>
  <si>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</si>
  <si>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</si>
  <si>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</si>
  <si>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</si>
  <si>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</si>
  <si>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</si>
  <si>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</si>
  <si>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</si>
  <si>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</si>
  <si>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</si>
  <si>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</si>
  <si>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</si>
  <si>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</si>
  <si>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</si>
  <si>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</si>
  <si>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</si>
  <si>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</si>
  <si>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</si>
  <si>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</si>
  <si>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</si>
  <si>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</si>
  <si>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</si>
  <si>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</si>
  <si>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</si>
  <si>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</si>
  <si>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</si>
  <si>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</si>
  <si>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</si>
  <si>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</si>
  <si>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</si>
  <si>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</si>
  <si>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</si>
  <si>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</si>
  <si>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</si>
  <si>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</si>
  <si>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</si>
  <si>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</si>
  <si>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</si>
  <si>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</si>
  <si>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</si>
  <si>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</si>
  <si>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</si>
  <si>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</si>
  <si>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</si>
  <si>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</si>
  <si>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</si>
  <si>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</si>
  <si>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</si>
  <si>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</si>
  <si>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</si>
  <si>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</si>
  <si>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</si>
  <si>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</si>
  <si>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</si>
  <si>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</si>
  <si>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</si>
  <si>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</si>
  <si>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</si>
  <si>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</si>
  <si>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</si>
  <si>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</si>
  <si>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</si>
  <si>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</si>
  <si>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</si>
  <si>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</si>
  <si>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</si>
  <si>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</si>
  <si>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</si>
  <si>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</si>
  <si>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</si>
  <si>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</si>
  <si>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</si>
  <si>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</si>
  <si>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</si>
  <si>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</si>
  <si>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</si>
  <si>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</si>
  <si>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</si>
  <si>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</si>
  <si>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</si>
  <si>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</si>
  <si>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</si>
  <si>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</si>
  <si>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</si>
  <si>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</si>
  <si>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</si>
  <si>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</si>
  <si>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</si>
  <si>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</si>
  <si>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</si>
  <si>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</si>
  <si>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</si>
  <si>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</si>
  <si>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</si>
  <si>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</si>
  <si>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</si>
  <si>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</si>
  <si>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</si>
  <si>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</si>
  <si>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</si>
  <si>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</si>
  <si>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</si>
  <si>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</si>
  <si>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</si>
  <si>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</si>
  <si>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</si>
  <si>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</si>
  <si>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</si>
  <si>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</si>
  <si>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</si>
  <si>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</si>
  <si>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</si>
  <si>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</si>
  <si>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</si>
  <si>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</si>
  <si>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</si>
  <si>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</si>
  <si>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</si>
  <si>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</si>
  <si>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</si>
  <si>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</si>
  <si>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</si>
  <si>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</si>
  <si>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</si>
  <si>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</si>
  <si>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</si>
  <si>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</si>
  <si>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</si>
  <si>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</si>
  <si>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</si>
  <si>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</si>
  <si>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</si>
  <si>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</si>
  <si>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</si>
  <si>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</si>
  <si>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</si>
  <si>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</si>
  <si>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</si>
  <si>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</si>
  <si>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</si>
  <si>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</si>
  <si>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</si>
  <si>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</si>
  <si>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</si>
  <si>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</si>
  <si>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</si>
  <si>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</si>
  <si>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</si>
  <si>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</si>
  <si>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</si>
  <si>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</si>
  <si>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</si>
  <si>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</si>
  <si>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</si>
  <si>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</si>
  <si>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</si>
  <si>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</si>
  <si>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</si>
  <si>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</si>
  <si>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</si>
  <si>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</si>
  <si>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</si>
  <si>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</si>
  <si>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</si>
  <si>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</si>
  <si>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</si>
  <si>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</si>
  <si>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</si>
  <si>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</si>
  <si>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</si>
  <si>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</si>
  <si>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</si>
  <si>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</si>
  <si>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</si>
  <si>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</si>
  <si>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</si>
  <si>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</si>
  <si>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</si>
  <si>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</si>
  <si>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</si>
  <si>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</si>
  <si>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</si>
  <si>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</si>
  <si>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</si>
  <si>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</si>
  <si>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</si>
  <si>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</si>
  <si>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</si>
  <si>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</si>
  <si>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</si>
  <si>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</si>
  <si>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</si>
  <si>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</si>
  <si>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</si>
  <si>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</si>
  <si>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</si>
  <si>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</si>
  <si>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</si>
  <si>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</si>
  <si>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</si>
  <si>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</si>
  <si>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</si>
  <si>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</si>
  <si>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</si>
  <si>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</si>
  <si>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</si>
  <si>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</si>
  <si>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</si>
  <si>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</si>
  <si>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</si>
  <si>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</si>
  <si>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</si>
  <si>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</si>
  <si>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</si>
  <si>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</si>
  <si>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</si>
  <si>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</si>
  <si>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</si>
  <si>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</si>
  <si>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</si>
  <si>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</si>
  <si>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</si>
  <si>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</si>
  <si>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</si>
  <si>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</si>
  <si>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</si>
  <si>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</si>
  <si>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</si>
  <si>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</si>
  <si>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</si>
  <si>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</si>
  <si>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</si>
  <si>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</si>
  <si>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</si>
  <si>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</si>
  <si>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</si>
  <si>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</si>
  <si>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</si>
  <si>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</si>
  <si>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</si>
  <si>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</si>
  <si>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</si>
  <si>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</si>
  <si>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</si>
  <si>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</si>
  <si>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</si>
  <si>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</si>
  <si>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</si>
  <si>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</si>
  <si>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</si>
  <si>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</si>
  <si>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</si>
  <si>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</si>
  <si>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</si>
  <si>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</si>
  <si>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</si>
  <si>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</si>
  <si>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</si>
  <si>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</si>
  <si>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</si>
  <si>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</si>
  <si>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</si>
  <si>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</si>
  <si>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</si>
  <si>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</si>
  <si>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</si>
  <si>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</si>
  <si>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</si>
  <si>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</si>
  <si>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</si>
  <si>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</si>
  <si>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</si>
  <si>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</si>
  <si>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</si>
  <si>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</si>
  <si>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</si>
  <si>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</si>
  <si>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</si>
  <si>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</si>
  <si>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</si>
  <si>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</si>
  <si>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</si>
  <si>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</si>
  <si>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</si>
  <si>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</si>
  <si>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</si>
  <si>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</si>
  <si>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</si>
  <si>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</si>
  <si>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</si>
  <si>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</si>
  <si>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</si>
  <si>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</si>
  <si>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</si>
  <si>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</si>
  <si>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</si>
  <si>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</si>
  <si>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</si>
  <si>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</si>
  <si>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</si>
  <si>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</si>
  <si>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</si>
  <si>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</si>
  <si>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</si>
  <si>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</si>
  <si>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</si>
  <si>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</si>
  <si>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</si>
  <si>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</si>
  <si>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</si>
  <si>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</si>
  <si>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</si>
  <si>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</si>
  <si>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</si>
  <si>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</si>
  <si>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</si>
  <si>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</si>
  <si>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</si>
  <si>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</si>
  <si>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</si>
  <si>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</si>
  <si>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</si>
  <si>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</si>
  <si>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</si>
  <si>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</si>
  <si>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</si>
  <si>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</si>
  <si>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</si>
  <si>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</si>
  <si>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</si>
  <si>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</si>
  <si>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</si>
  <si>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</si>
  <si>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</si>
  <si>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</si>
  <si>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</si>
  <si>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</si>
  <si>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</si>
  <si>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</si>
  <si>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</si>
  <si>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</si>
  <si>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</si>
  <si>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</si>
  <si>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</si>
  <si>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</si>
  <si>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</si>
  <si>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</si>
  <si>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</si>
  <si>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</si>
  <si>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</si>
  <si>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</si>
  <si>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</si>
  <si>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</si>
  <si>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</si>
  <si>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</si>
  <si>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</si>
  <si>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</si>
  <si>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</si>
  <si>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</si>
  <si>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</si>
  <si>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</si>
  <si>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</si>
  <si>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</si>
  <si>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</si>
  <si>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</si>
  <si>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</si>
  <si>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</si>
  <si>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</si>
  <si>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</si>
  <si>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</si>
  <si>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</si>
  <si>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</si>
  <si>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</si>
  <si>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</si>
  <si>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</si>
  <si>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</si>
  <si>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</si>
  <si>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</si>
  <si>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</si>
  <si>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</si>
  <si>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</si>
  <si>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</si>
  <si>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</si>
  <si>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</si>
  <si>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</si>
  <si>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</si>
  <si>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</si>
  <si>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</si>
  <si>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</si>
  <si>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</si>
  <si>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</si>
  <si>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</si>
  <si>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</si>
  <si>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</si>
  <si>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</si>
  <si>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</si>
  <si>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</si>
  <si>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</si>
  <si>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</si>
  <si>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</si>
  <si>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</si>
  <si>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</si>
  <si>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</si>
  <si>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</si>
  <si>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</si>
  <si>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</si>
  <si>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</si>
  <si>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</si>
  <si>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</si>
  <si>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</si>
  <si>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</si>
  <si>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</si>
  <si>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</si>
  <si>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</si>
  <si>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</si>
  <si>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</si>
  <si>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</si>
  <si>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</si>
  <si>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</si>
  <si>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</si>
  <si>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</si>
  <si>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</si>
  <si>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</si>
  <si>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</si>
  <si>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</si>
  <si>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</si>
  <si>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</si>
  <si>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</si>
  <si>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</si>
  <si>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</si>
  <si>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</si>
  <si>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</si>
  <si>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</si>
  <si>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</si>
  <si>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</si>
  <si>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</si>
  <si>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</si>
  <si>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</si>
  <si>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</si>
  <si>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</si>
  <si>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</si>
  <si>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</si>
  <si>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</si>
  <si>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</si>
  <si>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</si>
  <si>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</si>
  <si>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</si>
  <si>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</si>
  <si>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</si>
  <si>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</si>
  <si>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</si>
  <si>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</si>
  <si>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</si>
  <si>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</si>
  <si>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</si>
  <si>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</si>
  <si>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</si>
  <si>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</si>
  <si>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</si>
  <si>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</si>
  <si>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</si>
  <si>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</si>
  <si>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</si>
  <si>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</si>
  <si>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</si>
  <si>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</si>
  <si>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</si>
  <si>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</si>
  <si>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</si>
  <si>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</si>
  <si>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</si>
  <si>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</si>
  <si>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</si>
  <si>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</si>
  <si>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</si>
  <si>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</si>
  <si>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</si>
  <si>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</si>
  <si>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</si>
  <si>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</si>
  <si>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</si>
  <si>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</si>
  <si>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</si>
  <si>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</si>
  <si>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</si>
  <si>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</si>
  <si>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</si>
  <si>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</si>
  <si>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</si>
  <si>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</si>
  <si>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</si>
  <si>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</si>
  <si>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</si>
  <si>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</si>
  <si>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</si>
  <si>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</si>
  <si>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</si>
  <si>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</si>
  <si>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</si>
  <si>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</si>
  <si>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</si>
  <si>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</si>
  <si>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</si>
  <si>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</si>
  <si>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</si>
  <si>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</si>
  <si>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</si>
  <si>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</si>
  <si>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</si>
  <si>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</si>
  <si>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</si>
  <si>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</si>
  <si>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</si>
  <si>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</si>
  <si>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</si>
  <si>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</si>
  <si>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</si>
  <si>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</si>
  <si>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</si>
  <si>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</si>
  <si>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</si>
  <si>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</si>
  <si>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</si>
  <si>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</si>
  <si>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</si>
  <si>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</si>
  <si>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</si>
  <si>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</si>
  <si>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</si>
  <si>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</si>
  <si>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</si>
  <si>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</si>
  <si>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</si>
  <si>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</si>
  <si>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</si>
  <si>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</si>
  <si>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</si>
  <si>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</si>
  <si>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</si>
  <si>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</si>
  <si>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</si>
  <si>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</si>
  <si>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</si>
  <si>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</si>
  <si>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</si>
  <si>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</si>
  <si>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</si>
  <si>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</si>
  <si>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</si>
  <si>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</si>
  <si>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</si>
  <si>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</si>
  <si>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</si>
  <si>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</si>
  <si>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</si>
  <si>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</si>
  <si>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</si>
  <si>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</si>
  <si>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</si>
  <si>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</si>
  <si>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</si>
  <si>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</si>
  <si>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</si>
  <si>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</si>
  <si>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</si>
  <si>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</si>
  <si>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</si>
  <si>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</si>
  <si>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</si>
  <si>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</si>
  <si>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</si>
  <si>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</si>
  <si>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</si>
  <si>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</si>
  <si>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</si>
  <si>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</si>
  <si>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</si>
  <si>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</si>
  <si>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</si>
  <si>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</si>
  <si>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</si>
  <si>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</si>
  <si>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</si>
  <si>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</si>
  <si>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</si>
  <si>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</si>
  <si>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</si>
  <si>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</si>
  <si>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</si>
  <si>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</si>
  <si>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</si>
  <si>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</si>
  <si>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</si>
  <si>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</si>
  <si>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</si>
  <si>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</si>
  <si>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</si>
  <si>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</si>
  <si>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</si>
  <si>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</si>
  <si>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</si>
  <si>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</si>
  <si>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</si>
  <si>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</si>
  <si>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</si>
  <si>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</si>
  <si>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</si>
  <si>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</si>
  <si>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</si>
  <si>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</si>
  <si>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</si>
  <si>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</si>
  <si>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</si>
  <si>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</si>
  <si>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</si>
  <si>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</si>
  <si>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</si>
  <si>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</si>
  <si>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</si>
  <si>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</si>
  <si>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</si>
  <si>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</si>
  <si>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</si>
  <si>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</si>
  <si>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</si>
  <si>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</si>
  <si>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</si>
  <si>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</si>
  <si>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</si>
  <si>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</si>
  <si>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</si>
  <si>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</si>
  <si>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</si>
  <si>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</si>
  <si>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</si>
  <si>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</si>
  <si>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</si>
  <si>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</si>
  <si>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</si>
  <si>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</si>
  <si>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</si>
  <si>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</si>
  <si>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</si>
  <si>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</si>
  <si>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</si>
  <si>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</si>
  <si>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</si>
  <si>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</si>
  <si>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</si>
  <si>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</si>
  <si>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</si>
  <si>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</si>
  <si>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</si>
  <si>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</si>
  <si>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</si>
  <si>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</si>
  <si>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</si>
  <si>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</si>
  <si>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</si>
  <si>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</si>
  <si>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</si>
  <si>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</si>
  <si>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</si>
  <si>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</si>
  <si>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</si>
  <si>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</si>
  <si>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</si>
  <si>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</si>
  <si>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</si>
  <si>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</si>
  <si>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</si>
  <si>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</si>
  <si>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</si>
  <si>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</si>
  <si>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</si>
  <si>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</si>
  <si>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</si>
  <si>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</si>
  <si>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</si>
  <si>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</si>
  <si>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</si>
  <si>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</si>
  <si>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</si>
  <si>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</si>
  <si>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</si>
  <si>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</si>
  <si>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</si>
  <si>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</si>
  <si>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</si>
  <si>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</si>
  <si>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</si>
  <si>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</si>
  <si>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</si>
  <si>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</si>
  <si>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</si>
  <si>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</si>
  <si>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</si>
  <si>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</si>
  <si>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</si>
  <si>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</si>
  <si>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</si>
  <si>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</si>
  <si>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</si>
  <si>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</si>
  <si>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</si>
  <si>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</si>
  <si>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</si>
  <si>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</si>
  <si>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</si>
  <si>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</si>
  <si>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</si>
  <si>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</si>
  <si>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</si>
  <si>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</si>
  <si>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</si>
  <si>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</si>
  <si>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</si>
  <si>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</si>
  <si>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</si>
  <si>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</si>
  <si>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</si>
  <si>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</si>
  <si>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</si>
  <si>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</si>
  <si>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</si>
  <si>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</si>
  <si>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</si>
  <si>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</si>
  <si>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</si>
  <si>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</si>
  <si>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</si>
  <si>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</si>
  <si>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</si>
  <si>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</si>
  <si>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</si>
  <si>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</si>
  <si>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</si>
  <si>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</si>
  <si>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</si>
  <si>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</si>
  <si>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</si>
  <si>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</si>
  <si>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</si>
  <si>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</si>
  <si>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</si>
  <si>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</si>
  <si>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</si>
  <si>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</si>
  <si>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</si>
  <si>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</si>
  <si>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</si>
  <si>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</si>
  <si>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</si>
  <si>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</si>
  <si>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</si>
  <si>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</si>
  <si>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</si>
  <si>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</si>
  <si>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</si>
  <si>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</si>
  <si>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</si>
  <si>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</si>
  <si>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</si>
  <si>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</si>
  <si>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</si>
  <si>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</si>
  <si>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</si>
  <si>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</si>
  <si>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</si>
  <si>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</si>
  <si>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</si>
  <si>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</si>
  <si>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</si>
  <si>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</si>
  <si>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</si>
  <si>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</si>
  <si>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</si>
  <si>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</si>
  <si>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</si>
  <si>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</si>
  <si>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</si>
  <si>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</si>
  <si>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</si>
  <si>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</si>
  <si>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</si>
  <si>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</si>
  <si>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</si>
  <si>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</si>
  <si>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</si>
  <si>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</si>
  <si>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</si>
  <si>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</si>
  <si>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</si>
  <si>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</si>
  <si>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</si>
  <si>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</si>
  <si>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</si>
  <si>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</si>
  <si>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</si>
  <si>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</si>
  <si>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</si>
  <si>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</si>
  <si>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</si>
  <si>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</si>
  <si>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</si>
  <si>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</si>
  <si>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</si>
  <si>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</si>
  <si>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</si>
  <si>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</si>
  <si>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</si>
  <si>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</si>
  <si>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</si>
  <si>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</si>
  <si>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</si>
  <si>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</si>
  <si>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</si>
  <si>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</si>
  <si>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</si>
  <si>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</si>
  <si>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</si>
  <si>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</si>
  <si>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</si>
  <si>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</si>
  <si>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</si>
  <si>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</si>
  <si>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</si>
  <si>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</si>
  <si>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</si>
  <si>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</si>
  <si>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</si>
  <si>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</si>
  <si>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</si>
  <si>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</si>
  <si>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</si>
  <si>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</si>
  <si>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</si>
  <si>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</si>
  <si>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</si>
  <si>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</si>
  <si>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</si>
  <si>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</si>
  <si>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</si>
  <si>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</si>
  <si>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</si>
  <si>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</si>
  <si>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</si>
  <si>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</si>
  <si>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</si>
  <si>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</si>
  <si>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</si>
  <si>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</si>
  <si>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</si>
  <si>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</si>
  <si>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</si>
  <si>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</si>
  <si>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</si>
  <si>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</si>
  <si>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</si>
  <si>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</si>
  <si>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</si>
  <si>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</si>
  <si>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</si>
  <si>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</si>
  <si>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</si>
  <si>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</si>
  <si>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</si>
  <si>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</si>
  <si>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</si>
  <si>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</si>
  <si>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</si>
  <si>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</si>
  <si>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</si>
  <si>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</si>
  <si>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</si>
  <si>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</si>
  <si>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</si>
  <si>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</si>
  <si>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</si>
  <si>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</si>
  <si>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</si>
  <si>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</si>
  <si>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</si>
  <si>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</si>
  <si>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</si>
  <si>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</si>
  <si>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</si>
  <si>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</si>
  <si>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</si>
  <si>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</si>
  <si>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</si>
  <si>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</si>
  <si>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</si>
  <si>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</si>
  <si>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</si>
  <si>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</si>
  <si>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</si>
  <si>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</si>
  <si>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</si>
  <si>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</si>
  <si>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</si>
  <si>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</si>
  <si>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</si>
  <si>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</si>
  <si>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</si>
  <si>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</si>
  <si>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</si>
  <si>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</si>
  <si>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</si>
  <si>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</si>
  <si>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</si>
  <si>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</si>
  <si>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</si>
  <si>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</si>
  <si>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</si>
  <si>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</si>
  <si>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</si>
  <si>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</si>
  <si>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</si>
  <si>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</si>
  <si>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</si>
  <si>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</si>
  <si>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</si>
  <si>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</si>
  <si>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</si>
  <si>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</si>
  <si>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</si>
  <si>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</si>
  <si>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</si>
  <si>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</si>
  <si>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</si>
  <si>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</si>
  <si>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</si>
  <si>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</si>
  <si>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</si>
  <si>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</si>
  <si>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</si>
  <si>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</si>
  <si>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</si>
  <si>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</si>
  <si>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</si>
  <si>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</si>
  <si>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</si>
  <si>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</si>
  <si>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</si>
  <si>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</si>
  <si>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</si>
  <si>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</si>
  <si>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</si>
  <si>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</si>
  <si>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</si>
  <si>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</si>
  <si>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</si>
  <si>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</si>
  <si>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</si>
  <si>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</si>
  <si>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</si>
  <si>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</si>
  <si>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</si>
  <si>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</si>
  <si>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</si>
  <si>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</si>
  <si>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</si>
  <si>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</si>
  <si>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</si>
  <si>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</si>
  <si>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</si>
  <si>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</si>
  <si>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</si>
  <si>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</si>
  <si>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</si>
  <si>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</si>
  <si>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</si>
  <si>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</si>
  <si>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</si>
  <si>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</si>
  <si>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</si>
  <si>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</si>
  <si>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</si>
  <si>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</si>
  <si>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</si>
  <si>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</si>
  <si>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</si>
  <si>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</si>
  <si>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</si>
  <si>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</si>
  <si>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</si>
  <si>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</si>
  <si>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</si>
  <si>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</si>
  <si>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</si>
  <si>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</si>
  <si>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</si>
  <si>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</si>
  <si>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</si>
  <si>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</si>
  <si>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</si>
  <si>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</si>
  <si>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</si>
  <si>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</si>
  <si>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</si>
  <si>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</si>
  <si>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</si>
  <si>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</si>
  <si>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</si>
  <si>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</si>
  <si>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</si>
  <si>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</si>
  <si>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</si>
  <si>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</si>
  <si>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</si>
  <si>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</si>
  <si>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</si>
  <si>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</si>
  <si>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</si>
  <si>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</si>
  <si>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</si>
  <si>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</si>
  <si>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</si>
  <si>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</si>
  <si>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</si>
  <si>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</si>
  <si>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</si>
  <si>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</si>
  <si>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</si>
  <si>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</si>
  <si>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</si>
  <si>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</si>
  <si>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</si>
  <si>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</si>
  <si>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</si>
  <si>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</si>
  <si>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</si>
  <si>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</si>
  <si>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</si>
  <si>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</si>
  <si>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</si>
  <si>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</si>
  <si>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</si>
  <si>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</si>
  <si>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</si>
  <si>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</si>
  <si>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</si>
  <si>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</si>
  <si>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</si>
  <si>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</si>
  <si>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</si>
  <si>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</si>
  <si>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</si>
  <si>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</si>
  <si>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</si>
  <si>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</si>
  <si>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</si>
  <si>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</si>
  <si>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</si>
  <si>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</si>
  <si>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</si>
  <si>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</si>
  <si>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</si>
  <si>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</si>
  <si>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</si>
  <si>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</si>
  <si>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</si>
  <si>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</si>
  <si>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</si>
  <si>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</si>
  <si>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</si>
  <si>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</si>
  <si>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</si>
  <si>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</si>
  <si>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</si>
  <si>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</si>
  <si>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</si>
  <si>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</si>
  <si>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</si>
  <si>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</si>
  <si>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</si>
  <si>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</si>
  <si>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</si>
  <si>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</si>
  <si>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</si>
  <si>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</si>
  <si>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</si>
  <si>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</si>
  <si>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</si>
  <si>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</si>
  <si>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</si>
  <si>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</si>
  <si>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</si>
  <si>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</si>
  <si>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</si>
  <si>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</si>
  <si>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</si>
  <si>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</si>
  <si>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</si>
  <si>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</si>
  <si>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</si>
  <si>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</si>
  <si>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</si>
  <si>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</si>
  <si>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</si>
  <si>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</si>
  <si>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</si>
  <si>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</si>
  <si>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</si>
  <si>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</si>
  <si>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</si>
  <si>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</si>
  <si>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</si>
  <si>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</si>
  <si>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</si>
  <si>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</si>
  <si>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</si>
  <si>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</si>
  <si>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</si>
  <si>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</si>
  <si>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</si>
  <si>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</si>
  <si>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</si>
  <si>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</si>
  <si>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</si>
  <si>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</si>
  <si>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</si>
  <si>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</si>
  <si>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</si>
  <si>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</si>
  <si>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</si>
  <si>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</si>
  <si>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</si>
  <si>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</si>
  <si>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</si>
  <si>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</si>
  <si>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</si>
  <si>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</si>
  <si>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</si>
  <si>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</si>
  <si>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</si>
  <si>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</si>
  <si>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</si>
  <si>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</si>
  <si>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</si>
  <si>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</si>
  <si>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</si>
  <si>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</si>
  <si>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</si>
  <si>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</si>
  <si>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</si>
  <si>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</si>
  <si>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</si>
  <si>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</si>
  <si>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</si>
  <si>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</si>
  <si>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</si>
  <si>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</si>
  <si>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</si>
  <si>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</si>
  <si>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</si>
  <si>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</si>
  <si>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</si>
  <si>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</si>
  <si>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</si>
  <si>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</si>
  <si>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</si>
  <si>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</si>
  <si>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</si>
  <si>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</si>
  <si>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</si>
  <si>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</si>
  <si>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</si>
  <si>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</si>
  <si>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</si>
  <si>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</si>
  <si>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</si>
  <si>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</si>
  <si>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</si>
  <si>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</si>
  <si>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</si>
  <si>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</si>
  <si>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</si>
  <si>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</si>
  <si>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</si>
  <si>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</si>
  <si>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</si>
  <si>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</si>
  <si>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</si>
  <si>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</si>
  <si>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</si>
  <si>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</si>
  <si>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</si>
  <si>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</si>
  <si>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</si>
  <si>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</si>
  <si>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</si>
  <si>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</si>
  <si>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</si>
  <si>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</si>
  <si>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</si>
  <si>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</si>
  <si>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</si>
  <si>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</si>
  <si>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</si>
  <si>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</si>
  <si>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</si>
  <si>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</si>
  <si>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</si>
  <si>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</si>
  <si>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</si>
  <si>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</si>
  <si>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</si>
  <si>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</si>
  <si>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</si>
  <si>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</si>
  <si>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</si>
  <si>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</si>
  <si>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</si>
  <si>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</si>
  <si>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</si>
  <si>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</si>
  <si>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</si>
  <si>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</si>
  <si>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</si>
  <si>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</si>
  <si>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</si>
  <si>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</si>
  <si>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</si>
  <si>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</si>
  <si>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</si>
  <si>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</si>
  <si>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</si>
  <si>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</si>
  <si>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</si>
  <si>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</si>
  <si>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</si>
  <si>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</si>
  <si>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</si>
  <si>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</si>
  <si>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</si>
  <si>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</si>
  <si>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</si>
  <si>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</si>
  <si>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</si>
  <si>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</si>
  <si>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</si>
  <si>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</si>
  <si>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</si>
  <si>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</si>
  <si>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</si>
  <si>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</si>
  <si>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</si>
  <si>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</si>
  <si>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</si>
  <si>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</si>
  <si>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</si>
  <si>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</si>
  <si>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</si>
  <si>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</si>
  <si>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</si>
  <si>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</si>
  <si>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</si>
  <si>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</si>
  <si>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</si>
  <si>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</si>
  <si>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</si>
  <si>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</si>
  <si>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</si>
  <si>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</si>
  <si>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</si>
  <si>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</si>
  <si>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</si>
  <si>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</si>
  <si>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</si>
  <si>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</si>
  <si>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</si>
  <si>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</si>
  <si>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</si>
  <si>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</si>
  <si>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</si>
  <si>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</si>
  <si>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</si>
  <si>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</si>
  <si>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</si>
  <si>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</si>
  <si>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</si>
  <si>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</si>
  <si>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</si>
  <si>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</si>
  <si>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</si>
  <si>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</si>
  <si>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</si>
  <si>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</si>
  <si>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</si>
  <si>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</si>
  <si>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</si>
  <si>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</si>
  <si>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</si>
  <si>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</si>
  <si>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</si>
  <si>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</si>
  <si>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</si>
  <si>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</si>
  <si>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</si>
  <si>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</si>
  <si>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</si>
  <si>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</si>
  <si>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</si>
  <si>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</si>
  <si>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</si>
  <si>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</si>
  <si>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</si>
  <si>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</si>
  <si>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</si>
  <si>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</si>
  <si>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</si>
  <si>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</si>
  <si>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</si>
  <si>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</si>
  <si>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</si>
  <si>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</si>
  <si>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</si>
  <si>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</si>
  <si>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</si>
  <si>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</si>
  <si>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</si>
  <si>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</si>
  <si>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</si>
  <si>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</si>
  <si>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</si>
  <si>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</si>
  <si>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</si>
  <si>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</si>
  <si>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</si>
  <si>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</si>
  <si>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</si>
  <si>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</si>
  <si>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</si>
  <si>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</si>
  <si>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</si>
  <si>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</si>
  <si>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</si>
  <si>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</si>
  <si>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</si>
  <si>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</si>
  <si>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</si>
  <si>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</si>
  <si>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</si>
  <si>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</si>
  <si>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</si>
  <si>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</si>
  <si>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</si>
  <si>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</si>
  <si>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</si>
  <si>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</si>
  <si>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</si>
  <si>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</si>
  <si>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</si>
  <si>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</si>
  <si>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</si>
  <si>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</si>
  <si>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</si>
  <si>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</si>
  <si>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</si>
  <si>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</si>
  <si>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</si>
  <si>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</si>
  <si>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</si>
  <si>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</si>
  <si>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</si>
  <si>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</si>
  <si>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</si>
  <si>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</si>
  <si>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</si>
  <si>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</si>
  <si>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</si>
  <si>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</si>
  <si>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</si>
  <si>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</si>
  <si>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</si>
  <si>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</si>
  <si>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</si>
  <si>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</si>
  <si>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</si>
  <si>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</si>
  <si>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</si>
  <si>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</si>
  <si>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</si>
  <si>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</si>
  <si>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</si>
  <si>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</si>
  <si>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</si>
  <si>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</si>
  <si>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</si>
  <si>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</si>
  <si>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</si>
  <si>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</si>
  <si>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</si>
  <si>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</si>
  <si>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</si>
  <si>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</si>
  <si>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</si>
  <si>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</si>
  <si>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</si>
  <si>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</si>
  <si>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</si>
  <si>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</si>
  <si>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</si>
  <si>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</si>
  <si>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</si>
  <si>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</si>
  <si>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</si>
  <si>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</si>
  <si>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</si>
  <si>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</si>
  <si>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</si>
  <si>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</si>
  <si>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</si>
  <si>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</si>
  <si>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</si>
  <si>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</si>
  <si>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</si>
  <si>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</si>
  <si>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</si>
  <si>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</si>
  <si>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</si>
  <si>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</si>
  <si>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</si>
  <si>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</si>
  <si>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</si>
  <si>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</si>
  <si>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</si>
  <si>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</si>
  <si>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</si>
  <si>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</si>
  <si>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</si>
  <si>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</si>
  <si>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</si>
  <si>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</si>
  <si>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</si>
  <si>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</si>
  <si>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</si>
  <si>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</si>
  <si>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</si>
  <si>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</si>
  <si>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</si>
  <si>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</si>
  <si>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</si>
  <si>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</si>
  <si>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</si>
  <si>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</si>
  <si>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</si>
  <si>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</si>
  <si>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</si>
  <si>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</si>
  <si>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</si>
  <si>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</si>
  <si>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</si>
  <si>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</si>
  <si>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</si>
  <si>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</si>
  <si>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</si>
  <si>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</si>
  <si>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</si>
  <si>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</si>
  <si>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</si>
  <si>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</si>
  <si>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</si>
  <si>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</si>
  <si>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</si>
  <si>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</si>
  <si>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</si>
  <si>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</si>
  <si>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</si>
  <si>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</si>
  <si>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</si>
  <si>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</si>
  <si>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</si>
  <si>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</si>
  <si>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</si>
  <si>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</si>
  <si>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</si>
  <si>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</si>
  <si>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</si>
  <si>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</si>
  <si>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</si>
  <si>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</si>
  <si>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</si>
  <si>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</si>
  <si>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</si>
  <si>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</si>
  <si>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</si>
  <si>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</si>
  <si>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</si>
  <si>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</si>
  <si>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</si>
  <si>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</si>
  <si>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</si>
  <si>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</si>
  <si>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</si>
  <si>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</si>
  <si>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</si>
  <si>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</si>
  <si>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</si>
  <si>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</si>
  <si>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</si>
  <si>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</si>
  <si>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</si>
  <si>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</si>
  <si>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</si>
  <si>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</si>
  <si>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</si>
  <si>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</si>
  <si>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</si>
  <si>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</si>
  <si>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</si>
  <si>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</si>
  <si>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</si>
  <si>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</si>
  <si>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</si>
  <si>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</si>
  <si>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</si>
  <si>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</si>
  <si>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</si>
  <si>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</si>
  <si>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</si>
  <si>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</si>
  <si>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</si>
  <si>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</si>
  <si>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</si>
  <si>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</si>
  <si>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</si>
  <si>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</si>
  <si>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</si>
  <si>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</si>
  <si>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</si>
  <si>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</si>
  <si>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</si>
  <si>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</si>
  <si>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</si>
  <si>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</si>
  <si>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</si>
  <si>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</si>
  <si>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</si>
  <si>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</si>
  <si>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</si>
  <si>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</si>
  <si>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</si>
  <si>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</si>
  <si>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</si>
  <si>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</si>
  <si>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</si>
  <si>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</si>
  <si>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</si>
  <si>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</si>
  <si>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</si>
  <si>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</si>
  <si>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</si>
  <si>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</si>
  <si>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</si>
  <si>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</si>
  <si>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</si>
  <si>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</si>
  <si>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</si>
  <si>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</si>
  <si>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</si>
  <si>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</si>
  <si>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</si>
  <si>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</si>
  <si>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</si>
  <si>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</si>
  <si>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</si>
  <si>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</si>
  <si>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</si>
  <si>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</si>
  <si>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</si>
  <si>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</si>
  <si>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</si>
  <si>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</si>
  <si>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</si>
  <si>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</si>
  <si>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</si>
  <si>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</si>
  <si>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</si>
  <si>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</si>
  <si>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</si>
  <si>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</si>
  <si>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</si>
  <si>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</si>
  <si>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</si>
  <si>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</si>
  <si>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</si>
  <si>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</si>
  <si>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</si>
  <si>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</si>
  <si>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</si>
  <si>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</si>
  <si>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</si>
  <si>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</si>
  <si>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</si>
  <si>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</si>
  <si>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</si>
  <si>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</si>
  <si>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</si>
  <si>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</si>
  <si>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</si>
  <si>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</si>
  <si>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</si>
  <si>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</si>
  <si>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</si>
  <si>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</si>
  <si>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</si>
  <si>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</si>
  <si>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</si>
  <si>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</si>
  <si>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</si>
  <si>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</si>
  <si>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</si>
  <si>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</si>
  <si>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</si>
  <si>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</si>
  <si>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</si>
  <si>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</si>
  <si>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</si>
  <si>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</si>
  <si>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</si>
  <si>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</si>
  <si>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</si>
  <si>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</si>
  <si>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</si>
  <si>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</si>
  <si>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</si>
  <si>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</si>
  <si>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</si>
  <si>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</si>
  <si>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</si>
  <si>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</si>
  <si>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</si>
  <si>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</si>
  <si>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</si>
  <si>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</si>
  <si>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</si>
  <si>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</si>
  <si>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</si>
  <si>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</si>
  <si>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</si>
  <si>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</si>
  <si>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</si>
  <si>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</si>
  <si>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</si>
  <si>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</si>
  <si>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</si>
  <si>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</si>
  <si>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</si>
  <si>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</si>
  <si>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</si>
  <si>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</si>
  <si>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</si>
  <si>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</si>
  <si>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</si>
  <si>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</si>
  <si>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</si>
  <si>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</si>
  <si>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</si>
  <si>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</si>
  <si>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</si>
  <si>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</si>
  <si>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</si>
  <si>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</si>
  <si>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</si>
  <si>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</si>
  <si>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</si>
  <si>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</si>
  <si>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</si>
  <si>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</si>
  <si>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</si>
  <si>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</si>
  <si>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</si>
  <si>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</si>
  <si>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</si>
  <si>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</si>
  <si>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</si>
  <si>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</si>
  <si>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</si>
  <si>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</si>
  <si>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</si>
  <si>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</si>
  <si>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</si>
  <si>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</si>
  <si>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</si>
  <si>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</si>
  <si>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</si>
  <si>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</si>
  <si>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</si>
  <si>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</si>
  <si>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</si>
  <si>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</si>
  <si>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</si>
  <si>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</si>
  <si>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</si>
  <si>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</si>
  <si>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</si>
  <si>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</si>
  <si>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</si>
  <si>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</si>
  <si>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</si>
  <si>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</si>
  <si>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</si>
  <si>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</si>
  <si>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</si>
  <si>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</si>
  <si>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</si>
  <si>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</si>
  <si>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</si>
  <si>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</si>
  <si>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</si>
  <si>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</si>
  <si>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</si>
  <si>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</si>
  <si>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</si>
  <si>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</si>
  <si>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</si>
  <si>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</si>
  <si>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</si>
  <si>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</si>
  <si>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</si>
  <si>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</si>
  <si>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</si>
  <si>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</si>
  <si>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</si>
  <si>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</si>
  <si>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</si>
  <si>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</si>
  <si>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</si>
  <si>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</si>
  <si>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</si>
  <si>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</si>
  <si>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</si>
  <si>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</si>
  <si>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</si>
  <si>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</si>
  <si>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</si>
  <si>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</si>
  <si>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</si>
  <si>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</si>
  <si>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</si>
  <si>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</si>
  <si>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</si>
  <si>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</si>
  <si>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</si>
  <si>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</si>
  <si>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</si>
  <si>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</si>
  <si>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</si>
  <si>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</si>
  <si>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</si>
  <si>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</si>
  <si>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</si>
  <si>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</si>
  <si>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</si>
  <si>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</si>
  <si>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</si>
  <si>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</si>
  <si>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</si>
  <si>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</si>
  <si>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</si>
  <si>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</si>
  <si>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</si>
  <si>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</si>
  <si>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</si>
  <si>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</si>
  <si>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</si>
  <si>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</si>
  <si>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</si>
  <si>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</si>
  <si>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</si>
  <si>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</si>
  <si>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</si>
  <si>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</si>
  <si>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</si>
  <si>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</si>
  <si>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</si>
  <si>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</si>
  <si>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</si>
  <si>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</si>
  <si>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</si>
  <si>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</si>
  <si>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</si>
  <si>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</si>
  <si>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</si>
  <si>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</si>
  <si>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</si>
  <si>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</si>
  <si>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</si>
  <si>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</si>
  <si>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</si>
  <si>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</si>
  <si>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</si>
  <si>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</si>
  <si>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</si>
  <si>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</si>
  <si>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</si>
  <si>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</si>
  <si>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</si>
  <si>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</si>
  <si>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</si>
  <si>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</si>
  <si>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</si>
  <si>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</si>
  <si>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</si>
  <si>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</si>
  <si>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</si>
  <si>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</si>
  <si>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</si>
  <si>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</si>
  <si>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</si>
  <si>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</si>
  <si>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</si>
  <si>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</si>
  <si>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</si>
  <si>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</si>
  <si>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</si>
  <si>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</si>
  <si>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</si>
  <si>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</si>
  <si>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</si>
  <si>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</si>
  <si>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</si>
  <si>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</si>
  <si>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</si>
  <si>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</si>
  <si>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</si>
  <si>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</si>
  <si>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</si>
  <si>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</si>
  <si>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</si>
  <si>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</si>
  <si>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</si>
  <si>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</si>
  <si>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</si>
  <si>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</si>
  <si>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</si>
  <si>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</si>
  <si>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</si>
  <si>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</si>
  <si>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</si>
  <si>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</si>
  <si>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</si>
  <si>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</si>
  <si>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</si>
  <si>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</si>
  <si>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</si>
  <si>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</si>
  <si>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</si>
  <si>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</si>
  <si>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</si>
  <si>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</si>
  <si>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</si>
  <si>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</si>
  <si>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</si>
  <si>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</si>
  <si>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</si>
  <si>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</si>
  <si>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</si>
  <si>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</si>
  <si>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</si>
  <si>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</si>
  <si>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</si>
  <si>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</si>
  <si>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</si>
  <si>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</si>
  <si>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</si>
  <si>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</si>
  <si>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</si>
  <si>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</si>
  <si>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</si>
  <si>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</si>
  <si>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</si>
  <si>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</si>
  <si>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</si>
  <si>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</si>
  <si>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</si>
  <si>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</si>
  <si>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</si>
  <si>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</si>
  <si>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</si>
  <si>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</si>
  <si>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</si>
  <si>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</si>
  <si>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</si>
  <si>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</si>
  <si>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</si>
  <si>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</si>
  <si>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</si>
  <si>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</si>
  <si>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</si>
  <si>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</si>
  <si>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</si>
  <si>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</si>
  <si>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</si>
  <si>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</si>
  <si>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</si>
  <si>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</si>
  <si>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</si>
  <si>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</si>
  <si>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</si>
  <si>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</si>
  <si>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</si>
  <si>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</si>
  <si>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</si>
  <si>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</si>
  <si>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</si>
  <si>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</si>
  <si>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</si>
  <si>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</si>
  <si>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</si>
  <si>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</si>
  <si>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</si>
  <si>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</si>
  <si>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</si>
  <si>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</si>
  <si>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</si>
  <si>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</si>
  <si>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</si>
  <si>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</si>
  <si>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</si>
  <si>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</si>
  <si>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</si>
  <si>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</si>
  <si>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</si>
  <si>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</si>
  <si>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</si>
  <si>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</si>
  <si>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</si>
  <si>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</si>
  <si>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</si>
  <si>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</si>
  <si>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</si>
  <si>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</si>
  <si>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</si>
  <si>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</si>
  <si>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</si>
  <si>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</si>
  <si>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</si>
  <si>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</si>
  <si>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</si>
  <si>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</si>
  <si>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</si>
  <si>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</si>
  <si>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</si>
  <si>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</si>
  <si>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</si>
  <si>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</si>
  <si>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</si>
  <si>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</si>
  <si>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</si>
  <si>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</si>
  <si>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</si>
  <si>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</si>
  <si>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</si>
  <si>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</si>
  <si>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</si>
  <si>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</si>
  <si>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</si>
  <si>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</si>
  <si>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</si>
  <si>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</si>
  <si>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</si>
  <si>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</si>
  <si>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</si>
  <si>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</si>
  <si>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</si>
  <si>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</si>
  <si>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</si>
  <si>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</si>
  <si>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</si>
  <si>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</si>
  <si>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</si>
  <si>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</si>
  <si>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</si>
  <si>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</si>
  <si>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</si>
  <si>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</si>
  <si>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</si>
  <si>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</si>
  <si>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</si>
  <si>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</si>
  <si>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</si>
  <si>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</si>
  <si>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</si>
  <si>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</si>
  <si>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</si>
  <si>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</si>
  <si>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</si>
  <si>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</si>
  <si>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</si>
  <si>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</si>
  <si>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</si>
  <si>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</si>
  <si>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</si>
  <si>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</si>
  <si>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</si>
  <si>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</si>
  <si>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</si>
  <si>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</si>
  <si>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</si>
  <si>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</si>
  <si>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</si>
  <si>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</si>
  <si>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</si>
  <si>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</si>
  <si>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</si>
  <si>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</si>
  <si>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</si>
  <si>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</si>
  <si>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</si>
  <si>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</si>
  <si>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</si>
  <si>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</si>
  <si>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</si>
  <si>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</si>
  <si>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</si>
  <si>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</si>
  <si>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</si>
  <si>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</si>
  <si>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</si>
  <si>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</si>
  <si>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</si>
  <si>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</si>
  <si>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</si>
  <si>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</si>
  <si>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</si>
  <si>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</si>
  <si>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</si>
  <si>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</si>
  <si>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</si>
  <si>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</si>
  <si>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</si>
  <si>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</si>
  <si>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</si>
  <si>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</si>
  <si>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</si>
  <si>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</si>
  <si>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</si>
  <si>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</si>
  <si>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</si>
  <si>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</si>
  <si>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</si>
  <si>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</si>
  <si>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</si>
  <si>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</si>
  <si>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</si>
  <si>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</si>
  <si>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</si>
  <si>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</si>
  <si>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</si>
  <si>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</si>
  <si>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</si>
  <si>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</si>
  <si>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</si>
  <si>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</si>
  <si>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</si>
  <si>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</si>
  <si>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</si>
  <si>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</si>
  <si>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</si>
  <si>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</si>
  <si>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</si>
  <si>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</si>
  <si>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</si>
  <si>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</si>
  <si>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</si>
  <si>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</si>
  <si>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</si>
  <si>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</si>
  <si>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</si>
  <si>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</si>
  <si>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</si>
  <si>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</si>
  <si>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</si>
  <si>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</si>
  <si>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</si>
  <si>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</si>
  <si>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</si>
  <si>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</si>
  <si>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</si>
  <si>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</si>
  <si>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</si>
  <si>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</si>
  <si>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</si>
  <si>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</si>
  <si>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</si>
  <si>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</si>
  <si>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</si>
  <si>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</si>
  <si>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</si>
  <si>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</si>
  <si>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</si>
  <si>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</si>
  <si>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</si>
  <si>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</si>
  <si>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</si>
  <si>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</si>
  <si>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</si>
  <si>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</si>
  <si>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</si>
  <si>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</si>
  <si>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</si>
  <si>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</si>
  <si>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</si>
  <si>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</si>
  <si>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</si>
  <si>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</si>
  <si>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</si>
  <si>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</si>
  <si>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</si>
  <si>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</si>
  <si>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</si>
  <si>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</si>
  <si>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</si>
  <si>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</si>
  <si>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</si>
  <si>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</si>
  <si>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</si>
  <si>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</si>
  <si>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</si>
  <si>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</si>
  <si>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</si>
  <si>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</si>
  <si>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</si>
  <si>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</si>
  <si>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</si>
  <si>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</si>
  <si>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</si>
  <si>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</si>
  <si>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</si>
  <si>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</si>
  <si>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</si>
  <si>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</si>
  <si>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</si>
  <si>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</si>
  <si>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</si>
  <si>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</si>
  <si>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</si>
  <si>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</si>
  <si>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</si>
  <si>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</si>
  <si>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</si>
  <si>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</si>
  <si>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</si>
  <si>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</si>
  <si>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</si>
  <si>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</si>
  <si>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</si>
  <si>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</si>
  <si>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</si>
  <si>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</si>
  <si>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</si>
  <si>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</si>
  <si>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</si>
  <si>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</si>
  <si>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</si>
  <si>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</si>
  <si>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</si>
  <si>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</si>
  <si>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</si>
  <si>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</si>
  <si>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</si>
  <si>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</si>
  <si>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</si>
  <si>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</si>
  <si>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</si>
  <si>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</si>
  <si>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</si>
  <si>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</si>
  <si>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</si>
  <si>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</si>
  <si>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</si>
  <si>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</si>
  <si>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</si>
  <si>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</si>
  <si>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</si>
  <si>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</si>
  <si>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</si>
  <si>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</si>
  <si>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</si>
  <si>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</si>
  <si>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</si>
  <si>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</si>
  <si>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</si>
  <si>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</si>
  <si>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</si>
  <si>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</si>
  <si>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</si>
  <si>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</si>
  <si>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</si>
  <si>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</si>
  <si>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</si>
  <si>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</si>
  <si>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</si>
  <si>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</si>
  <si>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</si>
  <si>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</si>
  <si>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</si>
  <si>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</si>
  <si>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</si>
  <si>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</si>
  <si>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</si>
  <si>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</si>
  <si>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</si>
  <si>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</si>
  <si>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</si>
  <si>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</si>
  <si>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</si>
  <si>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</si>
  <si>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</si>
  <si>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</si>
  <si>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</si>
  <si>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</si>
  <si>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</si>
  <si>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</si>
  <si>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</si>
  <si>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</si>
  <si>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</si>
  <si>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</si>
  <si>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</si>
  <si>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</si>
  <si>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</si>
  <si>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</si>
  <si>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</si>
  <si>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</si>
  <si>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</si>
  <si>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</si>
  <si>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</si>
  <si>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</si>
  <si>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</si>
  <si>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</si>
  <si>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</si>
  <si>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</si>
  <si>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</si>
  <si>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</si>
  <si>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</si>
  <si>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</si>
  <si>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</si>
  <si>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</si>
  <si>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</si>
  <si>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</si>
  <si>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</si>
  <si>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</si>
  <si>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</si>
  <si>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</si>
  <si>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</si>
  <si>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</si>
  <si>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</si>
  <si>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</si>
  <si>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</si>
  <si>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</si>
  <si>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</si>
  <si>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</si>
  <si>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</si>
  <si>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</si>
  <si>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</si>
  <si>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</si>
  <si>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</si>
  <si>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</si>
  <si>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</si>
  <si>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</si>
  <si>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</si>
  <si>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</si>
  <si>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</si>
  <si>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</si>
  <si>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</si>
  <si>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</si>
  <si>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</si>
  <si>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</si>
  <si>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</si>
  <si>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</si>
  <si>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</si>
  <si>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</si>
  <si>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</si>
  <si>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</si>
  <si>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</si>
  <si>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</si>
  <si>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</si>
  <si>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</si>
  <si>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</si>
  <si>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</si>
  <si>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</si>
  <si>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</si>
  <si>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</si>
  <si>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</si>
  <si>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</si>
  <si>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</si>
  <si>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</si>
  <si>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</si>
  <si>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</si>
  <si>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</si>
  <si>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</si>
  <si>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</si>
  <si>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</si>
  <si>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</si>
  <si>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</si>
  <si>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</si>
  <si>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</si>
  <si>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</si>
  <si>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</si>
  <si>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</si>
  <si>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</si>
  <si>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</si>
  <si>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</si>
  <si>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</si>
  <si>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</si>
  <si>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</si>
  <si>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</si>
  <si>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</si>
  <si>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</si>
  <si>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</si>
  <si>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</si>
  <si>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</si>
  <si>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</si>
  <si>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</si>
  <si>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</si>
  <si>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</si>
  <si>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</si>
  <si>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</si>
  <si>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</si>
  <si>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</si>
  <si>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</si>
  <si>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</si>
  <si>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</si>
  <si>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</si>
  <si>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</si>
  <si>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</si>
  <si>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</si>
  <si>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</si>
  <si>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</si>
  <si>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</si>
  <si>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</si>
  <si>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</si>
  <si>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</si>
  <si>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</si>
  <si>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</si>
  <si>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</si>
  <si>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</si>
  <si>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</si>
  <si>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</si>
  <si>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</si>
  <si>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</si>
  <si>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</si>
  <si>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</si>
  <si>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</si>
  <si>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</si>
  <si>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</si>
  <si>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</si>
  <si>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</si>
  <si>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</si>
  <si>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</si>
  <si>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</si>
  <si>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</si>
  <si>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</si>
  <si>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</si>
  <si>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</si>
  <si>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</si>
  <si>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</si>
  <si>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</si>
  <si>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</si>
  <si>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</si>
  <si>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</si>
  <si>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</si>
  <si>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</si>
  <si>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</si>
  <si>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</si>
  <si>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</si>
  <si>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</si>
  <si>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</si>
  <si>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</si>
  <si>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</si>
  <si>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</si>
  <si>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</si>
  <si>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</si>
  <si>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</si>
  <si>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</si>
  <si>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</si>
  <si>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</si>
  <si>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</si>
  <si>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</si>
  <si>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</si>
  <si>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</si>
  <si>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</si>
  <si>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</si>
  <si>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</si>
  <si>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</si>
  <si>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</si>
  <si>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</si>
  <si>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</si>
  <si>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</si>
  <si>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</si>
  <si>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</si>
  <si>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</si>
  <si>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</si>
  <si>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</si>
  <si>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</si>
  <si>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</si>
  <si>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</si>
  <si>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</si>
  <si>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</si>
  <si>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</si>
  <si>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</si>
  <si>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</si>
  <si>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</si>
  <si>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</si>
  <si>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</si>
  <si>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</si>
  <si>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</si>
  <si>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</si>
  <si>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</si>
  <si>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</si>
  <si>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</si>
  <si>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</si>
  <si>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</si>
  <si>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</si>
  <si>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</si>
  <si>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</si>
  <si>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</si>
  <si>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</si>
  <si>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</si>
  <si>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</si>
  <si>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</si>
  <si>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</si>
  <si>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</si>
  <si>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</si>
  <si>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</si>
  <si>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</si>
  <si>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</si>
  <si>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</si>
  <si>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</si>
  <si>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</si>
  <si>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</si>
  <si>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</si>
  <si>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</si>
  <si>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</si>
  <si>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</si>
  <si>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</si>
  <si>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</si>
  <si>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</si>
  <si>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</si>
  <si>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</si>
  <si>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</si>
  <si>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</si>
  <si>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</si>
  <si>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</si>
  <si>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</si>
  <si>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</si>
  <si>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</si>
  <si>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</si>
  <si>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</si>
  <si>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</si>
  <si>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</si>
  <si>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</si>
  <si>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</si>
  <si>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</si>
  <si>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</si>
  <si>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</si>
  <si>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</si>
  <si>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</si>
  <si>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</si>
  <si>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</si>
  <si>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</si>
  <si>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</si>
  <si>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</si>
  <si>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</si>
  <si>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</si>
  <si>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</si>
  <si>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</si>
  <si>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</si>
  <si>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</si>
  <si>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</si>
  <si>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</si>
  <si>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</si>
  <si>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</si>
  <si>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</si>
  <si>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</si>
  <si>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</si>
  <si>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</si>
  <si>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</si>
  <si>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</si>
  <si>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</si>
  <si>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</si>
  <si>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</si>
  <si>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</si>
  <si>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</si>
  <si>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</si>
  <si>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</si>
  <si>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</si>
  <si>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</si>
  <si>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</si>
  <si>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</si>
  <si>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</si>
  <si>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</si>
  <si>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</si>
  <si>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</si>
  <si>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</si>
  <si>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</si>
  <si>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</si>
  <si>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</si>
  <si>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</si>
  <si>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</si>
  <si>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</si>
  <si>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</si>
  <si>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</si>
  <si>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</si>
  <si>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</si>
  <si>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</si>
  <si>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</si>
  <si>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</si>
  <si>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</si>
  <si>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</si>
  <si>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</si>
  <si>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</si>
  <si>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</si>
  <si>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</si>
  <si>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</si>
  <si>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</si>
  <si>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</si>
  <si>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</si>
  <si>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</si>
  <si>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</si>
  <si>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</si>
  <si>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</si>
  <si>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</si>
  <si>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</si>
  <si>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</si>
  <si>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</si>
  <si>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</si>
  <si>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</si>
  <si>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</si>
  <si>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</si>
  <si>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</si>
  <si>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</si>
  <si>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</si>
  <si>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</si>
  <si>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</si>
  <si>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</si>
  <si>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</si>
  <si>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</si>
  <si>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</si>
  <si>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</si>
  <si>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</si>
  <si>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</si>
  <si>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</si>
  <si>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</si>
  <si>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</si>
  <si>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</si>
  <si>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</si>
  <si>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</si>
  <si>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</si>
  <si>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</si>
  <si>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</si>
  <si>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</si>
  <si>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</si>
  <si>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</si>
  <si>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</si>
  <si>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</si>
  <si>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</si>
  <si>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</si>
  <si>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</si>
  <si>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</si>
  <si>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</si>
  <si>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</si>
  <si>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</si>
  <si>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</si>
  <si>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</si>
  <si>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</si>
  <si>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</si>
  <si>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</si>
  <si>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</si>
  <si>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</si>
  <si>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</si>
  <si>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</si>
  <si>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</si>
  <si>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</si>
  <si>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</si>
  <si>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</si>
  <si>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</si>
  <si>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</si>
  <si>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</si>
  <si>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</si>
  <si>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</si>
  <si>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</si>
  <si>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</si>
  <si>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</si>
  <si>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</si>
  <si>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</si>
  <si>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</si>
  <si>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</si>
  <si>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</si>
  <si>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</si>
  <si>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</si>
  <si>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</si>
  <si>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</si>
  <si>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</si>
  <si>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</si>
  <si>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</si>
  <si>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</si>
  <si>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</si>
  <si>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</si>
  <si>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</si>
  <si>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</si>
  <si>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</si>
  <si>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</si>
  <si>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</si>
  <si>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</si>
  <si>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</si>
  <si>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</si>
  <si>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</si>
  <si>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</si>
  <si>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</si>
  <si>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</si>
  <si>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</si>
  <si>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</si>
  <si>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</si>
  <si>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</si>
  <si>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</si>
  <si>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</si>
  <si>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</si>
  <si>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</si>
  <si>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</si>
  <si>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</si>
  <si>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</si>
  <si>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</si>
  <si>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</si>
  <si>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</si>
  <si>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</si>
  <si>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</si>
  <si>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</si>
  <si>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</si>
  <si>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</si>
  <si>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</si>
  <si>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</si>
  <si>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</si>
  <si>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</si>
  <si>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</si>
  <si>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</si>
  <si>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</si>
  <si>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</si>
  <si>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</si>
  <si>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</si>
  <si>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</si>
  <si>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</si>
  <si>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</si>
  <si>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</si>
  <si>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</si>
  <si>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</si>
  <si>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</si>
  <si>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</si>
  <si>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</si>
  <si>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</si>
  <si>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</si>
  <si>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</si>
  <si>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</si>
  <si>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</si>
  <si>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</si>
  <si>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</si>
  <si>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</si>
  <si>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</si>
  <si>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</si>
  <si>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</si>
  <si>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</si>
  <si>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</si>
  <si>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</si>
  <si>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</si>
  <si>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</si>
  <si>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</si>
  <si>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</si>
  <si>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</si>
  <si>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</si>
  <si>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</si>
  <si>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</si>
  <si>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</si>
  <si>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</si>
  <si>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</si>
  <si>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</si>
  <si>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</si>
  <si>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</si>
  <si>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</si>
  <si>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</si>
  <si>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</si>
  <si>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</si>
  <si>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</si>
  <si>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</si>
  <si>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</si>
  <si>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</si>
  <si>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</si>
  <si>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</si>
  <si>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</si>
  <si>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</si>
  <si>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</si>
  <si>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</si>
  <si>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</si>
  <si>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</si>
  <si>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</si>
  <si>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</si>
  <si>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</si>
  <si>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</si>
  <si>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</si>
  <si>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</si>
  <si>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</si>
  <si>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</si>
  <si>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</si>
  <si>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</si>
  <si>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</si>
  <si>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</si>
  <si>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</si>
  <si>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</si>
  <si>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</si>
  <si>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</si>
  <si>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</si>
  <si>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</si>
  <si>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</si>
  <si>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</si>
  <si>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</si>
  <si>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</si>
  <si>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</si>
  <si>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</si>
  <si>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</si>
  <si>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</si>
  <si>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</si>
  <si>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</si>
  <si>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</si>
  <si>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</si>
  <si>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</si>
  <si>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</si>
  <si>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</si>
  <si>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</si>
  <si>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</si>
  <si>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</si>
  <si>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</si>
  <si>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</si>
  <si>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</si>
  <si>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</si>
  <si>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</si>
  <si>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</si>
  <si>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</si>
  <si>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</si>
  <si>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</si>
  <si>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</si>
  <si>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</si>
  <si>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</si>
  <si>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</si>
  <si>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</si>
  <si>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</si>
  <si>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</si>
  <si>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</si>
  <si>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</si>
  <si>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</si>
  <si>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</si>
  <si>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</si>
  <si>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</si>
  <si>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</si>
  <si>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</si>
  <si>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</si>
  <si>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</si>
  <si>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</si>
  <si>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</si>
  <si>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</si>
  <si>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</si>
  <si>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</si>
  <si>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</si>
  <si>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</si>
  <si>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</si>
  <si>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</si>
  <si>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</si>
  <si>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</si>
  <si>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</si>
  <si>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</si>
  <si>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</si>
  <si>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</si>
  <si>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</si>
  <si>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</si>
  <si>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</si>
  <si>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</si>
  <si>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</si>
  <si>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</si>
  <si>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</si>
  <si>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</si>
  <si>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</si>
  <si>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</si>
  <si>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</si>
  <si>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</si>
  <si>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</si>
  <si>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</si>
  <si>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</si>
  <si>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</si>
  <si>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</si>
  <si>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</si>
  <si>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</si>
  <si>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</si>
  <si>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</si>
  <si>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</si>
  <si>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</si>
  <si>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</si>
  <si>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</si>
  <si>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</si>
  <si>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</si>
  <si>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</si>
  <si>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</si>
  <si>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</si>
  <si>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</si>
  <si>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</si>
  <si>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</si>
  <si>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</si>
  <si>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</si>
  <si>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</si>
  <si>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</si>
  <si>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</si>
  <si>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</si>
  <si>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</si>
  <si>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</si>
  <si>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</si>
  <si>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</si>
  <si>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</si>
  <si>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</si>
  <si>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</si>
  <si>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</si>
  <si>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</si>
  <si>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</si>
  <si>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</si>
  <si>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</si>
  <si>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</si>
  <si>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</si>
  <si>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</si>
  <si>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</si>
  <si>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</si>
  <si>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</si>
  <si>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</si>
  <si>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</si>
  <si>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</si>
  <si>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</si>
  <si>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</si>
  <si>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</si>
  <si>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</si>
  <si>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</si>
  <si>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</si>
  <si>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</si>
  <si>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</si>
  <si>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</si>
  <si>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</si>
  <si>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</si>
  <si>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</si>
  <si>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</si>
  <si>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</si>
  <si>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</si>
  <si>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</si>
  <si>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</si>
  <si>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</si>
  <si>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</si>
  <si>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</si>
  <si>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</si>
  <si>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</si>
  <si>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</si>
  <si>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</si>
  <si>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</si>
  <si>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</si>
  <si>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</si>
  <si>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</si>
  <si>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</si>
  <si>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</si>
  <si>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</si>
  <si>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</si>
  <si>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</si>
  <si>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</si>
  <si>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</si>
  <si>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</si>
  <si>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</si>
  <si>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</si>
  <si>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</si>
  <si>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</si>
  <si>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</si>
  <si>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</si>
  <si>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</si>
  <si>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</si>
  <si>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</si>
  <si>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</si>
  <si>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</si>
  <si>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</si>
  <si>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</si>
  <si>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</si>
  <si>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</si>
  <si>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</si>
  <si>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</si>
  <si>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</si>
  <si>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</si>
  <si>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</si>
  <si>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</si>
  <si>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</si>
  <si>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</si>
  <si>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</si>
  <si>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</si>
  <si>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</si>
  <si>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</si>
  <si>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</si>
  <si>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</si>
  <si>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</si>
  <si>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</si>
  <si>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</si>
  <si>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</si>
  <si>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</si>
  <si>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</si>
  <si>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</si>
  <si>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</si>
  <si>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</si>
  <si>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</si>
  <si>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</si>
  <si>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</si>
  <si>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</si>
  <si>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</si>
  <si>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</si>
  <si>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</si>
  <si>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</si>
  <si>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</si>
  <si>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</si>
  <si>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</si>
  <si>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</si>
  <si>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</si>
  <si>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</si>
  <si>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</si>
  <si>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</si>
  <si>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</si>
  <si>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</si>
  <si>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</si>
  <si>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</si>
  <si>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</si>
  <si>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</si>
  <si>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</si>
  <si>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</si>
  <si>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</si>
  <si>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</si>
  <si>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</si>
  <si>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</si>
  <si>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</si>
  <si>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</si>
  <si>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</si>
  <si>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</si>
  <si>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</si>
  <si>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</si>
  <si>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</si>
  <si>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</si>
  <si>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</si>
  <si>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</si>
  <si>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</si>
  <si>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</si>
  <si>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</si>
  <si>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</si>
  <si>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</si>
  <si>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</si>
  <si>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</si>
  <si>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</si>
  <si>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</si>
  <si>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</si>
  <si>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</si>
  <si>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</si>
  <si>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</si>
  <si>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</si>
  <si>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</si>
  <si>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</si>
  <si>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</si>
  <si>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</si>
  <si>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</si>
  <si>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</si>
  <si>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</si>
  <si>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</si>
  <si>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</si>
  <si>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</si>
  <si>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</si>
  <si>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</si>
  <si>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</si>
  <si>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</si>
  <si>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</si>
  <si>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</si>
  <si>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</si>
  <si>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</si>
  <si>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</si>
  <si>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</si>
  <si>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</si>
  <si>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</si>
  <si>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</si>
  <si>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</si>
  <si>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</si>
  <si>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</si>
  <si>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</si>
  <si>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</si>
  <si>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</si>
  <si>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</si>
  <si>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</si>
  <si>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</si>
  <si>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</si>
  <si>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</si>
  <si>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</si>
  <si>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</si>
  <si>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</si>
  <si>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</si>
  <si>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</si>
  <si>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</si>
  <si>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</si>
  <si>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</si>
  <si>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</si>
  <si>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</si>
  <si>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</si>
  <si>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</si>
  <si>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</si>
  <si>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</si>
  <si>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</si>
  <si>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</si>
  <si>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</si>
  <si>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</si>
  <si>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</si>
  <si>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</si>
  <si>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</si>
  <si>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</si>
  <si>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</si>
  <si>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</si>
  <si>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</si>
  <si>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</si>
  <si>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</si>
  <si>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</si>
  <si>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</si>
  <si>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</si>
  <si>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</si>
  <si>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</si>
  <si>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</si>
  <si>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</si>
  <si>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</si>
  <si>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</si>
  <si>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</si>
  <si>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</si>
  <si>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</si>
  <si>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</si>
  <si>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</si>
  <si>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</si>
  <si>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</si>
  <si>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</si>
  <si>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</si>
  <si>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</si>
  <si>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</si>
  <si>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</si>
  <si>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</si>
  <si>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</si>
  <si>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</si>
  <si>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</si>
  <si>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</si>
  <si>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</si>
  <si>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</si>
  <si>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</si>
  <si>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</si>
  <si>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</si>
  <si>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</si>
  <si>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</si>
  <si>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</si>
  <si>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</si>
  <si>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</si>
  <si>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</si>
  <si>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</si>
  <si>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</si>
  <si>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</si>
  <si>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</si>
  <si>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</si>
  <si>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</si>
  <si>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</si>
  <si>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</si>
  <si>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</si>
  <si>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</si>
  <si>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</si>
  <si>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</si>
  <si>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</si>
  <si>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</si>
  <si>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</si>
  <si>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</si>
  <si>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</si>
  <si>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</si>
  <si>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</si>
  <si>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</si>
  <si>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</si>
  <si>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</si>
  <si>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</si>
  <si>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</si>
  <si>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</si>
  <si>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</si>
  <si>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</si>
  <si>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</si>
  <si>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</si>
  <si>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</si>
  <si>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</si>
  <si>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</si>
  <si>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</si>
  <si>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</si>
  <si>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</si>
  <si>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</si>
  <si>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</si>
  <si>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</si>
  <si>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</si>
  <si>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</si>
  <si>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</si>
  <si>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</si>
  <si>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</si>
  <si>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</si>
  <si>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</si>
  <si>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</si>
  <si>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</si>
  <si>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</si>
  <si>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</si>
  <si>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</si>
  <si>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</si>
  <si>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</si>
  <si>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</si>
  <si>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</si>
  <si>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</si>
  <si>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</si>
  <si>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</si>
  <si>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</si>
  <si>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</si>
  <si>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</si>
  <si>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</si>
  <si>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</si>
  <si>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</si>
  <si>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</si>
  <si>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</si>
  <si>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</si>
  <si>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</si>
  <si>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</si>
  <si>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</si>
  <si>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</si>
  <si>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</si>
  <si>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</si>
  <si>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</si>
  <si>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</si>
  <si>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</si>
  <si>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</si>
  <si>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</si>
  <si>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</si>
  <si>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</si>
  <si>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</si>
  <si>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</si>
  <si>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</si>
  <si>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</si>
  <si>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</si>
  <si>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</si>
  <si>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</si>
  <si>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</si>
  <si>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</si>
  <si>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</si>
  <si>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</si>
  <si>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</si>
  <si>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</si>
  <si>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</si>
  <si>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</si>
  <si>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</si>
  <si>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</si>
  <si>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</si>
  <si>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</si>
  <si>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</si>
  <si>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</si>
  <si>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</si>
  <si>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</si>
  <si>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</si>
  <si>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</si>
  <si>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</si>
  <si>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</si>
  <si>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</si>
  <si>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</si>
  <si>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</si>
  <si>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</si>
  <si>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</si>
  <si>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</si>
  <si>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</si>
  <si>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</si>
  <si>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</si>
  <si>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</si>
  <si>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</si>
  <si>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</si>
  <si>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</si>
  <si>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</si>
  <si>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</si>
  <si>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</si>
  <si>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</si>
  <si>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</si>
  <si>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</si>
  <si>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</si>
  <si>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</si>
  <si>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</si>
  <si>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</si>
  <si>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</si>
  <si>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</si>
  <si>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</si>
  <si>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</si>
  <si>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</si>
  <si>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</si>
  <si>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</si>
  <si>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</si>
  <si>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</si>
  <si>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</si>
  <si>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</si>
  <si>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</si>
  <si>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</si>
  <si>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</si>
  <si>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</si>
  <si>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</si>
  <si>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</si>
  <si>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</si>
  <si>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</si>
  <si>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</si>
  <si>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</si>
  <si>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</si>
  <si>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</si>
  <si>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</si>
  <si>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</si>
  <si>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</si>
  <si>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</si>
  <si>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</si>
  <si>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</si>
  <si>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</si>
  <si>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</si>
  <si>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</si>
  <si>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</si>
  <si>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</si>
  <si>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</si>
  <si>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</si>
  <si>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</si>
  <si>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</si>
  <si>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</si>
  <si>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</si>
  <si>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</si>
  <si>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</si>
  <si>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</si>
  <si>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</si>
  <si>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</si>
  <si>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</si>
  <si>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</si>
  <si>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</si>
  <si>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</si>
  <si>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</si>
  <si>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</si>
  <si>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</si>
  <si>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</si>
  <si>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</si>
  <si>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</si>
  <si>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</si>
  <si>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</si>
  <si>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</si>
  <si>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</si>
  <si>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</si>
  <si>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</si>
  <si>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</si>
  <si>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</si>
  <si>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</si>
  <si>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</si>
  <si>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</si>
  <si>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</si>
  <si>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</si>
  <si>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</si>
  <si>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</si>
  <si>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</si>
  <si>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</si>
  <si>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</si>
  <si>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</si>
  <si>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</si>
  <si>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</si>
  <si>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</si>
  <si>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</si>
  <si>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</si>
  <si>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</si>
  <si>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</si>
  <si>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</si>
  <si>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</si>
  <si>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</si>
  <si>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</si>
  <si>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</si>
  <si>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</si>
  <si>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</si>
  <si>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</si>
  <si>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</si>
  <si>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</si>
  <si>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</si>
  <si>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</si>
  <si>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</si>
  <si>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</si>
  <si>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</si>
  <si>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</si>
  <si>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</si>
  <si>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</si>
  <si>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</si>
  <si>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</si>
  <si>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</si>
  <si>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</si>
  <si>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</si>
  <si>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</si>
  <si>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</si>
  <si>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</si>
  <si>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</si>
  <si>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</si>
  <si>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</si>
  <si>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</si>
  <si>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</si>
  <si>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</si>
  <si>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</si>
  <si>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</si>
  <si>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</si>
  <si>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</si>
  <si>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</si>
  <si>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</si>
  <si>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</si>
  <si>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</si>
  <si>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</si>
  <si>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</si>
  <si>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</si>
  <si>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</si>
  <si>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</si>
  <si>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</si>
  <si>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</si>
  <si>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</si>
  <si>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</si>
  <si>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</si>
  <si>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</si>
  <si>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</si>
  <si>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</si>
  <si>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</si>
  <si>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</si>
  <si>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</si>
  <si>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</si>
  <si>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</si>
  <si>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</si>
  <si>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</si>
  <si>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</si>
  <si>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</si>
  <si>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</si>
  <si>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</si>
  <si>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</si>
  <si>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</si>
  <si>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</si>
  <si>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</si>
  <si>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</si>
  <si>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</si>
  <si>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</si>
  <si>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</si>
  <si>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</si>
  <si>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</si>
  <si>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</si>
  <si>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</si>
  <si>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</si>
  <si>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</si>
  <si>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</si>
  <si>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</si>
  <si>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</si>
  <si>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</si>
  <si>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</si>
  <si>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</si>
  <si>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</si>
  <si>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</si>
  <si>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</si>
  <si>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</si>
  <si>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</si>
  <si>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</si>
  <si>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</si>
  <si>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</si>
  <si>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</si>
  <si>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</si>
  <si>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</si>
  <si>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</si>
  <si>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</si>
  <si>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</si>
  <si>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</si>
  <si>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</si>
  <si>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</si>
  <si>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</si>
  <si>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</si>
  <si>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</si>
  <si>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</si>
  <si>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</si>
  <si>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</si>
  <si>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</si>
  <si>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</si>
  <si>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</si>
  <si>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</si>
  <si>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</si>
  <si>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</si>
  <si>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</si>
  <si>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</si>
  <si>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</si>
  <si>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</si>
  <si>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</si>
  <si>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</si>
  <si>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</si>
  <si>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</si>
  <si>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</si>
  <si>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</si>
  <si>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</si>
  <si>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</si>
  <si>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</si>
  <si>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</si>
  <si>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</si>
  <si>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</si>
  <si>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</si>
  <si>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</si>
  <si>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</si>
  <si>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</si>
  <si>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</si>
  <si>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</si>
  <si>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</si>
  <si>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</si>
  <si>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</si>
  <si>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</si>
  <si>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</si>
  <si>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</si>
  <si>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</si>
  <si>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</si>
  <si>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</si>
  <si>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</si>
  <si>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</si>
  <si>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</si>
  <si>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</si>
  <si>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</si>
  <si>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</si>
  <si>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</si>
  <si>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</si>
  <si>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</si>
  <si>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</si>
  <si>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</si>
  <si>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</si>
  <si>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</si>
  <si>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</si>
  <si>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</si>
  <si>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</si>
  <si>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</si>
  <si>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</si>
  <si>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</si>
  <si>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</si>
  <si>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</si>
  <si>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</si>
  <si>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</si>
  <si>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</si>
  <si>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</si>
  <si>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</si>
  <si>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</si>
  <si>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</si>
  <si>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</si>
  <si>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</si>
  <si>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</si>
  <si>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</si>
  <si>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</si>
  <si>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</si>
  <si>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</si>
  <si>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</si>
  <si>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</si>
  <si>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</si>
  <si>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</si>
  <si>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</si>
  <si>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</si>
  <si>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</si>
  <si>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</si>
  <si>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</si>
  <si>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</si>
  <si>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</si>
  <si>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</si>
  <si>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</si>
  <si>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</si>
  <si>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</si>
  <si>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</si>
  <si>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</si>
  <si>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</si>
  <si>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</si>
  <si>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</si>
  <si>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</si>
  <si>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</si>
  <si>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</si>
  <si>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</si>
  <si>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</si>
  <si>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</si>
  <si>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</si>
  <si>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</si>
  <si>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</si>
  <si>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</si>
  <si>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</si>
  <si>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</si>
  <si>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</si>
  <si>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</si>
  <si>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</si>
  <si>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</si>
  <si>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</si>
  <si>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</si>
  <si>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</si>
  <si>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</si>
  <si>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</si>
  <si>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</si>
  <si>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</si>
  <si>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</si>
  <si>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</si>
  <si>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</si>
  <si>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</si>
  <si>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</si>
  <si>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</si>
  <si>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</si>
  <si>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</si>
  <si>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</si>
  <si>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</si>
  <si>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</si>
  <si>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</si>
  <si>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</si>
  <si>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</si>
  <si>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</si>
  <si>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</si>
  <si>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</si>
  <si>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</si>
  <si>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</si>
  <si>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</si>
  <si>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</si>
  <si>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</si>
  <si>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</si>
  <si>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</si>
  <si>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</si>
  <si>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</si>
  <si>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</si>
  <si>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</si>
  <si>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</si>
  <si>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</si>
  <si>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</si>
  <si>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</si>
  <si>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</si>
  <si>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</si>
  <si>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</si>
  <si>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</si>
  <si>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</si>
  <si>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</si>
  <si>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</si>
  <si>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</si>
  <si>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</si>
  <si>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</si>
  <si>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</si>
  <si>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</si>
  <si>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</si>
  <si>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</si>
  <si>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</si>
  <si>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</si>
  <si>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</si>
  <si>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</si>
  <si>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</si>
  <si>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</si>
  <si>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</si>
  <si>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</si>
  <si>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</si>
  <si>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</si>
  <si>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</si>
  <si>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</si>
  <si>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</si>
  <si>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</si>
  <si>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</si>
  <si>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</si>
  <si>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</si>
  <si>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</si>
  <si>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</si>
  <si>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</si>
  <si>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</si>
  <si>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</si>
  <si>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</si>
  <si>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</si>
  <si>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</si>
  <si>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</si>
  <si>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</si>
  <si>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</si>
  <si>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</si>
  <si>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</si>
  <si>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</si>
  <si>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</si>
  <si>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</si>
  <si>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</si>
  <si>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</si>
  <si>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</si>
  <si>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</si>
  <si>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</si>
  <si>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</si>
  <si>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</si>
  <si>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</si>
  <si>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</si>
  <si>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</si>
  <si>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</si>
  <si>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</si>
  <si>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</si>
  <si>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</si>
  <si>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</si>
  <si>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</si>
  <si>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</si>
  <si>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</si>
  <si>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</si>
  <si>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</si>
  <si>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</si>
  <si>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</si>
  <si>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</si>
  <si>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</si>
  <si>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</si>
  <si>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</si>
  <si>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</si>
  <si>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</si>
  <si>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</si>
  <si>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</si>
  <si>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</si>
  <si>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</si>
  <si>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</si>
  <si>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</si>
  <si>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</si>
  <si>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</si>
  <si>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</si>
  <si>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</si>
  <si>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</si>
  <si>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</si>
  <si>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</si>
  <si>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</si>
  <si>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</si>
  <si>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</si>
  <si>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</si>
  <si>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</si>
  <si>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</si>
  <si>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</si>
  <si>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</si>
  <si>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</si>
  <si>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</si>
  <si>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</si>
  <si>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</si>
  <si>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</si>
  <si>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</si>
  <si>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</si>
  <si>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</si>
  <si>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</si>
  <si>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</si>
  <si>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</si>
  <si>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</si>
  <si>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</si>
  <si>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</si>
  <si>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</si>
  <si>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</si>
  <si>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</si>
  <si>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</si>
  <si>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</si>
  <si>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</si>
  <si>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</si>
  <si>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</si>
  <si>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</si>
  <si>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</si>
  <si>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</si>
  <si>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</si>
  <si>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</si>
  <si>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</si>
  <si>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</si>
  <si>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</si>
  <si>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</si>
  <si>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</si>
  <si>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</si>
  <si>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</si>
  <si>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</si>
  <si>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</si>
  <si>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</si>
  <si>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</si>
  <si>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</si>
  <si>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</si>
  <si>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</si>
  <si>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</si>
  <si>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</si>
  <si>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</si>
  <si>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</si>
  <si>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</si>
  <si>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</si>
  <si>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</si>
  <si>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</si>
  <si>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</si>
  <si>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</si>
  <si>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</si>
  <si>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</si>
  <si>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</si>
  <si>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</si>
  <si>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</si>
  <si>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</si>
  <si>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</si>
  <si>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</si>
  <si>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</si>
  <si>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</si>
  <si>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</si>
  <si>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</si>
  <si>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</si>
  <si>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</si>
  <si>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</si>
  <si>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</si>
  <si>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</si>
  <si>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</si>
  <si>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</si>
  <si>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</si>
  <si>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</si>
  <si>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</si>
  <si>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</si>
  <si>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</si>
  <si>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</si>
  <si>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</si>
  <si>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</si>
  <si>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</si>
  <si>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</si>
  <si>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</si>
  <si>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</si>
  <si>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</si>
  <si>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</si>
  <si>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</si>
  <si>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</si>
  <si>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</si>
  <si>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</si>
  <si>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</si>
  <si>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</si>
  <si>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</si>
  <si>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</si>
  <si>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</si>
  <si>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</si>
  <si>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</si>
  <si>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</si>
  <si>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</si>
  <si>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</si>
  <si>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</si>
  <si>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</si>
  <si>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</si>
  <si>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</si>
  <si>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</si>
  <si>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</si>
  <si>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</si>
  <si>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</si>
  <si>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</si>
  <si>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</si>
  <si>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</si>
  <si>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</si>
  <si>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</si>
  <si>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</si>
  <si>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</si>
  <si>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</si>
  <si>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</si>
  <si>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</si>
  <si>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</si>
  <si>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</si>
  <si>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</si>
  <si>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</si>
  <si>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</si>
  <si>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</si>
  <si>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</si>
  <si>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</si>
  <si>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</si>
  <si>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</si>
  <si>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</si>
  <si>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</si>
  <si>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</si>
  <si>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</si>
  <si>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</si>
  <si>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</si>
  <si>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</si>
  <si>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</si>
  <si>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</si>
  <si>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</si>
  <si>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</si>
  <si>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</si>
  <si>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</si>
  <si>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</si>
  <si>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</si>
  <si>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</si>
  <si>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</si>
  <si>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</si>
  <si>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</si>
  <si>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</si>
  <si>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</si>
  <si>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</si>
  <si>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</si>
  <si>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</si>
  <si>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</si>
  <si>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</si>
  <si>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</si>
  <si>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</si>
  <si>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</si>
  <si>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</si>
  <si>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</si>
  <si>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</si>
  <si>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</si>
  <si>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</si>
  <si>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</si>
  <si>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</si>
  <si>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</si>
  <si>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</si>
  <si>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</si>
  <si>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</si>
  <si>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</si>
  <si>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</si>
  <si>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</si>
  <si>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</si>
  <si>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</si>
  <si>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</si>
  <si>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</si>
  <si>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</si>
  <si>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</si>
  <si>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</si>
  <si>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</si>
  <si>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</si>
  <si>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</si>
  <si>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</si>
  <si>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</si>
  <si>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</si>
  <si>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</si>
  <si>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</si>
  <si>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</si>
  <si>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</si>
  <si>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</si>
  <si>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</si>
  <si>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</si>
  <si>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</si>
  <si>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</si>
  <si>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</si>
  <si>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</si>
  <si>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</si>
  <si>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</si>
  <si>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</si>
  <si>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</si>
  <si>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</si>
  <si>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</si>
  <si>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</si>
  <si>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</si>
  <si>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</si>
  <si>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</si>
  <si>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</si>
  <si>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</si>
  <si>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</si>
  <si>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</si>
  <si>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</si>
  <si>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</si>
  <si>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</si>
  <si>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</si>
  <si>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</si>
  <si>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</si>
  <si>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</si>
  <si>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</si>
  <si>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</si>
  <si>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</si>
  <si>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</si>
  <si>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</si>
  <si>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</si>
  <si>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</si>
  <si>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</si>
  <si>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</si>
  <si>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</si>
  <si>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</si>
  <si>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</si>
  <si>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</si>
  <si>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</si>
  <si>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</si>
  <si>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</si>
  <si>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</si>
  <si>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</si>
  <si>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</si>
  <si>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</si>
  <si>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</si>
  <si>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</si>
  <si>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</si>
  <si>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</si>
  <si>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</si>
  <si>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</si>
  <si>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</si>
  <si>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</si>
  <si>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</si>
  <si>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</si>
  <si>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</si>
  <si>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</si>
  <si>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</si>
  <si>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</si>
  <si>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</si>
  <si>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</si>
  <si>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</si>
  <si>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</si>
  <si>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</si>
  <si>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</si>
  <si>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</si>
  <si>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</si>
  <si>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</si>
  <si>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</si>
  <si>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</si>
  <si>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</si>
  <si>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</si>
  <si>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</si>
  <si>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</si>
  <si>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</si>
  <si>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</si>
  <si>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</si>
  <si>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</si>
  <si>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</si>
  <si>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</si>
  <si>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</si>
  <si>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</si>
  <si>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</si>
  <si>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</si>
  <si>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</si>
  <si>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</si>
  <si>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</si>
  <si>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</si>
  <si>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</si>
  <si>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</si>
  <si>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</si>
  <si>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</si>
  <si>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</si>
  <si>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</si>
  <si>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</si>
  <si>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</si>
  <si>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</si>
  <si>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</si>
  <si>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</si>
  <si>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</si>
  <si>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</si>
  <si>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</si>
  <si>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</si>
  <si>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</si>
  <si>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</si>
  <si>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</si>
  <si>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</si>
  <si>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</si>
  <si>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</si>
  <si>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</si>
  <si>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</si>
  <si>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</si>
  <si>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</si>
  <si>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</si>
  <si>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</si>
  <si>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</si>
  <si>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</si>
  <si>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</si>
  <si>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</si>
  <si>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</si>
  <si>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</si>
  <si>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</si>
  <si>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</si>
  <si>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</si>
  <si>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</si>
  <si>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</si>
  <si>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</si>
  <si>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</si>
  <si>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</si>
  <si>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</si>
  <si>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</si>
  <si>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</si>
  <si>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</si>
  <si>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</si>
  <si>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</si>
  <si>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</si>
  <si>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</si>
  <si>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</si>
  <si>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</si>
  <si>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</si>
  <si>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</si>
  <si>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</si>
  <si>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</si>
  <si>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</si>
  <si>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</si>
  <si>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</si>
  <si>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</si>
  <si>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</si>
  <si>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</si>
  <si>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</si>
  <si>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</si>
  <si>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</si>
  <si>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</si>
  <si>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</si>
  <si>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</si>
  <si>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</si>
  <si>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</si>
  <si>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</si>
  <si>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</si>
  <si>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</si>
  <si>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</si>
  <si>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</si>
  <si>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</si>
  <si>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</si>
  <si>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</si>
  <si>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</si>
  <si>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</si>
  <si>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</si>
  <si>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</si>
  <si>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</si>
  <si>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</si>
  <si>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</si>
  <si>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</si>
  <si>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</si>
  <si>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</si>
  <si>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</si>
  <si>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</si>
  <si>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</si>
  <si>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</si>
  <si>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</si>
  <si>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</si>
  <si>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</si>
  <si>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</si>
  <si>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</si>
  <si>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</si>
  <si>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</si>
  <si>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</si>
  <si>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</si>
  <si>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</si>
  <si>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</si>
  <si>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</si>
  <si>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</si>
  <si>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</si>
  <si>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</si>
  <si>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</si>
  <si>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</si>
  <si>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</si>
  <si>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</si>
  <si>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</si>
  <si>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</si>
  <si>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</si>
  <si>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</si>
  <si>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</si>
  <si>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</si>
  <si>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</si>
  <si>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</si>
  <si>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</si>
  <si>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</si>
  <si>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</si>
  <si>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</si>
  <si>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</si>
  <si>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</si>
  <si>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</si>
  <si>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</si>
  <si>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</si>
  <si>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</si>
  <si>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</si>
  <si>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</si>
  <si>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</si>
  <si>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</si>
  <si>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</si>
  <si>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</si>
  <si>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</si>
  <si>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</si>
  <si>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</si>
  <si>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</si>
  <si>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</si>
  <si>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</si>
  <si>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</si>
  <si>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</si>
  <si>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</si>
  <si>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</si>
  <si>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</si>
  <si>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</si>
  <si>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</si>
  <si>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</si>
  <si>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</si>
  <si>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</si>
  <si>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</si>
  <si>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</si>
  <si>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</si>
  <si>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</si>
  <si>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</si>
  <si>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</si>
  <si>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</si>
  <si>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</si>
  <si>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</si>
  <si>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</si>
  <si>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</si>
  <si>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</si>
  <si>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</si>
  <si>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</si>
  <si>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</si>
  <si>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</si>
  <si>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</si>
  <si>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</si>
  <si>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</si>
  <si>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</si>
  <si>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</si>
  <si>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</si>
  <si>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</si>
  <si>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</si>
  <si>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</si>
  <si>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</si>
  <si>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</si>
  <si>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</si>
  <si>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</si>
  <si>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</si>
  <si>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</si>
  <si>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</si>
  <si>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</si>
  <si>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</si>
  <si>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</si>
  <si>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</si>
  <si>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</si>
  <si>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</si>
  <si>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</si>
  <si>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</si>
  <si>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</si>
  <si>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</si>
  <si>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</si>
  <si>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</si>
  <si>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</si>
  <si>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</si>
  <si>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</si>
  <si>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</si>
  <si>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</si>
  <si>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</si>
  <si>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</si>
  <si>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</si>
  <si>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</si>
  <si>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</si>
  <si>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</si>
  <si>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</si>
  <si>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</si>
  <si>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</si>
  <si>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</si>
  <si>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</si>
  <si>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</si>
  <si>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</si>
  <si>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</si>
  <si>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</si>
  <si>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</si>
  <si>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</si>
  <si>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</si>
  <si>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</si>
  <si>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</si>
  <si>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</si>
  <si>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</si>
  <si>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</si>
  <si>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</si>
  <si>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</si>
  <si>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</si>
  <si>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</si>
  <si>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</si>
  <si>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</si>
  <si>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</si>
  <si>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</si>
  <si>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</si>
  <si>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</si>
  <si>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</si>
  <si>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</si>
  <si>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</si>
  <si>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</si>
  <si>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</si>
  <si>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</si>
  <si>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</si>
  <si>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</si>
  <si>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</si>
  <si>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</si>
  <si>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</si>
  <si>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</si>
  <si>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</si>
  <si>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</si>
  <si>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</si>
  <si>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</si>
  <si>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</si>
  <si>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</si>
  <si>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</si>
  <si>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</si>
  <si>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</si>
  <si>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</si>
  <si>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</si>
  <si>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</si>
  <si>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</si>
  <si>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</si>
  <si>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</si>
  <si>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</si>
  <si>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</si>
  <si>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</si>
  <si>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</si>
  <si>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</si>
  <si>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</si>
  <si>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</si>
  <si>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</si>
  <si>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</si>
  <si>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</si>
  <si>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</si>
  <si>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</si>
  <si>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</si>
  <si>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</si>
  <si>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</si>
  <si>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</si>
  <si>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</si>
  <si>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</si>
  <si>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</si>
  <si>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</si>
  <si>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</si>
  <si>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</si>
  <si>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</si>
  <si>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</si>
  <si>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</si>
  <si>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</si>
  <si>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</si>
  <si>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</si>
  <si>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</si>
  <si>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</si>
  <si>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</si>
  <si>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</si>
  <si>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</si>
  <si>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</si>
  <si>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</si>
  <si>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</si>
  <si>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</si>
  <si>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</si>
  <si>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</si>
  <si>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</si>
  <si>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</si>
  <si>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</si>
  <si>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</si>
  <si>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</si>
  <si>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</si>
  <si>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</si>
  <si>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</si>
  <si>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</si>
  <si>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</si>
  <si>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</si>
  <si>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</si>
  <si>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</si>
  <si>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</si>
  <si>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</si>
  <si>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</si>
  <si>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</si>
  <si>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</si>
  <si>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</si>
  <si>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</si>
  <si>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</si>
  <si>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</si>
  <si>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</si>
  <si>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</si>
  <si>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</si>
  <si>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</si>
  <si>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</si>
  <si>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</si>
  <si>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</si>
  <si>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</si>
  <si>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</si>
  <si>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</si>
  <si>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</si>
  <si>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</si>
  <si>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</si>
  <si>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</si>
  <si>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</si>
  <si>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</si>
  <si>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</si>
  <si>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</si>
  <si>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</si>
  <si>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</si>
  <si>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</si>
  <si>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</si>
  <si>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</si>
  <si>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</si>
  <si>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</si>
  <si>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</si>
  <si>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</si>
  <si>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</si>
  <si>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</si>
  <si>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</si>
  <si>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</si>
  <si>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</si>
  <si>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</si>
  <si>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</si>
  <si>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</si>
  <si>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</si>
  <si>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</si>
  <si>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</si>
  <si>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</si>
  <si>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</si>
  <si>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</si>
  <si>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</si>
  <si>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</si>
  <si>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</si>
  <si>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</si>
  <si>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</si>
  <si>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</si>
  <si>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</si>
  <si>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</si>
  <si>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</si>
  <si>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</si>
  <si>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</si>
  <si>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</si>
  <si>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</si>
  <si>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</si>
  <si>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</si>
  <si>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</si>
  <si>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</si>
  <si>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</si>
  <si>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</si>
  <si>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</si>
  <si>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</si>
  <si>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</si>
  <si>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</si>
  <si>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</si>
  <si>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</si>
  <si>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</si>
  <si>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</si>
  <si>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</si>
  <si>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</si>
  <si>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</si>
  <si>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</si>
  <si>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</si>
  <si>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</si>
  <si>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</si>
  <si>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</si>
  <si>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</si>
  <si>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</si>
  <si>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</si>
  <si>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</si>
  <si>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</si>
  <si>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</si>
  <si>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</si>
  <si>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</si>
  <si>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</si>
  <si>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</si>
  <si>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</si>
  <si>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</si>
  <si>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</si>
  <si>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</si>
  <si>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</si>
  <si>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</si>
  <si>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</si>
  <si>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</si>
  <si>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</si>
  <si>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</si>
  <si>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</si>
  <si>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</si>
  <si>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</si>
  <si>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</si>
  <si>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</si>
  <si>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</si>
  <si>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</si>
  <si>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</si>
  <si>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</si>
  <si>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</si>
  <si>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</si>
  <si>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</si>
  <si>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</si>
  <si>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</si>
  <si>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</si>
  <si>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</si>
  <si>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</si>
  <si>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</si>
  <si>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</si>
  <si>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</si>
  <si>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</si>
  <si>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</si>
  <si>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</si>
  <si>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</si>
  <si>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</si>
  <si>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</si>
  <si>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</si>
  <si>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</si>
  <si>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</si>
  <si>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</si>
  <si>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</si>
  <si>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</si>
  <si>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</si>
  <si>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</si>
  <si>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</si>
  <si>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</si>
  <si>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</si>
  <si>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</si>
  <si>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</si>
  <si>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</si>
  <si>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</si>
  <si>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</si>
  <si>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</si>
  <si>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</si>
  <si>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</si>
  <si>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</si>
  <si>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</si>
  <si>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</si>
  <si>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</si>
  <si>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</si>
  <si>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</si>
  <si>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</si>
  <si>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</si>
  <si>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</si>
  <si>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</si>
  <si>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</si>
  <si>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</si>
  <si>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</si>
  <si>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</si>
  <si>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</si>
  <si>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</si>
  <si>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</si>
  <si>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</si>
  <si>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</si>
  <si>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</si>
  <si>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</si>
  <si>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</si>
  <si>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</si>
  <si>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</si>
  <si>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</si>
  <si>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</si>
  <si>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</si>
  <si>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</si>
  <si>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</si>
  <si>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</si>
  <si>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</si>
  <si>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</si>
  <si>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</si>
  <si>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</si>
  <si>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</si>
  <si>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</si>
  <si>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</si>
  <si>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</si>
  <si>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</si>
  <si>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</si>
  <si>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</si>
  <si>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</si>
  <si>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</si>
  <si>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</si>
  <si>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</si>
  <si>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</si>
  <si>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</si>
  <si>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</si>
  <si>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</si>
  <si>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</si>
  <si>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</si>
  <si>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</si>
  <si>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</si>
  <si>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</si>
  <si>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</si>
  <si>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</si>
  <si>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</si>
  <si>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</si>
  <si>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</si>
  <si>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</si>
  <si>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</si>
  <si>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</si>
  <si>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</si>
  <si>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</si>
  <si>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</si>
  <si>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</si>
  <si>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</si>
  <si>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</si>
  <si>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</si>
  <si>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</si>
  <si>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</si>
  <si>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</si>
  <si>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</si>
  <si>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</si>
  <si>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</si>
  <si>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</si>
  <si>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</si>
  <si>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</si>
  <si>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</si>
  <si>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</si>
  <si>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</si>
  <si>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</si>
  <si>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</si>
  <si>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</si>
  <si>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</si>
  <si>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</si>
  <si>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</si>
  <si>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</si>
  <si>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</si>
  <si>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</si>
  <si>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</si>
  <si>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</si>
  <si>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</si>
  <si>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</si>
  <si>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</si>
  <si>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</si>
  <si>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</si>
  <si>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</si>
  <si>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</si>
  <si>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</si>
  <si>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</si>
  <si>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</si>
  <si>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</si>
  <si>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</si>
  <si>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</si>
  <si>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</si>
  <si>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</si>
  <si>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</si>
  <si>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</si>
  <si>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</si>
  <si>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</si>
  <si>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</si>
  <si>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</si>
  <si>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</si>
  <si>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</si>
  <si>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</si>
  <si>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</si>
  <si>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</si>
  <si>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</si>
  <si>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</si>
  <si>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</si>
  <si>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</si>
  <si>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</si>
  <si>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</si>
  <si>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</si>
  <si>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</si>
  <si>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</si>
  <si>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</si>
  <si>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</si>
  <si>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</si>
  <si>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</si>
  <si>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</si>
  <si>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</si>
  <si>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</si>
  <si>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</si>
  <si>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</si>
  <si>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</si>
  <si>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</si>
  <si>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</si>
  <si>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</si>
  <si>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</si>
  <si>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</si>
  <si>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</si>
  <si>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</si>
  <si>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</si>
  <si>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</si>
  <si>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</si>
  <si>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</si>
  <si>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</si>
  <si>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</si>
  <si>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</si>
  <si>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</si>
  <si>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</si>
  <si>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</si>
  <si>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</si>
  <si>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</si>
  <si>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</si>
  <si>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</si>
  <si>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</si>
  <si>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</si>
  <si>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</si>
  <si>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</si>
  <si>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</si>
  <si>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</si>
  <si>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</si>
  <si>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</si>
  <si>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</si>
  <si>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</si>
  <si>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</si>
  <si>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</si>
  <si>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</si>
  <si>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</si>
  <si>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</si>
  <si>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</si>
  <si>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</si>
  <si>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</si>
  <si>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</si>
  <si>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</si>
  <si>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</si>
  <si>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</si>
  <si>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</si>
  <si>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</si>
  <si>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</si>
  <si>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</si>
  <si>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</si>
  <si>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</si>
  <si>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</si>
  <si>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</si>
  <si>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</si>
  <si>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</si>
  <si>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</si>
  <si>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</si>
  <si>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</si>
  <si>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</si>
  <si>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</si>
  <si>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</si>
  <si>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</si>
  <si>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</si>
  <si>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</si>
  <si>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</si>
  <si>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</si>
  <si>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</si>
  <si>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</si>
  <si>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</si>
  <si>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</si>
  <si>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</si>
  <si>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</si>
  <si>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</si>
  <si>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</si>
  <si>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</si>
  <si>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</si>
  <si>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</si>
  <si>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</si>
  <si>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</si>
  <si>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</si>
  <si>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</si>
  <si>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</si>
  <si>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</si>
  <si>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</si>
  <si>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</si>
  <si>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</si>
  <si>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</si>
  <si>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</si>
  <si>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</si>
  <si>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</si>
  <si>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</si>
  <si>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</si>
  <si>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</si>
  <si>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</si>
  <si>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</si>
  <si>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</si>
  <si>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</si>
  <si>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</si>
  <si>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</si>
  <si>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</si>
  <si>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</si>
  <si>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</si>
  <si>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</si>
  <si>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</si>
  <si>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</si>
  <si>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</si>
  <si>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</si>
  <si>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</si>
  <si>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</si>
  <si>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</si>
  <si>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</si>
  <si>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</si>
  <si>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</si>
  <si>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</si>
  <si>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</si>
  <si>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</si>
  <si>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</si>
  <si>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</si>
  <si>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</si>
  <si>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</si>
  <si>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</si>
  <si>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</si>
  <si>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</si>
  <si>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</si>
  <si>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</si>
  <si>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</si>
  <si>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</si>
  <si>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</si>
  <si>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</si>
  <si>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</si>
  <si>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</si>
  <si>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</si>
  <si>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</si>
  <si>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</si>
  <si>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</si>
  <si>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</si>
  <si>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</si>
  <si>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</si>
  <si>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</si>
  <si>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</si>
  <si>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</si>
  <si>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</si>
  <si>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</si>
  <si>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</si>
  <si>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</si>
  <si>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</si>
  <si>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</si>
  <si>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</si>
  <si>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</si>
  <si>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</si>
  <si>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</si>
  <si>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</si>
  <si>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</si>
  <si>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</si>
  <si>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</si>
  <si>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</si>
  <si>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</si>
  <si>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</si>
  <si>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</si>
  <si>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</si>
  <si>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</si>
  <si>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</si>
  <si>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</si>
  <si>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</si>
  <si>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</si>
  <si>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</si>
  <si>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</si>
  <si>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</si>
  <si>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</si>
  <si>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</si>
  <si>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</si>
  <si>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</si>
  <si>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</si>
  <si>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</si>
  <si>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</si>
  <si>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</si>
  <si>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</si>
  <si>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</si>
  <si>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</si>
  <si>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</si>
  <si>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</si>
  <si>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</si>
  <si>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</si>
  <si>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</si>
  <si>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</si>
  <si>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</si>
  <si>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</si>
  <si>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</si>
  <si>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</si>
  <si>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</si>
  <si>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</si>
  <si>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</si>
  <si>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</si>
  <si>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</si>
  <si>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</si>
  <si>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</si>
  <si>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</si>
  <si>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</si>
  <si>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</si>
  <si>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</si>
  <si>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</si>
  <si>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</si>
  <si>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</si>
  <si>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</si>
  <si>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</si>
  <si>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</si>
  <si>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</si>
  <si>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</si>
  <si>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</si>
  <si>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</si>
  <si>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</si>
  <si>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</si>
  <si>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</si>
  <si>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</si>
  <si>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</si>
  <si>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</si>
  <si>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</si>
  <si>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</si>
  <si>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</si>
  <si>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</si>
  <si>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</si>
  <si>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</si>
  <si>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</si>
  <si>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</si>
  <si>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</si>
  <si>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</si>
  <si>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</si>
  <si>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</si>
  <si>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</si>
  <si>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</si>
  <si>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</si>
  <si>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</si>
  <si>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</si>
  <si>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</si>
  <si>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</si>
  <si>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</si>
  <si>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</si>
  <si>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</si>
  <si>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</si>
  <si>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</si>
  <si>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</si>
  <si>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</si>
  <si>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</si>
  <si>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</si>
  <si>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</si>
  <si>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</si>
  <si>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</si>
  <si>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</si>
  <si>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</si>
  <si>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</si>
  <si>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</si>
  <si>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</si>
  <si>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</si>
  <si>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</si>
  <si>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</si>
  <si>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</si>
  <si>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</si>
  <si>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</si>
  <si>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</si>
  <si>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</si>
  <si>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</si>
  <si>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</si>
  <si>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</si>
  <si>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</si>
  <si>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</si>
  <si>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</si>
  <si>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</si>
  <si>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</si>
  <si>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</si>
  <si>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</si>
  <si>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</si>
  <si>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</si>
  <si>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</si>
  <si>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</si>
  <si>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</si>
  <si>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</si>
  <si>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</si>
  <si>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</si>
  <si>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</si>
  <si>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</si>
  <si>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</si>
  <si>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</si>
  <si>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</si>
  <si>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</si>
  <si>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</si>
  <si>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</si>
  <si>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</si>
  <si>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</si>
  <si>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</si>
  <si>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</si>
  <si>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</si>
  <si>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</si>
  <si>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</si>
  <si>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</si>
  <si>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</si>
  <si>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</si>
  <si>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</si>
  <si>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</si>
  <si>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</si>
  <si>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</si>
  <si>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</si>
  <si>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</si>
  <si>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</si>
  <si>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</si>
  <si>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</si>
  <si>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</si>
  <si>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</si>
  <si>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</si>
  <si>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</si>
  <si>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</si>
  <si>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</si>
  <si>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</si>
  <si>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</si>
  <si>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</si>
  <si>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</si>
  <si>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</si>
  <si>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</si>
  <si>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</si>
  <si>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</si>
  <si>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</si>
  <si>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</si>
  <si>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</si>
  <si>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</si>
  <si>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</si>
  <si>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</si>
  <si>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</si>
  <si>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</si>
  <si>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</si>
  <si>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</si>
  <si>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</si>
  <si>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</si>
  <si>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</si>
  <si>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</si>
  <si>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</si>
  <si>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</si>
  <si>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</si>
  <si>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</si>
  <si>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</si>
  <si>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</si>
  <si>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</si>
  <si>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</si>
  <si>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</si>
  <si>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</si>
  <si>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</si>
  <si>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</si>
  <si>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</si>
  <si>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</si>
  <si>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</si>
  <si>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</si>
  <si>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</si>
  <si>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</si>
  <si>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</si>
  <si>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</si>
  <si>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</si>
  <si>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</si>
  <si>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</si>
  <si>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</si>
  <si>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</si>
  <si>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</si>
  <si>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</si>
  <si>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</si>
  <si>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</si>
  <si>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</si>
  <si>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</si>
  <si>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</si>
  <si>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</si>
  <si>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</si>
  <si>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</si>
  <si>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</si>
  <si>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</si>
  <si>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</si>
  <si>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</si>
  <si>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</si>
  <si>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</si>
  <si>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</si>
  <si>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</si>
  <si>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</si>
  <si>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</si>
  <si>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</si>
  <si>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</si>
  <si>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</si>
  <si>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</si>
  <si>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</si>
  <si>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</si>
  <si>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</si>
  <si>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</si>
  <si>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</si>
  <si>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</si>
  <si>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</si>
  <si>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</si>
  <si>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</si>
  <si>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</si>
  <si>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</si>
  <si>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</si>
  <si>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</si>
  <si>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</si>
  <si>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</si>
  <si>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</si>
  <si>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</si>
  <si>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</si>
  <si>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</si>
  <si>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</si>
  <si>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</si>
  <si>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</si>
  <si>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</si>
  <si>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</si>
  <si>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</si>
  <si>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</si>
  <si>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</si>
  <si>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</si>
  <si>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</si>
  <si>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</si>
  <si>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</si>
  <si>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</si>
  <si>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</si>
  <si>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</si>
  <si>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</si>
  <si>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</si>
  <si>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</si>
  <si>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</si>
  <si>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</si>
  <si>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</si>
  <si>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</si>
  <si>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</si>
  <si>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</si>
  <si>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</si>
  <si>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</si>
  <si>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</si>
  <si>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</si>
  <si>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</si>
  <si>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</si>
  <si>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</si>
  <si>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</si>
  <si>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</si>
  <si>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</si>
  <si>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</si>
  <si>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</si>
  <si>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</si>
  <si>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</si>
  <si>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</si>
  <si>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</si>
  <si>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</si>
  <si>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</si>
  <si>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</si>
  <si>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</si>
  <si>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</si>
  <si>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</si>
  <si>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</si>
  <si>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</si>
  <si>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</si>
  <si>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</si>
  <si>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</si>
  <si>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</si>
  <si>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</si>
  <si>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</si>
  <si>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</si>
  <si>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</si>
  <si>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</si>
  <si>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</si>
  <si>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</si>
  <si>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</si>
  <si>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</si>
  <si>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</si>
  <si>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</si>
  <si>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</si>
  <si>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</si>
  <si>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</si>
  <si>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</si>
  <si>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</si>
  <si>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</si>
  <si>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</si>
  <si>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</si>
  <si>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</si>
  <si>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</si>
  <si>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</si>
  <si>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</si>
  <si>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</si>
  <si>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</si>
  <si>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</si>
  <si>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</si>
  <si>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</si>
  <si>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</si>
  <si>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</si>
  <si>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</si>
  <si>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</si>
  <si>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</si>
  <si>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</si>
  <si>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</si>
  <si>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</si>
  <si>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</si>
  <si>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</si>
  <si>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</si>
  <si>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</si>
  <si>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</si>
  <si>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</si>
  <si>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</si>
  <si>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</si>
  <si>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</si>
  <si>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</si>
  <si>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</si>
  <si>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</si>
  <si>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</si>
  <si>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</si>
  <si>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</si>
  <si>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</si>
  <si>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</si>
  <si>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</si>
  <si>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</si>
  <si>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</si>
  <si>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</si>
  <si>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</si>
  <si>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</si>
  <si>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</si>
  <si>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</si>
  <si>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</si>
  <si>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</si>
  <si>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</si>
  <si>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</si>
  <si>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</si>
  <si>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</si>
  <si>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</si>
  <si>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</si>
  <si>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</si>
  <si>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</si>
  <si>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</si>
  <si>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</si>
  <si>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</si>
  <si>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</si>
  <si>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</si>
  <si>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</si>
  <si>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</si>
  <si>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</si>
  <si>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</si>
  <si>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</si>
  <si>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</si>
  <si>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</si>
  <si>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</si>
  <si>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</si>
  <si>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</si>
  <si>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</si>
  <si>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</si>
  <si>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</si>
  <si>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</si>
  <si>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</si>
  <si>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</si>
  <si>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</si>
  <si>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</si>
  <si>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</si>
  <si>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</si>
  <si>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</si>
  <si>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</si>
  <si>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</si>
  <si>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</si>
  <si>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</si>
  <si>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</si>
  <si>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</si>
  <si>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</si>
  <si>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</si>
  <si>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</si>
  <si>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</si>
  <si>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</si>
  <si>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</si>
  <si>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</si>
  <si>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</si>
  <si>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</si>
  <si>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</si>
  <si>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</si>
  <si>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</si>
  <si>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</si>
  <si>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</si>
  <si>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</si>
  <si>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</si>
  <si>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</si>
  <si>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</si>
  <si>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</si>
  <si>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</si>
  <si>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</si>
  <si>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</si>
  <si>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</si>
  <si>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</si>
  <si>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</si>
  <si>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</si>
  <si>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</si>
  <si>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</si>
  <si>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</si>
  <si>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</si>
  <si>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</si>
  <si>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</si>
  <si>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</si>
  <si>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</si>
  <si>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</si>
  <si>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</si>
  <si>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</si>
  <si>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</si>
  <si>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</si>
  <si>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</si>
  <si>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</si>
  <si>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</si>
  <si>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</si>
  <si>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</si>
  <si>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</si>
  <si>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</si>
  <si>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</si>
  <si>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</si>
  <si>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</si>
  <si>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</si>
  <si>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</si>
  <si>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</si>
  <si>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</si>
  <si>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</si>
  <si>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</si>
  <si>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</si>
  <si>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</si>
  <si>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</si>
  <si>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</si>
  <si>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</si>
  <si>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</si>
  <si>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</si>
  <si>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</si>
  <si>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</si>
  <si>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</si>
  <si>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</si>
  <si>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</si>
  <si>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</si>
  <si>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</si>
  <si>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</si>
  <si>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</si>
  <si>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</si>
  <si>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</si>
  <si>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</si>
  <si>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</si>
  <si>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</si>
  <si>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</si>
  <si>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</si>
  <si>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</si>
  <si>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</si>
  <si>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</si>
  <si>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</si>
  <si>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</si>
  <si>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</si>
  <si>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</si>
  <si>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</si>
  <si>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</si>
  <si>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</si>
  <si>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</si>
  <si>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</si>
  <si>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</si>
  <si>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</si>
  <si>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</si>
  <si>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</si>
  <si>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</si>
  <si>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</si>
  <si>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</si>
  <si>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</si>
  <si>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</si>
  <si>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</si>
  <si>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</si>
  <si>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</si>
  <si>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</si>
  <si>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</si>
  <si>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</si>
  <si>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</si>
  <si>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</si>
  <si>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</si>
  <si>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</si>
  <si>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</si>
  <si>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</si>
  <si>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</si>
  <si>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</si>
  <si>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</si>
  <si>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</si>
  <si>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</si>
  <si>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</si>
  <si>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</si>
  <si>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</si>
  <si>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</si>
  <si>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</si>
  <si>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</si>
  <si>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</si>
  <si>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</si>
  <si>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</si>
  <si>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</si>
  <si>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</si>
  <si>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</si>
  <si>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</si>
  <si>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</si>
  <si>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</si>
  <si>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</si>
  <si>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</si>
  <si>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</si>
  <si>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</si>
  <si>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</si>
  <si>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</si>
  <si>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</si>
  <si>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</si>
  <si>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</si>
  <si>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</si>
  <si>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</si>
  <si>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</si>
  <si>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</si>
  <si>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</si>
  <si>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</si>
  <si>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</si>
  <si>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</si>
  <si>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</si>
  <si>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</si>
  <si>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</si>
  <si>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</si>
  <si>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</si>
  <si>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</si>
  <si>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</si>
  <si>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</si>
  <si>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</si>
  <si>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</si>
  <si>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</si>
  <si>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</si>
  <si>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</si>
  <si>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</si>
  <si>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</si>
  <si>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</si>
  <si>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</si>
  <si>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</si>
  <si>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</si>
  <si>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</si>
  <si>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</si>
  <si>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</si>
  <si>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</si>
  <si>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</si>
  <si>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</si>
  <si>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</si>
  <si>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</si>
  <si>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</si>
  <si>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</si>
  <si>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</si>
  <si>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</si>
  <si>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</si>
  <si>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</si>
  <si>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</si>
  <si>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</si>
  <si>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</si>
  <si>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</si>
  <si>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</si>
  <si>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</si>
  <si>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</si>
  <si>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</si>
  <si>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</si>
  <si>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</si>
  <si>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</si>
  <si>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</si>
  <si>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</si>
  <si>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</si>
  <si>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</si>
  <si>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</si>
  <si>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</si>
  <si>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</si>
  <si>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</si>
  <si>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</si>
  <si>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</si>
  <si>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</si>
  <si>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</si>
  <si>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</si>
  <si>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</si>
  <si>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</si>
  <si>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</si>
  <si>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</si>
  <si>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</si>
  <si>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</si>
  <si>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</si>
  <si>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</si>
  <si>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</si>
  <si>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</si>
  <si>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</si>
  <si>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</si>
  <si>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</si>
  <si>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</si>
  <si>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</si>
  <si>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</si>
  <si>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</si>
  <si>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</si>
  <si>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</si>
  <si>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</si>
  <si>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</si>
  <si>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</si>
  <si>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</si>
  <si>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</si>
  <si>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</si>
  <si>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</si>
  <si>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</si>
  <si>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</si>
  <si>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</si>
  <si>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</si>
  <si>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</si>
  <si>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</si>
  <si>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</si>
  <si>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</si>
  <si>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</si>
  <si>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</si>
  <si>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</si>
  <si>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</si>
  <si>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</si>
  <si>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</si>
  <si>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</si>
  <si>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</si>
  <si>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</si>
  <si>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</si>
  <si>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</si>
  <si>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</si>
  <si>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</si>
  <si>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</si>
  <si>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</si>
  <si>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</si>
  <si>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</si>
  <si>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</si>
  <si>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</si>
  <si>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</si>
  <si>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</si>
  <si>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</si>
  <si>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</si>
  <si>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</si>
  <si>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</si>
  <si>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</si>
  <si>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</si>
  <si>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</si>
  <si>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</si>
  <si>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</si>
  <si>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</si>
  <si>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</si>
  <si>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</si>
  <si>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</si>
  <si>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</si>
  <si>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</si>
  <si>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</si>
  <si>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</si>
  <si>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</si>
  <si>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</si>
  <si>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</si>
  <si>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</si>
  <si>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</si>
  <si>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</si>
  <si>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</si>
  <si>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</si>
  <si>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</si>
  <si>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</si>
  <si>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</si>
  <si>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</si>
  <si>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</si>
  <si>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</si>
  <si>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</si>
  <si>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</si>
  <si>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</si>
  <si>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</si>
  <si>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</si>
  <si>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</si>
  <si>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</si>
  <si>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</si>
  <si>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</si>
  <si>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</si>
  <si>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</si>
  <si>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</si>
  <si>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</si>
  <si>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</si>
  <si>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</si>
  <si>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</si>
  <si>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</si>
  <si>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</si>
  <si>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</si>
  <si>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</si>
  <si>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</si>
  <si>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</si>
  <si>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</si>
  <si>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</si>
  <si>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</si>
  <si>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</si>
  <si>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</si>
  <si>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</si>
  <si>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</si>
  <si>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</si>
  <si>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</si>
  <si>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</si>
  <si>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</si>
  <si>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</si>
  <si>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</si>
  <si>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</si>
  <si>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</si>
  <si>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</si>
  <si>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</si>
  <si>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</si>
  <si>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</si>
  <si>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</si>
  <si>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</si>
  <si>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</si>
  <si>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</si>
  <si>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</si>
  <si>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</si>
  <si>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</si>
  <si>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</si>
  <si>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</si>
  <si>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</si>
  <si>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</si>
  <si>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</si>
  <si>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</si>
  <si>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</si>
  <si>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</si>
  <si>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</si>
  <si>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</si>
  <si>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</si>
  <si>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</si>
  <si>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</si>
  <si>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</si>
  <si>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</si>
  <si>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</si>
  <si>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</si>
  <si>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</si>
  <si>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</si>
  <si>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</si>
  <si>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</si>
  <si>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</si>
  <si>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</si>
  <si>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</si>
  <si>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</si>
  <si>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</si>
  <si>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</si>
  <si>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</si>
  <si>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</si>
  <si>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</si>
  <si>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</si>
  <si>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</si>
  <si>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</si>
  <si>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</si>
  <si>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</si>
  <si>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</si>
  <si>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</si>
  <si>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</si>
  <si>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</si>
  <si>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</si>
  <si>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</si>
  <si>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</si>
  <si>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</si>
  <si>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</si>
  <si>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</si>
  <si>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</si>
  <si>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</si>
  <si>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</si>
  <si>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</si>
  <si>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</si>
  <si>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</si>
  <si>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</si>
  <si>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</si>
  <si>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</si>
  <si>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</si>
  <si>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</si>
  <si>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</si>
  <si>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</si>
  <si>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</si>
  <si>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</si>
  <si>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</si>
  <si>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</si>
  <si>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</si>
  <si>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</si>
  <si>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</si>
  <si>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</si>
  <si>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</si>
  <si>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</si>
  <si>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</si>
  <si>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</si>
  <si>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</si>
  <si>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</si>
  <si>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</si>
  <si>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</si>
  <si>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</si>
  <si>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</si>
  <si>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</si>
  <si>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</si>
  <si>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</si>
  <si>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</si>
  <si>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</si>
  <si>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</si>
  <si>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</si>
  <si>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</si>
  <si>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</si>
  <si>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</si>
  <si>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</si>
  <si>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</si>
  <si>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</si>
  <si>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</si>
  <si>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</si>
  <si>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</si>
  <si>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</si>
  <si>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</si>
  <si>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</si>
  <si>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</si>
  <si>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</si>
  <si>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</si>
  <si>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</si>
  <si>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</si>
  <si>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</si>
  <si>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</si>
  <si>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</si>
  <si>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</si>
  <si>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</si>
  <si>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</si>
  <si>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</si>
  <si>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</si>
  <si>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</si>
  <si>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</si>
  <si>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</si>
  <si>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</si>
  <si>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</si>
  <si>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</si>
  <si>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</si>
  <si>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</si>
  <si>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</si>
  <si>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</si>
  <si>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</si>
  <si>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</si>
  <si>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</si>
  <si>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</si>
  <si>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</si>
  <si>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</si>
  <si>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</si>
  <si>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</si>
  <si>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</si>
  <si>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</si>
  <si>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</si>
  <si>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</si>
  <si>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</si>
  <si>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</si>
  <si>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</si>
  <si>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</si>
  <si>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</si>
  <si>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</si>
  <si>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</si>
  <si>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</si>
  <si>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</si>
  <si>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</si>
  <si>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</si>
  <si>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</si>
  <si>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</si>
  <si>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</si>
  <si>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</si>
  <si>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</si>
  <si>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</si>
  <si>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</si>
  <si>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</si>
  <si>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</si>
  <si>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</si>
  <si>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</si>
  <si>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</si>
  <si>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</si>
  <si>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</si>
  <si>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</si>
  <si>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</si>
  <si>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</si>
  <si>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</si>
  <si>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</si>
  <si>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</si>
  <si>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</si>
  <si>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</si>
  <si>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</si>
  <si>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</si>
  <si>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</si>
  <si>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</si>
  <si>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</si>
  <si>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</si>
  <si>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</si>
  <si>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</si>
  <si>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</si>
  <si>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</si>
  <si>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</si>
  <si>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</si>
  <si>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</si>
  <si>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</si>
  <si>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</si>
  <si>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</si>
  <si>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</si>
  <si>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</si>
  <si>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</si>
  <si>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</si>
  <si>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</si>
  <si>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</si>
  <si>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</si>
  <si>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</si>
  <si>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</si>
  <si>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</si>
  <si>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</si>
  <si>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</si>
  <si>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</si>
  <si>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</si>
  <si>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</si>
  <si>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</si>
  <si>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</si>
  <si>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</si>
  <si>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</si>
  <si>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</si>
  <si>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</si>
  <si>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</si>
  <si>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</si>
  <si>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</si>
  <si>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</si>
  <si>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</si>
  <si>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</si>
  <si>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</si>
  <si>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</si>
  <si>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</si>
  <si>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</si>
  <si>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</si>
  <si>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</si>
  <si>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</si>
  <si>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</si>
  <si>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</si>
  <si>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</si>
  <si>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</si>
  <si>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</si>
  <si>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</si>
  <si>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</si>
  <si>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</si>
  <si>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</si>
  <si>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</si>
  <si>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</si>
  <si>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</si>
  <si>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</si>
  <si>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</si>
  <si>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</si>
  <si>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</si>
  <si>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</si>
  <si>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</si>
  <si>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</si>
  <si>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</si>
  <si>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</si>
  <si>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</si>
  <si>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</si>
  <si>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</si>
  <si>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</si>
  <si>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</si>
  <si>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</si>
  <si>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</si>
  <si>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</si>
  <si>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</si>
  <si>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</si>
  <si>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</si>
  <si>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</si>
  <si>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</si>
  <si>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</si>
  <si>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</si>
  <si>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</si>
  <si>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</si>
  <si>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</si>
  <si>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</si>
  <si>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</si>
  <si>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</si>
  <si>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</si>
  <si>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</si>
  <si>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</si>
  <si>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</si>
  <si>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</si>
  <si>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</si>
  <si>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</si>
  <si>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</si>
  <si>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</si>
  <si>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</si>
  <si>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</si>
  <si>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</si>
  <si>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</si>
  <si>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</si>
  <si>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</si>
  <si>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</si>
  <si>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</si>
  <si>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</si>
  <si>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</si>
  <si>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</si>
  <si>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</si>
  <si>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</si>
  <si>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</si>
  <si>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</si>
  <si>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</si>
  <si>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</si>
  <si>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</si>
  <si>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</si>
  <si>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</si>
  <si>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</si>
  <si>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</si>
  <si>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</si>
  <si>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</si>
  <si>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</si>
  <si>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</si>
  <si>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</si>
  <si>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</si>
  <si>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</si>
  <si>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</si>
  <si>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</si>
  <si>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</si>
  <si>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</si>
  <si>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</si>
  <si>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</si>
  <si>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</si>
  <si>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</si>
  <si>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</si>
  <si>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</si>
  <si>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</si>
  <si>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</si>
  <si>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</si>
  <si>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</si>
  <si>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</si>
  <si>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</si>
  <si>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</si>
  <si>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</si>
  <si>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</si>
  <si>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</si>
  <si>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</si>
  <si>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</si>
  <si>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</si>
  <si>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</si>
  <si>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</si>
  <si>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</si>
  <si>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</si>
  <si>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</si>
  <si>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</si>
  <si>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</si>
  <si>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</si>
  <si>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</si>
  <si>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</si>
  <si>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</si>
  <si>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</si>
  <si>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</si>
  <si>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</si>
  <si>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</si>
  <si>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</si>
  <si>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</si>
  <si>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</si>
  <si>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</si>
  <si>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</si>
  <si>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</si>
  <si>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</si>
  <si>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</si>
  <si>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</si>
  <si>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</si>
  <si>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</si>
  <si>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</si>
  <si>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</si>
  <si>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</si>
  <si>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</si>
  <si>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</si>
  <si>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</si>
  <si>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</si>
  <si>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</si>
  <si>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</si>
  <si>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</si>
  <si>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</si>
  <si>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</si>
  <si>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</si>
  <si>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</si>
  <si>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</si>
  <si>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</si>
  <si>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</si>
  <si>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</si>
  <si>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</si>
  <si>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</si>
  <si>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</si>
  <si>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</si>
  <si>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</si>
  <si>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</si>
  <si>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</si>
  <si>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</si>
  <si>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</si>
  <si>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</si>
  <si>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</si>
  <si>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</si>
  <si>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</si>
  <si>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</si>
  <si>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</si>
  <si>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</si>
  <si>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</si>
  <si>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</si>
  <si>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</si>
  <si>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</si>
  <si>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</si>
  <si>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</si>
  <si>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</si>
  <si>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</si>
  <si>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</si>
  <si>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</si>
  <si>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</si>
  <si>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</si>
  <si>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</si>
  <si>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</si>
  <si>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</si>
  <si>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</si>
  <si>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</si>
  <si>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</si>
  <si>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</si>
  <si>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</si>
  <si>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</si>
  <si>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</si>
  <si>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</si>
  <si>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</si>
  <si>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</si>
  <si>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</si>
  <si>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</si>
  <si>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</si>
  <si>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</si>
  <si>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</si>
  <si>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</si>
  <si>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</si>
  <si>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</si>
  <si>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</si>
  <si>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</si>
  <si>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</si>
  <si>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</si>
  <si>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</si>
  <si>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</si>
  <si>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</si>
  <si>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</si>
  <si>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</si>
  <si>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</si>
  <si>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</si>
  <si>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</si>
  <si>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</si>
  <si>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</si>
  <si>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</si>
  <si>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</si>
  <si>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</si>
  <si>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</si>
  <si>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</si>
  <si>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</si>
  <si>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</si>
  <si>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</si>
  <si>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</si>
  <si>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</si>
  <si>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</si>
  <si>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</si>
  <si>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</si>
  <si>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</si>
  <si>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</si>
  <si>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</si>
  <si>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</si>
  <si>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</si>
  <si>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</si>
  <si>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</si>
  <si>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</si>
  <si>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</si>
  <si>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</si>
  <si>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</si>
  <si>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</si>
  <si>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</si>
  <si>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</si>
  <si>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</si>
  <si>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</si>
  <si>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</si>
  <si>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</si>
  <si>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</si>
  <si>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</si>
  <si>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</si>
  <si>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</si>
  <si>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</si>
  <si>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</si>
  <si>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</si>
  <si>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</si>
  <si>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</si>
  <si>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</si>
  <si>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</si>
  <si>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</si>
  <si>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</si>
  <si>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</si>
  <si>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</si>
  <si>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</si>
  <si>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</si>
  <si>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</si>
  <si>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</si>
  <si>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</si>
  <si>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</si>
  <si>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</si>
  <si>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</si>
  <si>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</si>
  <si>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</si>
  <si>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</si>
  <si>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</si>
  <si>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</si>
  <si>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</si>
  <si>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</si>
  <si>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</si>
  <si>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</si>
  <si>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</si>
  <si>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</si>
  <si>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</si>
  <si>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</si>
  <si>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</si>
  <si>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</si>
  <si>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</si>
  <si>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</si>
  <si>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</si>
  <si>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</si>
  <si>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</si>
  <si>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</si>
  <si>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</si>
  <si>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</si>
  <si>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</si>
  <si>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</si>
  <si>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</si>
  <si>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</si>
  <si>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</si>
  <si>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</si>
  <si>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</si>
  <si>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</si>
  <si>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</si>
  <si>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</si>
  <si>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</si>
  <si>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</si>
  <si>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</si>
  <si>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</si>
  <si>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</si>
  <si>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</si>
  <si>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</si>
  <si>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</si>
  <si>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</si>
  <si>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</si>
  <si>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</si>
  <si>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</si>
  <si>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</si>
  <si>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</si>
  <si>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</si>
  <si>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</si>
  <si>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</si>
  <si>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</si>
  <si>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</si>
  <si>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</si>
  <si>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</si>
  <si>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</si>
  <si>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</si>
  <si>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</si>
  <si>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</si>
  <si>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</si>
  <si>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</si>
  <si>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</si>
  <si>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</si>
  <si>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</si>
  <si>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</si>
  <si>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</si>
  <si>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</si>
  <si>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</si>
  <si>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</si>
  <si>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</si>
  <si>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</si>
  <si>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</si>
  <si>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</si>
  <si>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</si>
  <si>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</si>
  <si>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</si>
  <si>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</si>
  <si>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</si>
  <si>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</si>
  <si>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</si>
  <si>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</si>
  <si>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</si>
  <si>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</si>
  <si>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</si>
  <si>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</si>
  <si>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</si>
  <si>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</si>
  <si>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</si>
  <si>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</si>
  <si>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</si>
  <si>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</si>
  <si>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</si>
  <si>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</si>
  <si>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</si>
  <si>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</si>
  <si>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</si>
  <si>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</si>
  <si>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</si>
  <si>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</si>
  <si>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</si>
  <si>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</si>
  <si>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</si>
  <si>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</si>
  <si>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</si>
  <si>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</si>
  <si>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</si>
  <si>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</si>
  <si>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</si>
  <si>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</si>
  <si>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</si>
  <si>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</si>
  <si>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</si>
  <si>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</si>
  <si>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</si>
  <si>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</si>
  <si>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</si>
  <si>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</si>
  <si>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</si>
  <si>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</si>
  <si>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</si>
  <si>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</si>
  <si>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</si>
  <si>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</si>
  <si>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</si>
  <si>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</si>
  <si>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</si>
  <si>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</si>
  <si>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</si>
  <si>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</si>
  <si>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</si>
  <si>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</si>
  <si>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</si>
  <si>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</si>
  <si>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</si>
  <si>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</si>
  <si>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</si>
  <si>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</si>
  <si>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</si>
  <si>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</si>
  <si>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</si>
  <si>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</si>
  <si>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</si>
  <si>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</si>
  <si>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</si>
  <si>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</si>
  <si>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</si>
  <si>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</si>
  <si>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</si>
  <si>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</si>
  <si>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</si>
  <si>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</si>
  <si>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</si>
  <si>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</si>
  <si>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</si>
  <si>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</si>
  <si>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</si>
  <si>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</si>
  <si>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</si>
  <si>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</si>
  <si>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</si>
  <si>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</si>
  <si>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</si>
  <si>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</si>
  <si>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</si>
  <si>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</si>
  <si>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</si>
  <si>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</si>
  <si>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</si>
  <si>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</si>
  <si>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</si>
  <si>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</si>
  <si>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</si>
  <si>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</si>
  <si>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</si>
  <si>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</si>
  <si>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</si>
  <si>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</si>
  <si>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</si>
  <si>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</si>
  <si>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</si>
  <si>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</si>
  <si>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</si>
  <si>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</si>
  <si>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</si>
  <si>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</si>
  <si>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</si>
  <si>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</si>
  <si>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</si>
  <si>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</si>
  <si>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</si>
  <si>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</si>
  <si>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</si>
  <si>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</si>
  <si>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</si>
  <si>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</si>
  <si>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</si>
  <si>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</si>
  <si>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</si>
  <si>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</si>
  <si>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</si>
  <si>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</si>
  <si>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</si>
  <si>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</si>
  <si>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</si>
  <si>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</si>
  <si>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</si>
  <si>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</si>
  <si>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</si>
  <si>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</si>
  <si>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</si>
  <si>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</si>
  <si>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</si>
  <si>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</si>
  <si>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</si>
  <si>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</si>
  <si>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</si>
  <si>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</si>
  <si>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</si>
  <si>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</si>
  <si>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</si>
  <si>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</si>
  <si>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</si>
  <si>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</si>
  <si>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</si>
  <si>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</si>
  <si>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</si>
  <si>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</si>
  <si>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</si>
  <si>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</si>
  <si>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</si>
  <si>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</si>
  <si>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</si>
  <si>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</si>
  <si>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</si>
  <si>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</si>
  <si>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</si>
  <si>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</si>
  <si>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</si>
  <si>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</si>
  <si>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</si>
  <si>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</si>
  <si>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</si>
  <si>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</si>
  <si>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</si>
  <si>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</si>
  <si>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</si>
  <si>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</si>
  <si>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</si>
  <si>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</si>
  <si>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</si>
  <si>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</si>
  <si>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</si>
  <si>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</si>
  <si>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</si>
  <si>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</si>
  <si>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</si>
  <si>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</si>
  <si>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</si>
  <si>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</si>
  <si>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</si>
  <si>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</si>
  <si>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</si>
  <si>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</si>
  <si>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</si>
  <si>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</si>
  <si>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</si>
  <si>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</si>
  <si>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</si>
  <si>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</si>
  <si>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</si>
  <si>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</si>
  <si>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</si>
  <si>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</si>
  <si>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</si>
  <si>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</si>
  <si>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</si>
  <si>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</si>
  <si>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</si>
  <si>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</si>
  <si>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</si>
  <si>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</si>
  <si>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</si>
  <si>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</si>
  <si>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</si>
  <si>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</si>
  <si>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</si>
  <si>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</si>
  <si>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</si>
  <si>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</si>
  <si>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</si>
  <si>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</si>
  <si>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</si>
  <si>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</si>
  <si>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</si>
  <si>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</si>
  <si>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</si>
  <si>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</si>
  <si>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</si>
  <si>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</si>
  <si>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</si>
  <si>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</si>
  <si>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</si>
  <si>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</si>
  <si>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</si>
  <si>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</si>
  <si>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</si>
  <si>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</si>
  <si>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</si>
  <si>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</si>
  <si>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</si>
  <si>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</si>
  <si>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</si>
  <si>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</si>
  <si>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</si>
  <si>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</si>
  <si>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</si>
  <si>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</si>
  <si>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</si>
  <si>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</si>
  <si>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</si>
  <si>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</si>
  <si>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</si>
  <si>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</si>
  <si>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</si>
  <si>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</si>
  <si>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</si>
  <si>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</si>
  <si>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</si>
  <si>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</si>
  <si>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</si>
  <si>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</si>
  <si>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</si>
  <si>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</si>
  <si>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</si>
  <si>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</si>
  <si>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</si>
  <si>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</si>
  <si>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</si>
  <si>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</si>
  <si>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</si>
  <si>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</si>
  <si>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</si>
  <si>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</si>
  <si>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</si>
  <si>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</si>
  <si>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</si>
  <si>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</si>
  <si>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</si>
  <si>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</si>
  <si>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</si>
  <si>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</si>
  <si>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</si>
  <si>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</si>
  <si>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</si>
  <si>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</si>
  <si>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</si>
  <si>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</si>
  <si>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</si>
  <si>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</si>
  <si>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</si>
  <si>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</si>
  <si>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</si>
  <si>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</si>
  <si>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</si>
  <si>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</si>
  <si>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</si>
  <si>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</si>
  <si>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</si>
  <si>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</si>
  <si>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</si>
  <si>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</si>
  <si>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</si>
  <si>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</si>
  <si>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</si>
  <si>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</si>
  <si>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</si>
  <si>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</si>
  <si>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</si>
  <si>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</si>
  <si>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</si>
  <si>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</si>
  <si>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</si>
  <si>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</si>
  <si>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</si>
  <si>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</si>
  <si>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</si>
  <si>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</si>
  <si>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</si>
  <si>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</si>
  <si>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</si>
  <si>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</si>
  <si>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</si>
  <si>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</si>
  <si>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</si>
  <si>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</si>
  <si>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</si>
  <si>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</si>
  <si>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</si>
  <si>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</si>
  <si>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</si>
  <si>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</si>
  <si>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</si>
  <si>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</si>
  <si>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</si>
  <si>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</si>
  <si>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</si>
  <si>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</si>
  <si>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</si>
  <si>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</si>
  <si>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</si>
  <si>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</si>
  <si>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</si>
  <si>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</si>
  <si>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</si>
  <si>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</si>
  <si>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</si>
  <si>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</si>
  <si>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</si>
  <si>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</si>
  <si>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</si>
  <si>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</si>
  <si>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</si>
  <si>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</si>
  <si>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</si>
  <si>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</si>
  <si>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</si>
  <si>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</si>
  <si>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</si>
  <si>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</si>
  <si>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</si>
  <si>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</si>
  <si>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</si>
  <si>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</si>
  <si>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</si>
  <si>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</si>
  <si>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</si>
  <si>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</si>
  <si>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</si>
  <si>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</si>
  <si>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</si>
  <si>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</si>
  <si>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</si>
  <si>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</si>
  <si>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</si>
  <si>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</si>
  <si>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</si>
  <si>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</si>
  <si>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</si>
  <si>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</si>
  <si>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</si>
  <si>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</si>
  <si>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</si>
  <si>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</si>
  <si>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</si>
  <si>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</si>
  <si>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</si>
  <si>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</si>
  <si>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</si>
  <si>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</si>
  <si>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</si>
  <si>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</si>
  <si>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</si>
  <si>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</si>
  <si>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</si>
  <si>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</si>
  <si>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</si>
  <si>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</si>
  <si>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</si>
  <si>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</si>
  <si>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</si>
  <si>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</si>
  <si>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</si>
  <si>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</si>
  <si>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</si>
  <si>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</si>
  <si>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</si>
  <si>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</si>
  <si>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</si>
  <si>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</si>
  <si>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</si>
  <si>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</si>
  <si>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</si>
  <si>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</si>
  <si>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</si>
  <si>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</si>
  <si>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</si>
  <si>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</si>
  <si>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</si>
  <si>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</si>
  <si>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</si>
  <si>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</si>
  <si>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</si>
  <si>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</si>
  <si>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</si>
  <si>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</si>
  <si>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</si>
  <si>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</si>
  <si>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</si>
  <si>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</si>
  <si>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</si>
  <si>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</si>
  <si>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</si>
  <si>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</si>
  <si>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</si>
  <si>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</si>
  <si>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</si>
  <si>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</si>
  <si>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</si>
  <si>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</si>
  <si>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</si>
  <si>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</si>
  <si>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</si>
  <si>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</si>
  <si>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</si>
  <si>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</si>
  <si>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</si>
  <si>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</si>
  <si>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</si>
  <si>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</si>
  <si>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</si>
  <si>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</si>
  <si>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</si>
  <si>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</si>
  <si>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</si>
  <si>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</si>
  <si>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</si>
  <si>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</si>
  <si>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</si>
  <si>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</si>
  <si>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</si>
  <si>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</si>
  <si>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</si>
  <si>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</si>
  <si>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</si>
  <si>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</si>
  <si>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</si>
  <si>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</si>
  <si>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</si>
  <si>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</si>
  <si>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</si>
  <si>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</si>
  <si>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</si>
  <si>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</si>
  <si>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</si>
  <si>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</si>
  <si>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</si>
  <si>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</si>
  <si>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</si>
  <si>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</si>
  <si>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</si>
  <si>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</si>
  <si>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</si>
  <si>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</si>
  <si>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</si>
  <si>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</si>
  <si>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</si>
  <si>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</si>
  <si>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</si>
  <si>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</si>
  <si>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</si>
  <si>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</si>
  <si>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</si>
  <si>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</si>
  <si>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</si>
  <si>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</si>
  <si>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</si>
  <si>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</si>
  <si>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</si>
  <si>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</si>
  <si>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</si>
  <si>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</si>
  <si>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</si>
  <si>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</si>
  <si>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</si>
  <si>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</si>
  <si>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</si>
  <si>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</si>
  <si>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</si>
  <si>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</si>
  <si>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</si>
  <si>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</si>
  <si>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</si>
  <si>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</si>
  <si>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</si>
  <si>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</si>
  <si>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</si>
  <si>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</si>
  <si>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</si>
  <si>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</si>
  <si>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</si>
  <si>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</si>
  <si>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</si>
  <si>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</si>
  <si>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</si>
  <si>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</si>
  <si>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</si>
  <si>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</si>
  <si>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</si>
  <si>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</si>
  <si>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</si>
  <si>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</si>
  <si>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</si>
  <si>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</si>
  <si>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</si>
  <si>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</si>
  <si>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</si>
  <si>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</si>
  <si>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</si>
  <si>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</si>
  <si>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</si>
  <si>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</si>
  <si>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</si>
  <si>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</si>
  <si>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</si>
  <si>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</si>
  <si>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</si>
  <si>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</si>
  <si>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</si>
  <si>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</si>
  <si>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</si>
  <si>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</si>
  <si>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</si>
  <si>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</si>
  <si>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</si>
  <si>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</si>
  <si>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</si>
  <si>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</si>
  <si>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</si>
  <si>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</si>
  <si>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</si>
  <si>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</si>
  <si>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</si>
  <si>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</si>
  <si>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</si>
  <si>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</si>
  <si>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</si>
  <si>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</si>
  <si>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</si>
  <si>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</si>
  <si>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</si>
  <si>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</si>
  <si>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</si>
  <si>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</si>
  <si>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</si>
  <si>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</si>
  <si>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</si>
  <si>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</si>
  <si>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</si>
  <si>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</si>
  <si>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</si>
  <si>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</si>
  <si>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</si>
  <si>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</si>
  <si>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</si>
  <si>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</si>
  <si>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</si>
  <si>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</si>
  <si>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</si>
  <si>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</si>
  <si>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</si>
  <si>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</si>
  <si>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</si>
  <si>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</si>
  <si>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</si>
  <si>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</si>
  <si>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</si>
  <si>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</si>
  <si>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</si>
  <si>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</si>
  <si>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</si>
  <si>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</si>
  <si>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</si>
  <si>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</si>
  <si>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</si>
  <si>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</si>
  <si>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</si>
  <si>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</si>
  <si>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</si>
  <si>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</si>
  <si>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</si>
  <si>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</si>
  <si>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</si>
  <si>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</si>
  <si>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</si>
  <si>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</si>
  <si>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</si>
  <si>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</si>
  <si>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</si>
  <si>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</si>
  <si>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</si>
  <si>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</si>
  <si>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</si>
  <si>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</si>
  <si>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</si>
  <si>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</si>
  <si>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</si>
  <si>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</si>
  <si>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</si>
  <si>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</si>
  <si>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</si>
  <si>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</si>
  <si>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</si>
  <si>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</si>
  <si>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</si>
  <si>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</si>
  <si>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</si>
  <si>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</si>
  <si>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</si>
  <si>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</si>
  <si>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</si>
  <si>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</si>
  <si>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</si>
  <si>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</si>
  <si>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</si>
  <si>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</si>
  <si>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</si>
  <si>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</si>
  <si>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</si>
  <si>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</si>
  <si>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</si>
  <si>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</si>
  <si>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</si>
  <si>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</si>
  <si>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</si>
  <si>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</si>
  <si>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</si>
  <si>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</si>
  <si>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</si>
  <si>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</si>
  <si>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</si>
  <si>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</si>
  <si>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</si>
  <si>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</si>
  <si>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</si>
  <si>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</si>
  <si>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</si>
  <si>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</si>
  <si>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</si>
  <si>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</si>
  <si>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</si>
  <si>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</si>
  <si>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</si>
  <si>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</si>
  <si>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</si>
  <si>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</si>
  <si>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</si>
  <si>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</si>
  <si>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</si>
  <si>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</si>
  <si>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</si>
  <si>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</si>
  <si>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</si>
  <si>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</si>
  <si>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</si>
  <si>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</si>
  <si>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</si>
  <si>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</si>
  <si>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</si>
  <si>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</si>
  <si>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</si>
  <si>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</si>
  <si>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</si>
  <si>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</si>
  <si>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</si>
  <si>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</si>
  <si>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</si>
  <si>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</si>
  <si>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</si>
  <si>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</si>
  <si>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</si>
  <si>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</si>
  <si>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</si>
  <si>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</si>
  <si>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</si>
  <si>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</si>
  <si>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</si>
  <si>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</si>
  <si>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</si>
  <si>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</si>
  <si>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</si>
  <si>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</si>
  <si>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</si>
  <si>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</si>
  <si>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</si>
  <si>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</si>
  <si>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</si>
  <si>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</si>
  <si>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</si>
  <si>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</si>
  <si>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</si>
  <si>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</si>
  <si>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</si>
  <si>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</si>
  <si>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</si>
  <si>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</si>
  <si>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</si>
  <si>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</si>
  <si>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</si>
  <si>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</si>
  <si>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</si>
  <si>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</si>
  <si>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</si>
  <si>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</si>
  <si>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</si>
  <si>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</si>
  <si>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</si>
  <si>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</si>
  <si>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</si>
  <si>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</si>
  <si>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</si>
  <si>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</si>
  <si>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</si>
  <si>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</si>
  <si>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</si>
  <si>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</si>
  <si>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</si>
  <si>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</si>
  <si>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</si>
  <si>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</si>
  <si>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</si>
  <si>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</si>
  <si>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</si>
  <si>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</si>
  <si>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</si>
  <si>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</si>
  <si>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</si>
  <si>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</si>
  <si>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</si>
  <si>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</si>
  <si>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</si>
  <si>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</si>
  <si>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</si>
  <si>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</si>
  <si>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</si>
  <si>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</si>
  <si>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</si>
  <si>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</si>
  <si>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</si>
  <si>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</si>
  <si>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</si>
  <si>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</si>
  <si>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</si>
  <si>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</si>
  <si>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</si>
  <si>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</si>
  <si>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</si>
  <si>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</si>
  <si>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</si>
  <si>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</si>
  <si>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</si>
  <si>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</si>
  <si>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</si>
  <si>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</si>
  <si>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</si>
  <si>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</si>
  <si>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</si>
  <si>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</si>
  <si>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</si>
  <si>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</si>
  <si>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</si>
  <si>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</si>
  <si>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</si>
  <si>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</si>
  <si>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</si>
  <si>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</si>
  <si>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</si>
  <si>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</si>
  <si>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</si>
  <si>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</si>
  <si>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</si>
  <si>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</si>
  <si>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</si>
  <si>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</si>
  <si>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</si>
  <si>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</si>
  <si>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</si>
  <si>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</si>
  <si>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</si>
  <si>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</si>
  <si>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</si>
  <si>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</si>
  <si>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</si>
  <si>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</si>
  <si>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</si>
  <si>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</si>
  <si>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</si>
  <si>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</si>
  <si>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</si>
  <si>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</si>
  <si>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</si>
  <si>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</si>
  <si>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</si>
  <si>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</si>
  <si>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</si>
  <si>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</si>
  <si>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</si>
  <si>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</si>
  <si>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</si>
  <si>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</si>
  <si>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</si>
  <si>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</si>
  <si>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</si>
  <si>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</si>
  <si>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</si>
  <si>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</si>
  <si>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</si>
  <si>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</si>
  <si>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</si>
  <si>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</si>
  <si>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</si>
  <si>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</si>
  <si>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</si>
  <si>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</si>
  <si>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</si>
  <si>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</si>
  <si>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</si>
  <si>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</si>
  <si>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</si>
  <si>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</si>
  <si>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</si>
  <si>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</si>
  <si>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</si>
  <si>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</si>
  <si>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</si>
  <si>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</si>
  <si>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</si>
  <si>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</si>
  <si>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</si>
  <si>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</si>
  <si>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</si>
  <si>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</si>
  <si>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</si>
  <si>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</si>
  <si>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</si>
  <si>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</si>
  <si>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</si>
  <si>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</si>
  <si>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</si>
  <si>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</si>
  <si>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</si>
  <si>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</si>
  <si>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</si>
  <si>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</si>
  <si>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</si>
  <si>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</si>
  <si>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</si>
  <si>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</si>
  <si>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</si>
  <si>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</si>
  <si>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</si>
  <si>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</si>
  <si>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</si>
  <si>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</si>
  <si>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</si>
  <si>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</si>
  <si>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</si>
  <si>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</si>
  <si>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</si>
  <si>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</si>
  <si>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</si>
  <si>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</si>
  <si>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</si>
  <si>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</si>
  <si>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</si>
  <si>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</si>
  <si>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</si>
  <si>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</si>
  <si>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</si>
  <si>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</si>
  <si>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</si>
  <si>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</si>
  <si>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</si>
  <si>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</si>
  <si>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</si>
  <si>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</si>
  <si>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</si>
  <si>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</si>
  <si>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</si>
  <si>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</si>
  <si>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</si>
  <si>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</si>
  <si>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</si>
  <si>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</si>
  <si>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</si>
  <si>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</si>
  <si>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</si>
  <si>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</si>
  <si>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</si>
  <si>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</si>
  <si>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</si>
  <si>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</si>
  <si>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</si>
  <si>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</si>
  <si>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</si>
  <si>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</si>
  <si>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</si>
  <si>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</si>
  <si>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</si>
  <si>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</si>
  <si>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</si>
  <si>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</si>
  <si>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</si>
  <si>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</si>
  <si>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</si>
  <si>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</si>
  <si>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</si>
  <si>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</si>
  <si>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</si>
  <si>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</si>
  <si>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</si>
  <si>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</si>
  <si>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</si>
  <si>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</si>
  <si>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</si>
  <si>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</si>
  <si>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</si>
  <si>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</si>
  <si>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</si>
  <si>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</si>
  <si>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</si>
  <si>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</si>
  <si>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</si>
  <si>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</si>
  <si>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</si>
  <si>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</si>
  <si>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</si>
  <si>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</si>
  <si>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</si>
  <si>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</si>
  <si>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</si>
  <si>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</si>
  <si>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</si>
  <si>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</si>
  <si>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</si>
  <si>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</si>
  <si>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</si>
  <si>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</si>
  <si>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</si>
  <si>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</si>
  <si>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</si>
  <si>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</si>
  <si>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</si>
  <si>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</si>
  <si>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</si>
  <si>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</si>
  <si>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</si>
  <si>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</si>
  <si>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</si>
  <si>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</si>
  <si>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</si>
  <si>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</si>
  <si>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</si>
  <si>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</si>
  <si>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</si>
  <si>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</si>
  <si>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</si>
  <si>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</si>
  <si>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</si>
  <si>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</si>
  <si>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</si>
  <si>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</si>
  <si>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</si>
  <si>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</si>
  <si>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</si>
  <si>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</si>
  <si>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</si>
  <si>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</si>
  <si>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</si>
  <si>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</si>
  <si>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</si>
  <si>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</si>
  <si>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</si>
  <si>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</si>
  <si>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</si>
  <si>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</si>
  <si>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</si>
  <si>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</si>
  <si>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</si>
  <si>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</si>
  <si>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</si>
  <si>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</si>
  <si>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</si>
  <si>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</si>
  <si>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</si>
  <si>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</si>
  <si>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</si>
  <si>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</si>
  <si>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</si>
  <si>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</si>
  <si>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</si>
  <si>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</si>
  <si>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</si>
  <si>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</si>
  <si>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</si>
  <si>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</si>
  <si>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</si>
  <si>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</si>
  <si>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</si>
  <si>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</si>
  <si>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</si>
  <si>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</si>
  <si>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</si>
  <si>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</si>
  <si>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</si>
  <si>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</si>
  <si>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</si>
  <si>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</si>
  <si>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</si>
  <si>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</si>
  <si>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</si>
  <si>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</si>
  <si>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</si>
  <si>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</si>
  <si>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</si>
  <si>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</si>
  <si>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</si>
  <si>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</si>
  <si>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</si>
  <si>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</si>
  <si>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</si>
  <si>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</si>
  <si>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</si>
  <si>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</si>
  <si>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</si>
  <si>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</si>
  <si>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</si>
  <si>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</si>
  <si>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</si>
  <si>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</si>
  <si>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</si>
  <si>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</si>
  <si>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</si>
  <si>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</si>
  <si>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</si>
  <si>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</si>
  <si>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</si>
  <si>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</si>
  <si>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</si>
  <si>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</si>
  <si>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</si>
  <si>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</si>
  <si>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</si>
  <si>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</si>
  <si>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</si>
  <si>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</si>
  <si>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</si>
  <si>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</si>
  <si>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</si>
  <si>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</si>
  <si>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</si>
  <si>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</si>
  <si>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</si>
  <si>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</si>
  <si>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</si>
  <si>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</si>
  <si>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</si>
  <si>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</si>
  <si>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</si>
  <si>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</si>
  <si>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</si>
  <si>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</si>
  <si>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</si>
  <si>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</si>
  <si>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</si>
  <si>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</si>
  <si>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</si>
  <si>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</si>
  <si>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</si>
  <si>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</si>
  <si>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</si>
  <si>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</si>
  <si>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</si>
  <si>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</si>
  <si>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</si>
  <si>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</si>
  <si>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</si>
  <si>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</si>
  <si>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</si>
  <si>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</si>
  <si>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</si>
  <si>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</si>
  <si>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</si>
  <si>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</si>
  <si>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</si>
  <si>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</si>
  <si>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</si>
  <si>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</si>
  <si>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</si>
  <si>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</si>
  <si>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</si>
  <si>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</si>
  <si>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</si>
  <si>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</si>
  <si>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</si>
  <si>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</si>
  <si>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</si>
  <si>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</si>
  <si>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</si>
  <si>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</si>
  <si>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</si>
  <si>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</si>
  <si>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</si>
  <si>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</si>
  <si>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</si>
  <si>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</si>
  <si>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</si>
  <si>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</si>
  <si>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</si>
  <si>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</si>
  <si>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</si>
  <si>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</si>
  <si>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</si>
  <si>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</si>
  <si>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</si>
  <si>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</si>
  <si>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</si>
  <si>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</si>
  <si>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</si>
  <si>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</si>
  <si>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</si>
  <si>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</si>
  <si>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</si>
  <si>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</si>
  <si>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</si>
  <si>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</si>
  <si>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</si>
  <si>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</si>
  <si>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</si>
  <si>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</si>
  <si>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</si>
  <si>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</si>
  <si>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</si>
  <si>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</si>
  <si>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</si>
  <si>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</si>
  <si>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</si>
  <si>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</si>
  <si>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</si>
  <si>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</si>
  <si>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</si>
  <si>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</si>
  <si>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</si>
  <si>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</si>
  <si>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</si>
  <si>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</si>
  <si>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</si>
  <si>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</si>
  <si>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</si>
  <si>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</si>
  <si>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</si>
  <si>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</si>
  <si>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</si>
  <si>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</si>
  <si>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</si>
  <si>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</si>
  <si>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</si>
  <si>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</si>
  <si>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</si>
  <si>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</si>
  <si>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</si>
  <si>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</si>
  <si>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</si>
  <si>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</si>
  <si>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</si>
  <si>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</si>
  <si>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</si>
  <si>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</si>
  <si>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</si>
  <si>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</si>
  <si>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</si>
  <si>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</si>
  <si>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</si>
  <si>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</si>
  <si>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</si>
  <si>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</si>
  <si>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</si>
  <si>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</si>
  <si>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</si>
  <si>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</si>
  <si>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</si>
  <si>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</si>
  <si>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</si>
  <si>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</si>
  <si>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</si>
  <si>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</si>
  <si>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</si>
  <si>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</si>
  <si>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</si>
  <si>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</si>
  <si>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</si>
  <si>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</si>
  <si>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</si>
  <si>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</si>
  <si>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</si>
  <si>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</si>
  <si>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</si>
  <si>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</si>
  <si>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</si>
  <si>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</si>
  <si>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</si>
  <si>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</si>
  <si>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</si>
  <si>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</si>
  <si>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</si>
  <si>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</si>
  <si>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</si>
  <si>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</si>
  <si>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</si>
  <si>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</si>
  <si>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</si>
  <si>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</si>
  <si>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</si>
  <si>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</si>
  <si>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</si>
  <si>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</si>
  <si>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</si>
  <si>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</si>
  <si>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</si>
  <si>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</si>
  <si>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</si>
  <si>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</si>
  <si>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</si>
  <si>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</si>
  <si>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</si>
  <si>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</si>
  <si>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</si>
  <si>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</si>
  <si>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</si>
  <si>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</si>
  <si>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</si>
  <si>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</si>
  <si>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</si>
  <si>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</si>
  <si>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</si>
  <si>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</si>
  <si>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</si>
  <si>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</si>
  <si>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</si>
  <si>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</si>
  <si>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</si>
  <si>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</si>
  <si>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</si>
  <si>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</si>
  <si>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</si>
  <si>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</si>
  <si>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</si>
  <si>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</si>
  <si>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</si>
  <si>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</si>
  <si>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</si>
  <si>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</si>
  <si>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</si>
  <si>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</si>
  <si>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</si>
  <si>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</si>
  <si>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</si>
  <si>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</si>
  <si>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</si>
  <si>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</si>
  <si>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</si>
  <si>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</si>
  <si>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</si>
  <si>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</si>
  <si>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</si>
  <si>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</si>
  <si>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</si>
  <si>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</si>
  <si>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</si>
  <si>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</si>
  <si>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</si>
  <si>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</si>
  <si>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</si>
  <si>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</si>
  <si>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</si>
  <si>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</si>
  <si>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</si>
  <si>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</si>
  <si>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</si>
  <si>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</si>
  <si>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</si>
  <si>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</si>
  <si>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</si>
  <si>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</si>
  <si>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</si>
  <si>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</si>
  <si>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</si>
  <si>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</si>
  <si>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</si>
  <si>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</si>
  <si>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</si>
  <si>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</si>
  <si>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</si>
  <si>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</si>
  <si>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</si>
  <si>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</si>
  <si>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</si>
  <si>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</si>
  <si>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</si>
  <si>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</si>
  <si>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</si>
  <si>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</si>
  <si>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</si>
  <si>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</si>
  <si>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</si>
  <si>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</si>
  <si>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</si>
  <si>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</si>
  <si>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</si>
  <si>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</si>
  <si>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</si>
  <si>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</si>
  <si>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</si>
  <si>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</si>
  <si>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</si>
  <si>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</si>
  <si>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</si>
  <si>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</si>
  <si>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</si>
  <si>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</si>
  <si>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</si>
  <si>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</si>
  <si>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</si>
  <si>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</si>
  <si>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</si>
  <si>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</si>
  <si>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</si>
  <si>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</si>
  <si>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</si>
  <si>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</si>
  <si>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</si>
  <si>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</si>
  <si>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</si>
  <si>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</si>
  <si>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</si>
  <si>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</si>
  <si>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</si>
  <si>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</si>
  <si>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</si>
  <si>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</si>
  <si>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</si>
  <si>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</si>
  <si>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</si>
  <si>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</si>
  <si>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</si>
  <si>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</si>
  <si>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</si>
  <si>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</si>
  <si>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</si>
  <si>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</si>
  <si>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</si>
  <si>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</si>
  <si>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</si>
  <si>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</si>
  <si>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</si>
  <si>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</si>
  <si>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</si>
  <si>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</si>
  <si>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</si>
  <si>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</si>
  <si>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</si>
  <si>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</si>
  <si>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</si>
  <si>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</si>
  <si>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</si>
  <si>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</si>
  <si>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</si>
  <si>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</si>
  <si>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</si>
  <si>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</si>
  <si>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</si>
  <si>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</si>
  <si>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</si>
  <si>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</si>
  <si>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</si>
  <si>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</si>
  <si>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</si>
  <si>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</si>
  <si>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</si>
  <si>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</si>
  <si>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</si>
  <si>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</si>
  <si>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</si>
  <si>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</si>
  <si>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</si>
  <si>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</si>
  <si>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</si>
  <si>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</si>
  <si>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</si>
  <si>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</si>
  <si>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</si>
  <si>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</si>
  <si>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</si>
  <si>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</si>
  <si>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</si>
  <si>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</si>
  <si>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</si>
  <si>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</si>
  <si>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</si>
  <si>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</si>
  <si>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</si>
  <si>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</si>
  <si>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</si>
  <si>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</si>
  <si>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</si>
  <si>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</si>
  <si>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</si>
  <si>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</si>
  <si>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</si>
  <si>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</si>
  <si>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</si>
  <si>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</si>
  <si>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</si>
  <si>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</si>
  <si>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</si>
  <si>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</si>
  <si>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</si>
  <si>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</si>
  <si>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</si>
  <si>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</si>
  <si>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</si>
  <si>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</si>
  <si>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</si>
  <si>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</si>
  <si>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</si>
  <si>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</si>
  <si>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</si>
  <si>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</si>
  <si>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</si>
  <si>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</si>
  <si>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</si>
  <si>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</si>
  <si>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</si>
  <si>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</si>
  <si>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</si>
  <si>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</si>
  <si>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</si>
  <si>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</si>
  <si>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</si>
  <si>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</si>
  <si>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</si>
  <si>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</si>
  <si>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</si>
  <si>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</si>
  <si>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</si>
  <si>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</si>
  <si>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</si>
  <si>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</si>
  <si>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</si>
  <si>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</si>
  <si>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</si>
  <si>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</si>
  <si>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</si>
  <si>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</si>
  <si>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</si>
  <si>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</si>
  <si>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</si>
  <si>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</si>
  <si>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</si>
  <si>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</si>
  <si>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</si>
  <si>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</si>
  <si>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</si>
  <si>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</si>
  <si>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</si>
  <si>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</si>
  <si>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</si>
  <si>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</si>
  <si>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</si>
  <si>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</si>
  <si>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</si>
  <si>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</si>
  <si>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</si>
  <si>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</si>
  <si>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</si>
  <si>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</si>
  <si>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</si>
  <si>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</si>
  <si>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</si>
  <si>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</si>
  <si>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</si>
  <si>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</si>
  <si>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</si>
  <si>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</si>
  <si>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</si>
  <si>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</si>
  <si>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</si>
  <si>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</si>
  <si>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</si>
  <si>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</si>
  <si>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</si>
  <si>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</si>
  <si>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</si>
  <si>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</si>
  <si>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</si>
  <si>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</si>
  <si>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</si>
  <si>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</si>
  <si>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</si>
  <si>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</si>
  <si>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</si>
  <si>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</si>
  <si>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</si>
  <si>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</si>
  <si>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</si>
  <si>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</si>
  <si>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</si>
  <si>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</si>
  <si>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</si>
  <si>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</si>
  <si>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</si>
  <si>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</si>
  <si>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</si>
  <si>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</si>
  <si>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</si>
  <si>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</si>
  <si>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</si>
  <si>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</si>
  <si>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</si>
  <si>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</si>
  <si>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</si>
  <si>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</si>
  <si>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</si>
  <si>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</si>
  <si>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</si>
  <si>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</si>
  <si>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</si>
  <si>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</si>
  <si>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</si>
  <si>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</si>
  <si>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</si>
  <si>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</si>
  <si>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</si>
  <si>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</si>
  <si>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</si>
  <si>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</si>
  <si>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</si>
  <si>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</si>
  <si>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</si>
  <si>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</si>
  <si>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</si>
  <si>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</si>
  <si>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</si>
  <si>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</si>
  <si>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</si>
  <si>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</si>
  <si>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</si>
  <si>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</si>
  <si>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</si>
  <si>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</si>
  <si>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</si>
  <si>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</si>
  <si>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</si>
  <si>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</si>
  <si>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</si>
  <si>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</si>
  <si>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</si>
  <si>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</si>
  <si>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</si>
  <si>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</si>
  <si>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</si>
  <si>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</si>
  <si>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</si>
  <si>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</si>
  <si>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</si>
  <si>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</si>
  <si>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</si>
  <si>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</si>
  <si>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</si>
  <si>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</si>
  <si>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</si>
  <si>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</si>
  <si>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</si>
  <si>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</si>
  <si>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</si>
  <si>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</si>
  <si>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</si>
  <si>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</si>
  <si>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</si>
  <si>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</si>
  <si>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</si>
  <si>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</si>
  <si>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</si>
  <si>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</si>
  <si>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</si>
  <si>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</si>
  <si>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</si>
  <si>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</si>
  <si>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</si>
  <si>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</si>
  <si>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</si>
  <si>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</si>
  <si>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</si>
  <si>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</si>
  <si>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</si>
  <si>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</si>
  <si>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</si>
  <si>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</si>
  <si>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</si>
  <si>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</si>
  <si>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</si>
  <si>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</si>
  <si>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</si>
  <si>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</si>
  <si>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</si>
  <si>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</si>
  <si>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</si>
  <si>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</si>
  <si>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</si>
  <si>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</si>
  <si>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</si>
  <si>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</si>
  <si>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</si>
  <si>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</si>
  <si>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</si>
  <si>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</si>
  <si>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</si>
  <si>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</si>
  <si>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</si>
  <si>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</si>
  <si>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</si>
  <si>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</si>
  <si>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</si>
  <si>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</si>
  <si>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</si>
  <si>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</si>
  <si>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</si>
  <si>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</si>
  <si>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</si>
  <si>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</si>
  <si>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</si>
  <si>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</si>
  <si>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</si>
  <si>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</si>
  <si>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</si>
  <si>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</si>
  <si>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</si>
  <si>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</si>
  <si>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</si>
  <si>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</si>
  <si>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</si>
  <si>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</si>
  <si>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</si>
  <si>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</si>
  <si>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</si>
  <si>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</si>
  <si>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</si>
  <si>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</si>
  <si>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</si>
  <si>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</si>
  <si>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</si>
  <si>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</si>
  <si>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</si>
  <si>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</si>
  <si>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</si>
  <si>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</si>
  <si>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</si>
  <si>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</si>
  <si>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</si>
  <si>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</si>
  <si>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</si>
  <si>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</si>
  <si>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</si>
  <si>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</si>
  <si>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</si>
  <si>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</si>
  <si>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</si>
  <si>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</si>
  <si>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</si>
  <si>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</si>
  <si>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</si>
  <si>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</si>
  <si>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</si>
  <si>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</si>
  <si>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</si>
  <si>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</si>
  <si>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</si>
  <si>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</si>
  <si>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</si>
  <si>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</si>
  <si>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</si>
  <si>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</si>
  <si>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</si>
  <si>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</si>
  <si>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</si>
  <si>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</si>
  <si>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</si>
  <si>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</si>
  <si>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</si>
  <si>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</si>
  <si>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</si>
  <si>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</si>
  <si>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</si>
  <si>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</si>
  <si>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</si>
  <si>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</si>
  <si>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</si>
  <si>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</si>
  <si>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</si>
  <si>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</si>
  <si>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</si>
  <si>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</si>
  <si>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</si>
  <si>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</si>
  <si>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</si>
  <si>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</si>
  <si>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</si>
  <si>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</si>
  <si>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</si>
  <si>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</si>
  <si>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</si>
  <si>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</si>
  <si>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</si>
  <si>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</si>
  <si>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</si>
  <si>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</si>
  <si>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</si>
  <si>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</si>
  <si>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</si>
  <si>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</si>
  <si>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</si>
  <si>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</si>
  <si>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</si>
  <si>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</si>
  <si>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</si>
  <si>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</si>
  <si>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</si>
  <si>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</si>
  <si>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</si>
  <si>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</si>
  <si>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</si>
  <si>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</si>
  <si>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</si>
  <si>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</si>
  <si>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</si>
  <si>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</si>
  <si>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</si>
  <si>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</si>
  <si>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</si>
  <si>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</si>
  <si>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</si>
  <si>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</si>
  <si>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</si>
  <si>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</si>
  <si>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</si>
  <si>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</si>
  <si>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</si>
  <si>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</si>
  <si>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</si>
  <si>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</si>
  <si>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</si>
  <si>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</si>
  <si>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</si>
  <si>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</si>
  <si>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</si>
  <si>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</si>
  <si>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</si>
  <si>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</si>
  <si>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</si>
  <si>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</si>
  <si>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</si>
  <si>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</si>
  <si>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</si>
  <si>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</si>
  <si>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</si>
  <si>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</si>
  <si>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</si>
  <si>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</si>
  <si>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</si>
  <si>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</si>
  <si>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</si>
  <si>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</si>
  <si>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</si>
  <si>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</si>
  <si>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</si>
  <si>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</si>
  <si>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</si>
  <si>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</si>
  <si>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</si>
  <si>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</si>
  <si>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</si>
  <si>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</si>
  <si>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</si>
  <si>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</si>
  <si>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</si>
  <si>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</si>
  <si>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</si>
  <si>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</si>
  <si>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</si>
  <si>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</si>
  <si>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</si>
  <si>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</si>
  <si>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</si>
  <si>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</si>
  <si>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</si>
  <si>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</si>
  <si>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</si>
  <si>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</si>
  <si>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</si>
  <si>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</si>
  <si>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</si>
  <si>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</si>
  <si>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</si>
  <si>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</si>
  <si>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</si>
  <si>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</si>
  <si>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</si>
  <si>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</si>
  <si>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</si>
  <si>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</si>
  <si>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</si>
  <si>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</si>
  <si>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</si>
  <si>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</si>
  <si>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</si>
  <si>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</si>
  <si>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</si>
  <si>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</si>
  <si>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</si>
  <si>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</si>
  <si>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</si>
  <si>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</si>
  <si>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</si>
  <si>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</si>
  <si>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</si>
  <si>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</si>
  <si>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</si>
  <si>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</si>
  <si>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</si>
  <si>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</si>
  <si>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</si>
  <si>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</si>
  <si>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</si>
  <si>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</si>
  <si>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</si>
  <si>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</si>
  <si>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</si>
  <si>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</si>
  <si>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</si>
  <si>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</si>
  <si>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</si>
  <si>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</si>
  <si>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</si>
  <si>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</si>
  <si>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</si>
  <si>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</si>
  <si>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</si>
  <si>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</si>
  <si>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</si>
  <si>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</si>
  <si>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</si>
  <si>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</si>
  <si>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</si>
  <si>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</si>
  <si>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</si>
  <si>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</si>
  <si>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</si>
  <si>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</si>
  <si>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</si>
  <si>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</si>
  <si>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</si>
  <si>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</si>
  <si>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</si>
  <si>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</si>
  <si>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</si>
  <si>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</si>
  <si>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</si>
  <si>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</si>
  <si>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</si>
  <si>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</si>
  <si>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</si>
  <si>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</si>
  <si>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</si>
  <si>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</si>
  <si>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</si>
  <si>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</si>
  <si>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</si>
  <si>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</si>
  <si>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</si>
  <si>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</si>
  <si>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</si>
  <si>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</si>
  <si>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</si>
  <si>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</si>
  <si>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</si>
  <si>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</si>
  <si>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</si>
  <si>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</si>
  <si>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</si>
  <si>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</si>
  <si>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</si>
  <si>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</si>
  <si>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</si>
  <si>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</si>
  <si>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</si>
  <si>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</si>
  <si>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</si>
  <si>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</si>
  <si>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</si>
  <si>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</si>
  <si>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</si>
  <si>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</si>
  <si>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</si>
  <si>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</si>
  <si>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</si>
  <si>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</si>
  <si>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</si>
  <si>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</si>
  <si>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</si>
  <si>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</si>
  <si>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</si>
  <si>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</si>
  <si>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</si>
  <si>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</si>
  <si>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</si>
  <si>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</si>
  <si>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</si>
  <si>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</si>
  <si>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</si>
  <si>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</si>
  <si>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</si>
  <si>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</si>
  <si>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</si>
  <si>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</si>
  <si>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</si>
  <si>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</si>
  <si>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</si>
  <si>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</si>
  <si>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</si>
  <si>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</si>
  <si>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</si>
  <si>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</si>
  <si>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</si>
  <si>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</si>
  <si>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</si>
  <si>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</si>
  <si>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</si>
  <si>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</si>
  <si>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</si>
  <si>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</si>
  <si>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</si>
  <si>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</si>
  <si>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</si>
  <si>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</si>
  <si>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</si>
  <si>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</si>
  <si>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</si>
  <si>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</si>
  <si>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</si>
  <si>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</si>
  <si>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</si>
  <si>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</si>
  <si>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</si>
  <si>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</si>
  <si>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</si>
  <si>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</si>
  <si>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</si>
  <si>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</si>
  <si>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</si>
  <si>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</si>
  <si>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</si>
  <si>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</si>
  <si>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</si>
  <si>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</si>
  <si>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</si>
  <si>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</si>
  <si>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</si>
  <si>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</si>
  <si>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</si>
  <si>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</si>
  <si>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</si>
  <si>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</si>
  <si>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</si>
  <si>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</si>
  <si>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</si>
  <si>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</si>
  <si>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</si>
  <si>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</si>
  <si>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</si>
  <si>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</si>
  <si>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</si>
  <si>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</si>
  <si>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</si>
  <si>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</si>
  <si>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</si>
  <si>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</si>
  <si>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</si>
  <si>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</si>
  <si>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</si>
  <si>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</si>
  <si>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</si>
  <si>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</si>
  <si>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</si>
  <si>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</si>
  <si>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</si>
  <si>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</si>
  <si>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</si>
  <si>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</si>
  <si>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</si>
  <si>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</si>
  <si>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</si>
  <si>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</si>
  <si>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</si>
  <si>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</si>
  <si>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</si>
  <si>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</si>
  <si>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</si>
  <si>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</si>
  <si>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</si>
  <si>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</si>
  <si>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</si>
  <si>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</si>
  <si>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</si>
  <si>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</si>
  <si>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</si>
  <si>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</si>
  <si>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</si>
  <si>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</si>
  <si>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</si>
  <si>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</si>
  <si>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</si>
  <si>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</si>
  <si>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</si>
  <si>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</si>
  <si>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</si>
  <si>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</si>
  <si>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</si>
  <si>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</si>
  <si>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</si>
  <si>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</si>
  <si>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</si>
  <si>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</si>
  <si>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</si>
  <si>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</si>
  <si>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</si>
  <si>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</si>
  <si>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</si>
  <si>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</si>
  <si>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</si>
  <si>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</si>
  <si>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</si>
  <si>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</si>
  <si>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</si>
  <si>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</si>
  <si>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</si>
  <si>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</si>
  <si>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</si>
  <si>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</si>
  <si>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</si>
  <si>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</si>
  <si>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</si>
  <si>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</si>
  <si>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</si>
  <si>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</si>
  <si>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</si>
  <si>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</si>
  <si>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</si>
  <si>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</si>
  <si>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</si>
  <si>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</si>
  <si>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</si>
  <si>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</si>
  <si>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</si>
  <si>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</si>
  <si>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</si>
  <si>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</si>
  <si>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</si>
  <si>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</si>
  <si>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</si>
  <si>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</si>
  <si>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</si>
  <si>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</si>
  <si>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</si>
  <si>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</si>
  <si>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</si>
  <si>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</si>
  <si>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</si>
  <si>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</si>
  <si>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</si>
  <si>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</si>
  <si>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</si>
  <si>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</si>
  <si>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</si>
  <si>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</si>
  <si>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</si>
  <si>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</si>
  <si>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</si>
  <si>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</si>
  <si>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</si>
  <si>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</si>
  <si>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</si>
  <si>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</si>
  <si>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</si>
  <si>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</si>
  <si>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</si>
  <si>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</si>
  <si>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</si>
  <si>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</si>
  <si>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</si>
  <si>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</si>
  <si>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</si>
  <si>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</si>
  <si>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</si>
  <si>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</si>
  <si>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</si>
  <si>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</si>
  <si>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</si>
  <si>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</si>
  <si>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</si>
  <si>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</si>
  <si>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</si>
  <si>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</si>
  <si>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</si>
  <si>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</si>
  <si>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</si>
  <si>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</si>
  <si>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</si>
  <si>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</si>
  <si>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</si>
  <si>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</si>
  <si>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</si>
  <si>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</si>
  <si>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</si>
  <si>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</si>
  <si>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</si>
  <si>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</si>
  <si>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</si>
  <si>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</si>
  <si>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</si>
  <si>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</si>
  <si>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</si>
  <si>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</si>
  <si>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</si>
  <si>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</si>
  <si>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</si>
  <si>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</si>
  <si>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</si>
  <si>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</si>
  <si>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</si>
  <si>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</si>
  <si>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</si>
  <si>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</si>
  <si>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</si>
  <si>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</si>
  <si>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</si>
  <si>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</si>
  <si>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</si>
  <si>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</si>
  <si>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</si>
  <si>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</si>
  <si>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</si>
  <si>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</si>
  <si>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</si>
  <si>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</si>
  <si>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</si>
  <si>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</si>
  <si>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</si>
  <si>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</si>
  <si>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</si>
  <si>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</si>
  <si>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</si>
  <si>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</si>
  <si>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</si>
  <si>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</si>
  <si>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</si>
  <si>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</si>
  <si>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</si>
  <si>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</si>
  <si>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</si>
  <si>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</si>
  <si>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</si>
  <si>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</si>
  <si>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</si>
  <si>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</si>
  <si>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</si>
  <si>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</si>
  <si>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</si>
  <si>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</si>
  <si>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</si>
  <si>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</si>
  <si>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</si>
  <si>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</si>
  <si>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</si>
  <si>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</si>
  <si>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</si>
  <si>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</si>
  <si>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</si>
  <si>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</si>
  <si>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</si>
  <si>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</si>
  <si>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</si>
  <si>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</si>
  <si>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</si>
  <si>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</si>
  <si>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</si>
  <si>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</si>
  <si>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</si>
  <si>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</si>
  <si>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</si>
  <si>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</si>
  <si>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</si>
  <si>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</si>
  <si>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</si>
  <si>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</si>
  <si>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</si>
  <si>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</si>
  <si>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</si>
  <si>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</si>
  <si>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</si>
  <si>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</si>
  <si>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</si>
  <si>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</si>
  <si>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</si>
  <si>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</si>
  <si>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</si>
  <si>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</si>
  <si>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</si>
  <si>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</si>
  <si>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</si>
  <si>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</si>
  <si>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</si>
  <si>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</si>
  <si>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</si>
  <si>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</si>
  <si>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</si>
  <si>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</si>
  <si>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</si>
  <si>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</si>
  <si>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</si>
  <si>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</si>
  <si>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</si>
  <si>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</si>
  <si>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</si>
  <si>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</si>
  <si>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</si>
  <si>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</si>
  <si>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</si>
  <si>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</si>
  <si>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</si>
  <si>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</si>
  <si>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</si>
  <si>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</si>
  <si>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</si>
  <si>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</si>
  <si>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</si>
  <si>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</si>
  <si>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</si>
  <si>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</si>
  <si>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</si>
  <si>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</si>
  <si>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</si>
  <si>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</si>
  <si>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</si>
  <si>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</si>
  <si>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</si>
  <si>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</si>
  <si>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</si>
  <si>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</si>
  <si>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</si>
  <si>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</si>
  <si>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</si>
  <si>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</si>
  <si>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</si>
  <si>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</si>
  <si>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</si>
  <si>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</si>
  <si>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</si>
  <si>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</si>
  <si>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</si>
  <si>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</si>
  <si>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</si>
  <si>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</si>
  <si>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</si>
  <si>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</si>
  <si>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</si>
  <si>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</si>
  <si>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</si>
  <si>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</si>
  <si>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</si>
  <si>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</si>
  <si>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</si>
  <si>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</si>
  <si>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</si>
  <si>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</si>
  <si>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</si>
  <si>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</si>
  <si>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</si>
  <si>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</si>
  <si>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</si>
  <si>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</si>
  <si>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</si>
  <si>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</si>
  <si>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</si>
  <si>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</si>
  <si>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</si>
  <si>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</si>
  <si>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</si>
  <si>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</si>
  <si>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</si>
  <si>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</si>
  <si>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</si>
  <si>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</si>
  <si>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</si>
  <si>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</si>
  <si>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</si>
  <si>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</si>
  <si>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</si>
  <si>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</si>
  <si>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</si>
  <si>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</si>
  <si>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</si>
  <si>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</si>
  <si>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</si>
  <si>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</si>
  <si>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</si>
  <si>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</si>
  <si>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</si>
  <si>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</si>
  <si>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</si>
  <si>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</si>
  <si>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</si>
  <si>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</si>
  <si>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</si>
  <si>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</si>
  <si>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</si>
  <si>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</si>
  <si>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</si>
  <si>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</si>
  <si>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</si>
  <si>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</si>
  <si>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</si>
  <si>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</si>
  <si>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</si>
  <si>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</si>
  <si>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</si>
  <si>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</si>
  <si>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</si>
  <si>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</si>
  <si>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</si>
  <si>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</si>
  <si>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</si>
  <si>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</si>
  <si>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</si>
  <si>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</si>
  <si>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</si>
  <si>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</si>
  <si>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</si>
  <si>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</si>
  <si>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</si>
  <si>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</si>
  <si>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</si>
  <si>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</si>
  <si>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</si>
  <si>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</si>
  <si>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</si>
  <si>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</si>
  <si>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</si>
  <si>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</si>
  <si>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</si>
  <si>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</si>
  <si>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</si>
  <si>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</si>
  <si>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</si>
  <si>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</si>
  <si>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</si>
  <si>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</si>
  <si>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</si>
  <si>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</si>
  <si>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</si>
  <si>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</si>
  <si>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</si>
  <si>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</si>
  <si>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</si>
  <si>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</si>
  <si>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</si>
  <si>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</si>
  <si>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</si>
  <si>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</si>
  <si>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</si>
  <si>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</si>
  <si>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</si>
  <si>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</si>
  <si>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</si>
  <si>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</si>
  <si>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</si>
  <si>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</si>
  <si>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</si>
  <si>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</si>
  <si>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</si>
  <si>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</si>
  <si>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</si>
  <si>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</si>
  <si>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</si>
  <si>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</si>
  <si>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</si>
  <si>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</si>
  <si>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</si>
  <si>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</si>
  <si>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</si>
  <si>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</si>
  <si>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</si>
  <si>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</si>
  <si>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</si>
  <si>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</si>
  <si>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</si>
  <si>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</si>
  <si>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</si>
  <si>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</si>
  <si>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</si>
  <si>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</si>
  <si>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</si>
  <si>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</si>
  <si>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</si>
  <si>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</si>
  <si>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</si>
  <si>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</si>
  <si>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</si>
  <si>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</si>
  <si>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</si>
  <si>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</si>
  <si>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</si>
  <si>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</si>
  <si>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</si>
  <si>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</si>
  <si>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</si>
  <si>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</si>
  <si>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</si>
  <si>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</si>
  <si>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</si>
  <si>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</si>
  <si>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</si>
  <si>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</si>
  <si>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</si>
  <si>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</si>
  <si>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</si>
  <si>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</si>
  <si>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</si>
  <si>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</si>
  <si>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</si>
  <si>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</si>
  <si>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</si>
  <si>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</si>
  <si>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</si>
  <si>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</si>
  <si>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</si>
  <si>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</si>
  <si>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</si>
  <si>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</si>
  <si>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</si>
  <si>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</si>
  <si>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</si>
  <si>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</si>
  <si>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</si>
  <si>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</si>
  <si>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</si>
  <si>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</si>
  <si>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</si>
  <si>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</si>
  <si>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</si>
  <si>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</si>
  <si>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</si>
  <si>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</si>
  <si>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</si>
  <si>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</si>
  <si>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</si>
  <si>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</si>
  <si>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</si>
  <si>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</si>
  <si>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</si>
  <si>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</si>
  <si>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</si>
  <si>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</si>
  <si>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</si>
  <si>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</si>
  <si>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</si>
  <si>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</si>
  <si>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</si>
  <si>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</si>
  <si>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</si>
  <si>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</si>
  <si>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</si>
  <si>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</si>
  <si>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</si>
  <si>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</si>
  <si>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</si>
  <si>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</si>
  <si>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</si>
  <si>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</si>
  <si>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</si>
  <si>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</si>
  <si>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</si>
  <si>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</si>
  <si>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</si>
  <si>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</si>
  <si>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</si>
  <si>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</si>
  <si>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</si>
  <si>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</si>
  <si>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</si>
  <si>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</si>
  <si>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</si>
  <si>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</si>
  <si>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</si>
  <si>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</si>
  <si>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</si>
  <si>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</si>
  <si>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</si>
  <si>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</si>
  <si>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</si>
  <si>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</si>
  <si>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</si>
  <si>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</si>
  <si>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</si>
  <si>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</si>
  <si>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</si>
  <si>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</si>
  <si>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</si>
  <si>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</si>
  <si>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</si>
  <si>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</si>
  <si>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</si>
  <si>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</si>
  <si>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</si>
  <si>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</si>
  <si>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</si>
  <si>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</si>
  <si>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</si>
  <si>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</si>
  <si>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</si>
  <si>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</si>
  <si>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</si>
  <si>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</si>
  <si>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</si>
  <si>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</si>
  <si>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</si>
  <si>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</si>
  <si>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</si>
  <si>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</si>
  <si>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</si>
  <si>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</si>
  <si>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</si>
  <si>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</si>
  <si>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</si>
  <si>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</si>
  <si>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</si>
  <si>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</si>
  <si>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</si>
  <si>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</si>
  <si>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</si>
  <si>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</si>
  <si>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</si>
  <si>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</si>
  <si>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</si>
  <si>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</si>
  <si>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</si>
  <si>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</si>
  <si>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</si>
  <si>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</si>
  <si>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</si>
  <si>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</si>
  <si>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</si>
  <si>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</si>
  <si>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</si>
  <si>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</si>
  <si>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</si>
  <si>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</si>
  <si>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</si>
  <si>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</si>
  <si>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</si>
  <si>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</si>
  <si>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</si>
  <si>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</si>
  <si>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</si>
  <si>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</si>
  <si>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</si>
  <si>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</si>
  <si>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</si>
  <si>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</si>
  <si>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</si>
  <si>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</si>
  <si>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</si>
  <si>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</si>
  <si>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</si>
  <si>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</si>
  <si>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</si>
  <si>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</si>
  <si>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</si>
  <si>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</si>
  <si>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</si>
  <si>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</si>
  <si>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</si>
  <si>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</si>
  <si>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</si>
  <si>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</si>
  <si>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</si>
  <si>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</si>
  <si>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</si>
  <si>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</si>
  <si>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</si>
  <si>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</si>
  <si>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</si>
  <si>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</si>
  <si>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</si>
  <si>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</si>
  <si>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</si>
  <si>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</si>
  <si>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</si>
  <si>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</si>
  <si>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</si>
  <si>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</si>
  <si>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</si>
  <si>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</si>
  <si>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</si>
  <si>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</si>
  <si>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</si>
  <si>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</si>
  <si>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</si>
  <si>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</si>
  <si>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</si>
  <si>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</si>
  <si>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</si>
  <si>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</si>
  <si>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</si>
  <si>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</si>
  <si>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</si>
  <si>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</si>
  <si>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</si>
  <si>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</si>
  <si>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</si>
  <si>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</si>
  <si>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</si>
  <si>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</si>
  <si>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</si>
  <si>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</si>
  <si>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</si>
  <si>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</si>
  <si>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</si>
  <si>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</si>
  <si>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</si>
  <si>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</si>
  <si>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</si>
  <si>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</si>
  <si>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</si>
  <si>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</si>
  <si>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</si>
  <si>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</si>
  <si>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</si>
  <si>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</si>
  <si>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</si>
  <si>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</si>
  <si>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</si>
  <si>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</si>
  <si>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</si>
  <si>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</si>
  <si>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</si>
  <si>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</si>
  <si>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</si>
  <si>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</si>
  <si>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</si>
  <si>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</si>
  <si>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</si>
  <si>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</si>
  <si>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</si>
  <si>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</si>
  <si>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</si>
  <si>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</si>
  <si>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</si>
  <si>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</si>
  <si>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</si>
  <si>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</si>
  <si>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</si>
  <si>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</si>
  <si>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</si>
  <si>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</si>
  <si>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</si>
  <si>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</si>
  <si>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</si>
  <si>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</si>
  <si>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</si>
  <si>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</si>
  <si>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</si>
  <si>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</si>
  <si>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</si>
  <si>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</si>
  <si>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</si>
  <si>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</si>
  <si>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</si>
  <si>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</si>
  <si>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</si>
  <si>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</si>
  <si>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</si>
  <si>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</si>
  <si>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</si>
  <si>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</si>
  <si>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</si>
  <si>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</si>
  <si>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</si>
  <si>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</si>
  <si>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</si>
  <si>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</si>
  <si>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</si>
  <si>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</si>
  <si>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</si>
  <si>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</si>
  <si>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</si>
  <si>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</si>
  <si>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</si>
  <si>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</si>
  <si>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</si>
  <si>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</si>
  <si>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</si>
  <si>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</si>
  <si>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</si>
  <si>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</si>
  <si>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</si>
  <si>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</si>
  <si>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</si>
  <si>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</si>
  <si>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</si>
  <si>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</si>
  <si>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</si>
  <si>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</si>
  <si>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</si>
  <si>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</si>
  <si>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</si>
  <si>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</si>
  <si>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</si>
  <si>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</si>
  <si>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</si>
  <si>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</si>
  <si>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</si>
  <si>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</si>
  <si>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</si>
  <si>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</si>
  <si>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</si>
  <si>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</si>
  <si>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</si>
  <si>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</si>
  <si>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</si>
  <si>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</si>
  <si>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</si>
  <si>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</si>
  <si>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</si>
  <si>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</si>
  <si>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</si>
  <si>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</si>
  <si>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</si>
  <si>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</si>
  <si>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</si>
  <si>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</si>
  <si>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</si>
  <si>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</si>
  <si>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</si>
  <si>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</si>
  <si>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</si>
  <si>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</si>
  <si>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</si>
  <si>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</si>
  <si>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</si>
  <si>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</si>
  <si>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</si>
  <si>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</si>
  <si>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</si>
  <si>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</si>
  <si>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</si>
  <si>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</si>
  <si>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</si>
  <si>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</si>
  <si>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</si>
  <si>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</si>
  <si>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</si>
  <si>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</si>
  <si>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</si>
  <si>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</si>
  <si>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</si>
  <si>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</si>
  <si>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</si>
  <si>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</si>
  <si>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</si>
  <si>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</si>
  <si>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</si>
  <si>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</si>
  <si>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</si>
  <si>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</si>
  <si>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</si>
  <si>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</si>
  <si>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</si>
  <si>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</si>
  <si>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</si>
  <si>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</si>
  <si>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</si>
  <si>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</si>
  <si>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</si>
  <si>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</si>
  <si>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</si>
  <si>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</si>
  <si>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</si>
  <si>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</si>
  <si>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</si>
  <si>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</si>
  <si>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</si>
  <si>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</si>
  <si>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</si>
  <si>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</si>
  <si>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</si>
  <si>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</si>
  <si>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</si>
  <si>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</si>
  <si>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</si>
  <si>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</si>
  <si>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</si>
  <si>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</si>
  <si>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</si>
  <si>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</si>
  <si>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</si>
  <si>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</si>
  <si>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</si>
  <si>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</si>
  <si>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</si>
  <si>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</si>
  <si>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</si>
  <si>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</si>
  <si>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</si>
  <si>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</si>
  <si>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</si>
  <si>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</si>
  <si>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</si>
  <si>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</si>
  <si>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</si>
  <si>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</si>
  <si>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</si>
  <si>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</si>
  <si>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</si>
  <si>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</si>
  <si>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</si>
  <si>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</si>
  <si>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</si>
  <si>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</si>
  <si>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</si>
  <si>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</si>
  <si>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</si>
  <si>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</si>
  <si>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</si>
  <si>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</si>
  <si>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</si>
  <si>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</si>
  <si>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</si>
  <si>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</si>
  <si>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</si>
  <si>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</si>
  <si>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</si>
  <si>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</si>
  <si>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</si>
  <si>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</si>
  <si>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</si>
  <si>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</si>
  <si>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</si>
  <si>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</si>
  <si>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</si>
  <si>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</si>
  <si>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</si>
  <si>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</si>
  <si>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</si>
  <si>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</si>
  <si>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</si>
  <si>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</si>
  <si>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</si>
  <si>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</si>
  <si>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</si>
  <si>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</si>
  <si>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</si>
  <si>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</si>
  <si>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</si>
  <si>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</si>
  <si>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</si>
  <si>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</si>
  <si>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</si>
  <si>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</si>
  <si>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</si>
  <si>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</si>
  <si>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</si>
  <si>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</si>
  <si>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</si>
  <si>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</si>
  <si>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</si>
  <si>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</si>
  <si>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</si>
  <si>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</si>
  <si>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</si>
  <si>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</si>
  <si>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</si>
  <si>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</si>
  <si>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</si>
  <si>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</si>
  <si>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</si>
  <si>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</si>
  <si>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</si>
  <si>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</si>
  <si>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</si>
  <si>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</si>
  <si>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</si>
  <si>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</si>
  <si>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</si>
  <si>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</si>
  <si>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</si>
  <si>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</si>
  <si>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</si>
  <si>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</si>
  <si>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</si>
  <si>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</si>
  <si>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</si>
  <si>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</si>
  <si>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</si>
  <si>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</si>
  <si>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</si>
  <si>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</si>
  <si>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</si>
  <si>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</si>
  <si>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</si>
  <si>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</si>
  <si>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</si>
  <si>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</si>
  <si>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</si>
  <si>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</si>
  <si>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</si>
  <si>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</si>
  <si>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</si>
  <si>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</si>
  <si>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</si>
  <si>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</si>
  <si>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</si>
  <si>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</si>
  <si>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</si>
  <si>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</si>
  <si>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</si>
  <si>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</si>
  <si>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</si>
  <si>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</si>
  <si>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</si>
  <si>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</si>
  <si>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</si>
  <si>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</si>
  <si>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</si>
  <si>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</si>
  <si>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</si>
  <si>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</si>
  <si>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</si>
  <si>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</si>
  <si>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</si>
  <si>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</si>
  <si>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</si>
  <si>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</si>
  <si>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</si>
  <si>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</si>
  <si>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</si>
  <si>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</si>
  <si>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</si>
  <si>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</si>
  <si>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</si>
  <si>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</si>
  <si>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</si>
  <si>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</si>
  <si>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</si>
  <si>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</si>
  <si>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</si>
  <si>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</si>
  <si>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</si>
  <si>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</si>
  <si>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</si>
  <si>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</si>
  <si>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</si>
  <si>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</si>
  <si>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</si>
  <si>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</si>
  <si>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</si>
  <si>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</si>
  <si>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</si>
  <si>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</si>
  <si>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</si>
  <si>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</si>
  <si>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</si>
  <si>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</si>
  <si>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</si>
  <si>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</si>
  <si>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</si>
  <si>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</si>
  <si>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</si>
  <si>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</si>
  <si>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</si>
  <si>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</si>
  <si>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</si>
  <si>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</si>
  <si>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</si>
  <si>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</si>
  <si>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</si>
  <si>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</si>
  <si>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</si>
  <si>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</si>
  <si>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</si>
  <si>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</si>
  <si>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</si>
  <si>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</si>
  <si>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</si>
  <si>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</si>
  <si>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</si>
  <si>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</si>
  <si>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</si>
  <si>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</si>
  <si>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</si>
  <si>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</si>
  <si>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</si>
  <si>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</si>
  <si>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</si>
  <si>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</si>
  <si>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</si>
  <si>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</si>
  <si>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</si>
  <si>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</si>
  <si>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</si>
  <si>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</si>
  <si>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</si>
  <si>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</si>
  <si>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</si>
  <si>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</si>
  <si>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</si>
  <si>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</si>
  <si>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</si>
  <si>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</si>
  <si>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</si>
  <si>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</si>
  <si>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</si>
  <si>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</si>
  <si>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</si>
  <si>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</si>
  <si>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</si>
  <si>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</si>
  <si>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</si>
  <si>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</si>
  <si>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</si>
  <si>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</si>
  <si>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</si>
  <si>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</si>
  <si>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</si>
  <si>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</si>
  <si>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</si>
  <si>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</si>
  <si>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</si>
  <si>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</si>
  <si>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</si>
  <si>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</si>
  <si>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</si>
  <si>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</si>
  <si>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</si>
  <si>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</si>
  <si>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</si>
  <si>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</si>
  <si>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</si>
  <si>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</si>
  <si>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</si>
  <si>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</si>
  <si>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</si>
  <si>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</si>
  <si>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</si>
  <si>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</si>
  <si>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</si>
  <si>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</si>
  <si>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</si>
  <si>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</si>
  <si>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</si>
  <si>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</si>
  <si>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</si>
  <si>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</si>
  <si>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</si>
  <si>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</si>
  <si>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</si>
  <si>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</si>
  <si>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</si>
  <si>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</si>
  <si>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</si>
  <si>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</si>
  <si>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</si>
  <si>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</si>
  <si>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</si>
  <si>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</si>
  <si>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</si>
  <si>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</si>
  <si>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</si>
  <si>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</si>
  <si>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</si>
  <si>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</si>
  <si>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</si>
  <si>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</si>
  <si>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</si>
  <si>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</si>
  <si>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</si>
  <si>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</si>
  <si>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</si>
  <si>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</si>
  <si>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</si>
  <si>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</si>
  <si>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</si>
  <si>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</si>
  <si>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</si>
  <si>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</si>
  <si>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</si>
  <si>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</si>
  <si>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</si>
  <si>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</si>
  <si>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</si>
  <si>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</si>
  <si>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</si>
  <si>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</si>
  <si>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</si>
  <si>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</si>
  <si>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</si>
  <si>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</si>
  <si>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</si>
  <si>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</si>
  <si>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</si>
  <si>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</si>
  <si>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</si>
  <si>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</si>
  <si>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</si>
  <si>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</si>
  <si>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</si>
  <si>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</si>
  <si>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</si>
  <si>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</si>
  <si>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</si>
  <si>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</si>
  <si>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</si>
  <si>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</si>
  <si>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</si>
  <si>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</si>
  <si>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</si>
  <si>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</si>
  <si>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</si>
  <si>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</si>
  <si>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</si>
  <si>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</si>
  <si>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</si>
  <si>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</si>
  <si>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</si>
  <si>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</si>
  <si>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</si>
  <si>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</si>
  <si>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</si>
  <si>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</si>
  <si>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</si>
  <si>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</si>
  <si>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</si>
  <si>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</si>
  <si>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</si>
  <si>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</si>
  <si>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</si>
  <si>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</si>
  <si>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</si>
  <si>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</si>
  <si>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</si>
  <si>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</si>
  <si>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</si>
  <si>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</si>
  <si>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</si>
  <si>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</si>
  <si>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</si>
  <si>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</si>
  <si>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</si>
  <si>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</si>
  <si>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</si>
  <si>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</si>
  <si>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</si>
  <si>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</si>
  <si>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</si>
  <si>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</si>
  <si>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</si>
  <si>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</si>
  <si>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</si>
  <si>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</si>
  <si>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</si>
  <si>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</si>
  <si>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</si>
  <si>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</si>
  <si>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</si>
  <si>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</si>
  <si>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</si>
  <si>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</si>
  <si>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</si>
  <si>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</si>
  <si>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</si>
  <si>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</si>
  <si>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</si>
  <si>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</si>
  <si>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</si>
  <si>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</si>
  <si>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</si>
  <si>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</si>
  <si>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</si>
  <si>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</si>
  <si>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</si>
  <si>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</si>
  <si>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</si>
  <si>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</si>
  <si>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</si>
  <si>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</si>
  <si>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</si>
  <si>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</si>
  <si>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</si>
  <si>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</si>
  <si>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</si>
  <si>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</si>
  <si>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</si>
  <si>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</si>
  <si>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</si>
  <si>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</si>
  <si>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</si>
  <si>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</si>
  <si>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</si>
  <si>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</si>
  <si>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</si>
  <si>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</si>
  <si>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</si>
  <si>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</si>
  <si>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</si>
  <si>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</si>
  <si>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</si>
  <si>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</si>
  <si>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</si>
  <si>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</si>
  <si>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</si>
  <si>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</si>
  <si>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</si>
  <si>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</si>
  <si>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</si>
  <si>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</si>
  <si>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</si>
  <si>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</si>
  <si>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</si>
  <si>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</si>
  <si>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</si>
  <si>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</si>
  <si>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</si>
  <si>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</si>
  <si>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</si>
  <si>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</si>
  <si>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</si>
  <si>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</si>
  <si>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</si>
  <si>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</si>
  <si>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</si>
  <si>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</si>
  <si>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</si>
  <si>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</si>
  <si>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</si>
  <si>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</si>
  <si>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</si>
  <si>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</si>
  <si>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</si>
  <si>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</si>
  <si>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</si>
  <si>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</si>
  <si>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</si>
  <si>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</si>
  <si>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</si>
  <si>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</si>
  <si>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</si>
  <si>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</si>
  <si>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</si>
  <si>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</si>
  <si>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</si>
  <si>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</si>
  <si>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</si>
  <si>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</si>
  <si>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</si>
  <si>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</si>
  <si>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</si>
  <si>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</si>
  <si>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</si>
  <si>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</si>
  <si>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</si>
  <si>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</si>
  <si>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</si>
  <si>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</si>
  <si>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</si>
  <si>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</si>
  <si>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</si>
  <si>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</si>
  <si>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</si>
  <si>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</si>
  <si>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</si>
  <si>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</si>
  <si>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</si>
  <si>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</si>
  <si>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</si>
  <si>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</si>
  <si>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</si>
  <si>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</si>
  <si>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</si>
  <si>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</si>
  <si>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</si>
  <si>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</si>
  <si>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</si>
  <si>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</si>
  <si>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</si>
  <si>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</si>
  <si>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</si>
  <si>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</si>
  <si>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</si>
  <si>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</si>
  <si>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</si>
  <si>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</si>
  <si>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</si>
  <si>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</si>
  <si>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</si>
  <si>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</si>
  <si>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</si>
  <si>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</si>
  <si>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</si>
  <si>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</si>
  <si>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</si>
  <si>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</si>
  <si>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</si>
  <si>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</si>
  <si>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</si>
  <si>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</si>
  <si>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</si>
  <si>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</si>
  <si>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</si>
  <si>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</si>
  <si>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</si>
  <si>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</si>
  <si>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</si>
  <si>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</si>
  <si>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</si>
  <si>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</si>
  <si>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</si>
  <si>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</si>
  <si>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</si>
  <si>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</si>
  <si>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</si>
  <si>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</si>
  <si>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</si>
  <si>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</si>
  <si>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</si>
  <si>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</si>
  <si>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</si>
  <si>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</si>
  <si>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</si>
  <si>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</si>
  <si>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</si>
  <si>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</si>
  <si>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</si>
  <si>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</si>
  <si>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</si>
  <si>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</si>
  <si>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</si>
  <si>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</si>
  <si>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</si>
  <si>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</si>
  <si>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</si>
  <si>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</si>
  <si>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</si>
  <si>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</si>
  <si>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</si>
  <si>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</si>
  <si>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</si>
  <si>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</si>
  <si>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</si>
  <si>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</si>
  <si>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</si>
  <si>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</si>
  <si>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</si>
  <si>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</si>
  <si>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</si>
  <si>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</si>
  <si>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</si>
  <si>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</si>
  <si>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</si>
  <si>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</si>
  <si>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</si>
  <si>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</si>
  <si>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</si>
  <si>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</si>
  <si>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</si>
  <si>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</si>
  <si>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</si>
  <si>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</si>
  <si>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</si>
  <si>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</si>
  <si>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</si>
  <si>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</si>
  <si>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</si>
  <si>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</si>
  <si>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</si>
  <si>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</si>
  <si>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</si>
  <si>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</si>
  <si>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</si>
  <si>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</si>
  <si>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</si>
  <si>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</si>
  <si>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</si>
  <si>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</si>
  <si>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</si>
  <si>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</si>
  <si>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</si>
  <si>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</si>
  <si>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</si>
  <si>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</si>
  <si>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</si>
  <si>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</si>
  <si>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</si>
  <si>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</si>
  <si>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</si>
  <si>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</si>
  <si>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</si>
  <si>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</si>
  <si>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</si>
  <si>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</si>
  <si>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</si>
  <si>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</si>
  <si>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</si>
  <si>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</si>
  <si>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</si>
  <si>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</si>
  <si>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</si>
  <si>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</si>
  <si>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</si>
  <si>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</si>
  <si>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</si>
  <si>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</si>
  <si>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</si>
  <si>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</si>
  <si>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</si>
  <si>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</si>
  <si>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</si>
  <si>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</si>
  <si>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</si>
  <si>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</si>
  <si>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</si>
  <si>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</si>
  <si>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</si>
  <si>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</si>
  <si>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</si>
  <si>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</si>
  <si>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</si>
  <si>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</si>
  <si>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</si>
  <si>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</si>
  <si>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</si>
  <si>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</si>
  <si>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</si>
  <si>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</si>
  <si>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</si>
  <si>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</si>
  <si>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</si>
  <si>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</si>
  <si>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</si>
  <si>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</si>
  <si>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</si>
  <si>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</si>
  <si>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</si>
  <si>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</si>
  <si>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</si>
  <si>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</si>
  <si>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</si>
  <si>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</si>
  <si>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</si>
  <si>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</si>
  <si>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</si>
  <si>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</si>
  <si>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</si>
  <si>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</si>
  <si>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</si>
  <si>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</si>
  <si>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</si>
  <si>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</si>
  <si>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</si>
  <si>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</si>
  <si>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</si>
  <si>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</si>
  <si>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</si>
  <si>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</si>
  <si>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</si>
  <si>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</si>
  <si>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</si>
  <si>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</si>
  <si>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</si>
  <si>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</si>
  <si>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</si>
  <si>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</si>
  <si>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</si>
  <si>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</si>
  <si>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</si>
  <si>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</si>
  <si>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</si>
  <si>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</si>
  <si>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</si>
  <si>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</si>
  <si>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</si>
  <si>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</si>
  <si>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</si>
  <si>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</si>
  <si>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</si>
  <si>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</si>
  <si>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</si>
  <si>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</si>
  <si>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</si>
  <si>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</si>
  <si>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</si>
  <si>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</si>
  <si>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</si>
  <si>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</si>
  <si>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</si>
  <si>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</si>
  <si>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</si>
  <si>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</si>
  <si>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</si>
  <si>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</si>
  <si>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</si>
  <si>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</si>
  <si>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</si>
  <si>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</si>
  <si>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</si>
  <si>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</si>
  <si>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</si>
  <si>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</si>
  <si>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</si>
  <si>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</si>
  <si>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</si>
  <si>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</si>
  <si>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</si>
  <si>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</si>
  <si>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</si>
  <si>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</si>
  <si>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</si>
  <si>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</si>
  <si>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</si>
  <si>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</si>
  <si>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</si>
  <si>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</si>
  <si>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</si>
  <si>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</si>
  <si>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</si>
  <si>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</si>
  <si>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</si>
  <si>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</si>
  <si>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</si>
  <si>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</si>
  <si>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</si>
  <si>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</si>
  <si>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</si>
  <si>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</si>
  <si>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</si>
  <si>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</si>
  <si>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</si>
  <si>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</si>
  <si>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</si>
  <si>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</si>
  <si>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</si>
  <si>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</si>
  <si>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</si>
  <si>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</si>
  <si>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</si>
  <si>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</si>
  <si>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</si>
  <si>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</si>
  <si>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</si>
  <si>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</si>
  <si>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</si>
  <si>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</si>
  <si>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</si>
  <si>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</si>
  <si>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</si>
  <si>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</si>
  <si>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</si>
  <si>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</si>
  <si>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</si>
  <si>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</si>
  <si>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</si>
  <si>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</si>
  <si>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</si>
  <si>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</si>
  <si>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</si>
  <si>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</si>
  <si>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</si>
  <si>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</si>
  <si>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</si>
  <si>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</si>
  <si>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</si>
  <si>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</si>
  <si>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</si>
  <si>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</si>
  <si>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</si>
  <si>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</si>
  <si>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</si>
  <si>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</si>
  <si>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</si>
  <si>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</si>
  <si>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</si>
  <si>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</si>
  <si>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</si>
  <si>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</si>
  <si>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</si>
  <si>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</si>
  <si>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</si>
  <si>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</si>
  <si>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</si>
  <si>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</si>
  <si>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</si>
  <si>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</si>
  <si>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</si>
  <si>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</si>
  <si>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</si>
  <si>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</si>
  <si>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</si>
  <si>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</si>
  <si>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</si>
  <si>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</si>
  <si>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</si>
  <si>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</si>
  <si>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</si>
  <si>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</si>
  <si>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</si>
  <si>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</si>
  <si>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</si>
  <si>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</si>
  <si>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</si>
  <si>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</si>
  <si>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</si>
  <si>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</si>
  <si>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</si>
  <si>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</si>
  <si>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</si>
  <si>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</si>
  <si>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</si>
  <si>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</si>
  <si>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</si>
  <si>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</si>
  <si>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</si>
  <si>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</si>
  <si>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</si>
  <si>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</si>
  <si>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</si>
  <si>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</si>
  <si>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</si>
  <si>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</si>
  <si>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</si>
  <si>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</si>
  <si>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</si>
  <si>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</si>
  <si>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</si>
  <si>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</si>
  <si>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</si>
  <si>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</si>
  <si>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</si>
  <si>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</si>
  <si>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</si>
  <si>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</si>
  <si>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</si>
  <si>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</si>
  <si>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</si>
  <si>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</si>
  <si>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</si>
  <si>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</si>
  <si>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</si>
  <si>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</si>
  <si>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</si>
  <si>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</si>
  <si>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</si>
  <si>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</si>
  <si>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</si>
  <si>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</si>
  <si>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</si>
  <si>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</si>
  <si>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</si>
  <si>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</si>
  <si>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</si>
  <si>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</si>
  <si>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</si>
  <si>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</si>
  <si>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</si>
  <si>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</si>
  <si>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</si>
  <si>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</si>
  <si>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</si>
  <si>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</si>
  <si>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</si>
  <si>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</si>
  <si>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</si>
  <si>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</si>
  <si>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</si>
  <si>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</si>
  <si>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</si>
  <si>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</si>
  <si>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</si>
  <si>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</si>
  <si>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</si>
  <si>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</si>
  <si>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</si>
  <si>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</si>
  <si>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</si>
  <si>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</si>
  <si>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</si>
  <si>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</si>
  <si>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</si>
  <si>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</si>
  <si>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</si>
  <si>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</si>
  <si>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</si>
  <si>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</si>
  <si>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</si>
  <si>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</si>
  <si>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</si>
  <si>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</si>
  <si>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</si>
  <si>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</si>
  <si>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</si>
  <si>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</si>
  <si>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</si>
  <si>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</si>
  <si>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</si>
  <si>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</si>
  <si>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</si>
  <si>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</si>
  <si>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</si>
  <si>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</si>
  <si>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</si>
  <si>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</si>
  <si>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</si>
  <si>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</si>
  <si>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</si>
  <si>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</si>
  <si>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</si>
  <si>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</si>
  <si>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</si>
  <si>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</si>
  <si>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</si>
  <si>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</si>
  <si>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</si>
  <si>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</si>
  <si>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</si>
  <si>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</si>
  <si>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</si>
  <si>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</si>
  <si>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</si>
  <si>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</si>
  <si>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</si>
  <si>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</si>
  <si>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</si>
  <si>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</si>
  <si>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</si>
  <si>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</si>
  <si>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</si>
  <si>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</si>
  <si>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</si>
  <si>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</si>
  <si>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</si>
  <si>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</si>
  <si>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</si>
  <si>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</si>
  <si>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</si>
  <si>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</si>
  <si>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</si>
  <si>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</si>
  <si>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</si>
  <si>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</si>
  <si>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</si>
  <si>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</si>
  <si>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</si>
  <si>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</si>
  <si>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</si>
  <si>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</si>
  <si>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</si>
  <si>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</si>
  <si>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</si>
  <si>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</si>
  <si>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</si>
  <si>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</si>
  <si>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</si>
  <si>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</si>
  <si>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</si>
  <si>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</si>
  <si>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</si>
  <si>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</si>
  <si>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</si>
  <si>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</si>
  <si>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</si>
  <si>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</si>
  <si>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</si>
  <si>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</si>
  <si>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</si>
  <si>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</si>
  <si>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</si>
  <si>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</si>
  <si>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</si>
  <si>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</si>
  <si>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</si>
  <si>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</si>
  <si>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</si>
  <si>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</si>
  <si>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</si>
  <si>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</si>
  <si>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</si>
  <si>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</si>
  <si>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</si>
  <si>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</si>
  <si>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</si>
  <si>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</si>
  <si>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</si>
  <si>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</si>
  <si>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</si>
  <si>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</si>
  <si>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</si>
  <si>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</si>
  <si>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</si>
  <si>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</si>
  <si>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</si>
  <si>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</si>
  <si>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</si>
  <si>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</si>
  <si>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</si>
  <si>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</si>
  <si>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</si>
  <si>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</si>
  <si>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</si>
  <si>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</si>
  <si>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</si>
  <si>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</si>
  <si>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</si>
  <si>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</si>
  <si>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</si>
  <si>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</si>
  <si>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</si>
  <si>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</si>
  <si>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</si>
  <si>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</si>
  <si>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</si>
  <si>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</si>
  <si>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</si>
  <si>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</si>
  <si>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</si>
  <si>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</si>
  <si>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</si>
  <si>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</si>
  <si>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</si>
  <si>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</si>
  <si>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</si>
  <si>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</si>
  <si>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</si>
  <si>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</si>
  <si>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</si>
  <si>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</si>
  <si>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</si>
  <si>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</si>
  <si>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</si>
  <si>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</si>
  <si>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</si>
  <si>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</si>
  <si>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</si>
  <si>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</si>
  <si>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</si>
  <si>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</si>
  <si>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</si>
  <si>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</si>
  <si>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</si>
  <si>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</si>
  <si>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</si>
  <si>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</si>
  <si>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</si>
  <si>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</si>
  <si>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</si>
  <si>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</si>
  <si>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</si>
  <si>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</si>
  <si>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</si>
  <si>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</si>
  <si>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</si>
  <si>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</si>
  <si>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</si>
  <si>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</si>
  <si>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</si>
  <si>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</si>
  <si>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</si>
  <si>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</si>
  <si>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</si>
  <si>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</si>
  <si>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</si>
  <si>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</si>
  <si>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</si>
  <si>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</si>
  <si>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</si>
  <si>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</si>
  <si>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</si>
  <si>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</si>
  <si>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</si>
  <si>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</si>
  <si>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</si>
  <si>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</si>
  <si>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</si>
  <si>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</si>
  <si>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</si>
  <si>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</si>
  <si>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</si>
  <si>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</si>
  <si>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</si>
  <si>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</si>
  <si>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</si>
  <si>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</si>
  <si>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</si>
  <si>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</si>
  <si>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</si>
  <si>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</si>
  <si>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</si>
  <si>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</si>
  <si>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</si>
  <si>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</si>
  <si>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</si>
  <si>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</si>
  <si>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</si>
  <si>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</si>
  <si>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</si>
  <si>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</si>
  <si>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</si>
  <si>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</si>
  <si>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</si>
  <si>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</si>
  <si>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</si>
  <si>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</si>
  <si>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</si>
  <si>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</si>
  <si>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</si>
  <si>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</si>
  <si>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</si>
  <si>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</si>
  <si>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</si>
  <si>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</si>
  <si>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</si>
  <si>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</si>
  <si>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</si>
  <si>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</si>
  <si>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</si>
  <si>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</si>
  <si>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</si>
  <si>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</si>
  <si>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</si>
  <si>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</si>
  <si>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</si>
  <si>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</si>
  <si>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</si>
  <si>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</si>
  <si>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</si>
  <si>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</si>
  <si>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</si>
  <si>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</si>
  <si>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</si>
  <si>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</si>
  <si>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</si>
  <si>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</si>
  <si>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</si>
  <si>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</si>
  <si>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</si>
  <si>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</si>
  <si>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</si>
  <si>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</si>
  <si>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</si>
  <si>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</si>
  <si>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</si>
  <si>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</si>
  <si>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</si>
  <si>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</si>
  <si>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</si>
  <si>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</si>
  <si>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</si>
  <si>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</si>
  <si>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</si>
  <si>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</si>
  <si>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</si>
  <si>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</si>
  <si>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</si>
  <si>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</si>
  <si>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</si>
  <si>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</si>
  <si>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</si>
  <si>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</si>
  <si>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</si>
  <si>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</si>
  <si>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</si>
  <si>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</si>
  <si>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</si>
  <si>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</si>
  <si>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</si>
  <si>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</si>
  <si>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</si>
  <si>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</si>
  <si>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</si>
  <si>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</si>
  <si>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</si>
  <si>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</si>
  <si>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</si>
  <si>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</si>
  <si>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</si>
  <si>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</si>
  <si>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</si>
  <si>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</si>
  <si>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</si>
  <si>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</si>
  <si>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</si>
  <si>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</si>
  <si>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</si>
  <si>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</si>
  <si>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</si>
  <si>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</si>
  <si>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</si>
  <si>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</si>
  <si>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</si>
  <si>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</si>
  <si>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</si>
  <si>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</si>
  <si>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</si>
  <si>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</si>
  <si>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</si>
  <si>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</si>
  <si>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</si>
  <si>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</si>
  <si>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</si>
  <si>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</si>
  <si>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</si>
  <si>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</si>
  <si>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</si>
  <si>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</si>
  <si>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</si>
  <si>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</si>
  <si>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</si>
  <si>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</si>
  <si>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</si>
  <si>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</si>
  <si>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</si>
  <si>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</si>
  <si>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</si>
  <si>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</si>
  <si>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</si>
  <si>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</si>
  <si>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</si>
  <si>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</si>
  <si>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</si>
  <si>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</si>
  <si>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</si>
  <si>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</si>
  <si>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</si>
  <si>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</si>
  <si>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</si>
  <si>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</si>
  <si>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</si>
  <si>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</si>
  <si>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</si>
  <si>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</si>
  <si>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</si>
  <si>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</si>
  <si>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</si>
  <si>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</si>
  <si>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</si>
  <si>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</si>
  <si>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</si>
  <si>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</si>
  <si>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</si>
  <si>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</si>
  <si>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</si>
  <si>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</si>
  <si>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</si>
  <si>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</si>
  <si>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</si>
  <si>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</si>
  <si>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</si>
  <si>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</si>
  <si>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</si>
  <si>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</si>
  <si>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</si>
  <si>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</si>
  <si>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</si>
  <si>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</si>
  <si>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</si>
  <si>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</si>
  <si>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</si>
  <si>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</si>
  <si>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</si>
  <si>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</si>
  <si>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</si>
  <si>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</si>
  <si>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</si>
  <si>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</si>
  <si>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</si>
  <si>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</si>
  <si>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</si>
  <si>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</si>
  <si>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</si>
  <si>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</si>
  <si>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</si>
  <si>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</si>
  <si>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</si>
  <si>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</si>
  <si>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</si>
  <si>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</si>
  <si>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</si>
  <si>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</si>
  <si>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</si>
  <si>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</si>
  <si>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</si>
  <si>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</si>
  <si>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</si>
  <si>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</si>
  <si>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</si>
  <si>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</si>
  <si>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</si>
  <si>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</si>
  <si>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</si>
  <si>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</si>
  <si>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</si>
  <si>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</si>
  <si>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</si>
  <si>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</si>
  <si>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</si>
  <si>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</si>
  <si>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</si>
  <si>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</si>
  <si>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</si>
  <si>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</si>
  <si>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</si>
  <si>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</si>
  <si>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</si>
  <si>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</si>
  <si>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</si>
  <si>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</si>
  <si>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</si>
  <si>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</si>
  <si>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</si>
  <si>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</si>
  <si>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</si>
  <si>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</si>
  <si>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</si>
  <si>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</si>
  <si>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</si>
  <si>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</si>
  <si>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</si>
  <si>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</si>
  <si>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</si>
  <si>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</si>
  <si>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</si>
  <si>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</si>
  <si>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</si>
  <si>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</si>
  <si>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</si>
  <si>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</si>
  <si>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</si>
  <si>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</si>
  <si>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</si>
  <si>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</si>
  <si>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</si>
  <si>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</si>
  <si>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</si>
  <si>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</si>
  <si>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</si>
  <si>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</si>
  <si>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</si>
  <si>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</si>
  <si>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</si>
  <si>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</si>
  <si>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</si>
  <si>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</si>
  <si>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</si>
  <si>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</si>
  <si>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</si>
  <si>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</si>
  <si>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</si>
  <si>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</si>
  <si>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</si>
  <si>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</si>
  <si>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</si>
  <si>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</si>
  <si>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</si>
  <si>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</si>
  <si>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</si>
  <si>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</si>
  <si>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</si>
  <si>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</si>
  <si>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</si>
  <si>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</si>
  <si>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</si>
  <si>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</si>
  <si>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</si>
  <si>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</si>
  <si>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</si>
  <si>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</si>
  <si>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</si>
  <si>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</si>
  <si>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</si>
  <si>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</si>
  <si>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</si>
  <si>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</si>
  <si>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</si>
  <si>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</si>
  <si>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</si>
  <si>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</si>
  <si>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</si>
  <si>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</si>
  <si>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</si>
  <si>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</si>
  <si>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</si>
  <si>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</si>
  <si>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</si>
  <si>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</si>
  <si>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</si>
  <si>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</si>
  <si>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</si>
  <si>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</si>
  <si>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</si>
  <si>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</si>
  <si>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</si>
  <si>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</si>
  <si>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</si>
  <si>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</si>
  <si>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</si>
  <si>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</si>
  <si>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</si>
  <si>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</si>
  <si>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</si>
  <si>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</si>
  <si>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</si>
  <si>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</si>
  <si>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</si>
  <si>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</si>
  <si>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</si>
  <si>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</si>
  <si>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</si>
  <si>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</si>
  <si>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</si>
  <si>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</si>
  <si>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</si>
  <si>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</si>
  <si>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</si>
  <si>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</si>
  <si>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</si>
  <si>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</si>
  <si>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</si>
  <si>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</si>
  <si>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</si>
  <si>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</si>
  <si>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</si>
  <si>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</si>
  <si>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</si>
  <si>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</si>
  <si>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</si>
  <si>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</si>
  <si>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</si>
  <si>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</si>
  <si>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</si>
  <si>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</si>
  <si>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</si>
  <si>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</si>
  <si>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</si>
  <si>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</si>
  <si>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</si>
  <si>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</si>
  <si>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</si>
  <si>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</si>
  <si>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</si>
  <si>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</si>
  <si>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</si>
  <si>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</si>
  <si>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</si>
  <si>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</si>
  <si>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</si>
  <si>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</si>
  <si>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</si>
  <si>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</si>
  <si>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</si>
  <si>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</si>
  <si>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</si>
  <si>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</si>
  <si>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</si>
  <si>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</si>
  <si>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</si>
  <si>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</si>
  <si>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</si>
  <si>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</si>
  <si>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</si>
  <si>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</si>
  <si>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</si>
  <si>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</si>
  <si>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</si>
  <si>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</si>
  <si>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</si>
  <si>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</si>
  <si>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</si>
  <si>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</si>
  <si>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</si>
  <si>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</si>
  <si>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</si>
  <si>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</si>
  <si>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</si>
  <si>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</si>
  <si>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</si>
  <si>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</si>
  <si>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</si>
  <si>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</si>
  <si>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</si>
  <si>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</si>
  <si>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</si>
  <si>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</si>
  <si>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</si>
  <si>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</si>
  <si>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</si>
  <si>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</si>
  <si>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</si>
  <si>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</si>
  <si>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</si>
  <si>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</si>
  <si>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</si>
  <si>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</si>
  <si>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</si>
  <si>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</si>
  <si>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</si>
  <si>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</si>
  <si>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</si>
  <si>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</si>
  <si>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</si>
  <si>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</si>
  <si>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</si>
  <si>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</si>
  <si>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</si>
  <si>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</si>
  <si>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</si>
  <si>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</si>
  <si>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</si>
  <si>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</si>
  <si>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</si>
  <si>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</si>
  <si>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</si>
  <si>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</si>
  <si>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</si>
  <si>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</si>
  <si>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</si>
  <si>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</si>
  <si>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</si>
  <si>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</si>
  <si>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</si>
  <si>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</si>
  <si>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</si>
  <si>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</si>
  <si>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</si>
  <si>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</si>
  <si>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</si>
  <si>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</si>
  <si>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</si>
  <si>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</si>
  <si>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</si>
  <si>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</si>
  <si>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</si>
  <si>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</si>
  <si>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</si>
  <si>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</si>
  <si>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</si>
  <si>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</si>
  <si>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</si>
  <si>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</si>
  <si>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</si>
  <si>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</si>
  <si>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</si>
  <si>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</si>
  <si>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</si>
  <si>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</si>
  <si>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</si>
  <si>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</si>
  <si>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</si>
  <si>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</si>
  <si>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</si>
  <si>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</si>
  <si>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</si>
  <si>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</si>
  <si>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</si>
  <si>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</si>
  <si>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</si>
  <si>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</si>
  <si>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</si>
  <si>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</si>
  <si>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</si>
  <si>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</si>
  <si>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</si>
  <si>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</si>
  <si>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</si>
  <si>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</si>
  <si>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</si>
  <si>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</si>
  <si>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</si>
  <si>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</si>
  <si>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</si>
  <si>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</si>
  <si>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</si>
  <si>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</si>
  <si>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</si>
  <si>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</si>
  <si>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</si>
  <si>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</si>
  <si>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</si>
  <si>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</si>
  <si>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</si>
  <si>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</si>
  <si>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</si>
  <si>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</si>
  <si>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</si>
  <si>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</si>
  <si>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</si>
  <si>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</si>
  <si>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</si>
  <si>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</si>
  <si>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</si>
  <si>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</si>
  <si>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</si>
  <si>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</si>
  <si>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</si>
  <si>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</si>
  <si>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</si>
  <si>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</si>
  <si>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</si>
  <si>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</si>
  <si>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</si>
  <si>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</si>
  <si>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</si>
  <si>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</si>
  <si>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</si>
  <si>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</si>
  <si>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</si>
  <si>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</si>
  <si>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</si>
  <si>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</si>
  <si>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</si>
  <si>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</si>
  <si>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</si>
  <si>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</si>
  <si>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</si>
  <si>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</si>
  <si>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</si>
  <si>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</si>
  <si>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</si>
  <si>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</si>
  <si>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</si>
  <si>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</si>
  <si>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</si>
  <si>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</si>
  <si>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</si>
  <si>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</si>
  <si>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</si>
  <si>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</si>
  <si>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</si>
  <si>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</si>
  <si>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</si>
  <si>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</si>
  <si>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</si>
  <si>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</si>
  <si>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</si>
  <si>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</si>
  <si>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</si>
  <si>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</si>
  <si>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</si>
  <si>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</si>
  <si>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</si>
  <si>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</si>
  <si>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</si>
  <si>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</si>
  <si>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</si>
  <si>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</si>
  <si>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</si>
  <si>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</si>
  <si>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</si>
  <si>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</si>
  <si>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</si>
  <si>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</si>
  <si>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</si>
  <si>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</si>
  <si>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</si>
  <si>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</si>
  <si>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</si>
  <si>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</si>
  <si>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</si>
  <si>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</si>
  <si>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</si>
  <si>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</si>
  <si>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</si>
  <si>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</si>
  <si>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</si>
  <si>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</si>
  <si>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</si>
  <si>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</si>
  <si>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</si>
  <si>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</si>
  <si>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</si>
  <si>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</si>
  <si>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</si>
  <si>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</si>
  <si>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</si>
  <si>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</si>
  <si>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</si>
  <si>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</si>
  <si>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</si>
  <si>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</si>
  <si>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</si>
  <si>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</si>
  <si>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</si>
  <si>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</si>
  <si>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</si>
  <si>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</si>
  <si>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</si>
  <si>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</si>
  <si>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</si>
  <si>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</si>
  <si>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</si>
  <si>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</si>
  <si>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</si>
  <si>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</si>
  <si>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</si>
  <si>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</si>
  <si>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</si>
  <si>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</si>
  <si>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</si>
  <si>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</si>
  <si>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</si>
  <si>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</si>
  <si>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</si>
  <si>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</si>
  <si>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</si>
  <si>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</si>
  <si>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</si>
  <si>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</si>
  <si>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</si>
  <si>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</si>
  <si>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</si>
  <si>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</si>
  <si>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</si>
  <si>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</si>
  <si>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</si>
  <si>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</si>
  <si>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</si>
  <si>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</si>
  <si>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</si>
  <si>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</si>
  <si>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</si>
  <si>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</si>
  <si>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</si>
  <si>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</si>
  <si>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</si>
  <si>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</si>
  <si>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</si>
  <si>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</si>
  <si>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</si>
  <si>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</si>
  <si>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</si>
  <si>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</si>
  <si>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</si>
  <si>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</si>
  <si>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</si>
  <si>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</si>
  <si>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</si>
  <si>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</si>
  <si>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</si>
  <si>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</si>
  <si>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</si>
  <si>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</si>
  <si>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</si>
  <si>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</si>
  <si>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</si>
  <si>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</si>
  <si>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</si>
  <si>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</si>
  <si>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</si>
  <si>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</si>
  <si>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</si>
  <si>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</si>
  <si>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</si>
  <si>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</si>
  <si>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</si>
  <si>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</si>
  <si>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</si>
  <si>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</si>
  <si>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</si>
  <si>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</si>
  <si>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</si>
  <si>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</si>
  <si>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</si>
  <si>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</si>
  <si>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</si>
  <si>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</si>
  <si>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</si>
  <si>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</si>
  <si>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</si>
  <si>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</si>
  <si>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</si>
  <si>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</si>
  <si>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</si>
  <si>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</si>
  <si>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</si>
  <si>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</si>
  <si>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</si>
  <si>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</si>
  <si>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</si>
  <si>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</si>
  <si>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</si>
  <si>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</si>
  <si>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</si>
  <si>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</si>
  <si>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</si>
  <si>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</si>
  <si>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</si>
  <si>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</si>
  <si>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</si>
  <si>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</si>
  <si>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</si>
  <si>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</si>
  <si>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</si>
  <si>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</si>
  <si>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</si>
  <si>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</si>
  <si>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</si>
  <si>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</si>
  <si>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</si>
  <si>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</si>
  <si>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</si>
  <si>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</si>
  <si>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</si>
  <si>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</si>
  <si>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</si>
  <si>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</si>
  <si>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</si>
  <si>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</si>
  <si>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</si>
  <si>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</si>
  <si>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</si>
  <si>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</si>
  <si>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</si>
  <si>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</si>
  <si>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</si>
  <si>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</si>
  <si>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</si>
  <si>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</si>
  <si>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</si>
  <si>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</si>
  <si>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</si>
  <si>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</si>
  <si>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</si>
  <si>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</si>
  <si>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</si>
  <si>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</si>
  <si>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</si>
  <si>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</si>
  <si>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</si>
  <si>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</si>
  <si>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</si>
  <si>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</si>
  <si>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</si>
  <si>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</si>
  <si>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</si>
  <si>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</si>
  <si>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</si>
  <si>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</si>
  <si>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</si>
  <si>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</si>
  <si>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</si>
  <si>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</si>
  <si>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</si>
  <si>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</si>
  <si>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</si>
  <si>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</si>
  <si>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</si>
  <si>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</si>
  <si>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</si>
  <si>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</si>
  <si>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</si>
  <si>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</si>
  <si>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</si>
  <si>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</si>
  <si>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</si>
  <si>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</si>
  <si>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</si>
  <si>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</si>
  <si>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</si>
  <si>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</si>
  <si>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</si>
  <si>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</si>
  <si>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</si>
  <si>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</si>
  <si>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</si>
  <si>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</si>
  <si>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</si>
  <si>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</si>
  <si>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</si>
  <si>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</si>
  <si>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</si>
  <si>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</si>
  <si>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</si>
  <si>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</si>
  <si>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</si>
  <si>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</si>
  <si>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</si>
  <si>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</si>
  <si>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</si>
  <si>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</si>
  <si>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</si>
  <si>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</si>
  <si>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</si>
  <si>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</si>
  <si>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</si>
  <si>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</si>
  <si>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</si>
  <si>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</si>
  <si>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</si>
  <si>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</si>
  <si>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</si>
  <si>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</si>
  <si>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</si>
  <si>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</si>
  <si>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</si>
  <si>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</si>
  <si>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</si>
  <si>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</si>
  <si>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</si>
  <si>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</si>
  <si>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</si>
  <si>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</si>
  <si>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</si>
  <si>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</si>
  <si>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</si>
  <si>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</si>
  <si>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</si>
  <si>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</si>
  <si>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</si>
  <si>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</si>
  <si>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</si>
  <si>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</si>
  <si>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</si>
  <si>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</si>
  <si>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</si>
  <si>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</si>
  <si>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</si>
  <si>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</si>
  <si>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</si>
  <si>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</si>
  <si>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</si>
  <si>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</si>
  <si>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</si>
  <si>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</si>
  <si>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</si>
  <si>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</si>
  <si>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</si>
  <si>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</si>
  <si>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</si>
  <si>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</si>
  <si>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</si>
  <si>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</si>
  <si>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</si>
  <si>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</si>
  <si>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</si>
  <si>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</si>
  <si>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</si>
  <si>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</si>
  <si>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</si>
  <si>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</si>
  <si>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</si>
  <si>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</si>
  <si>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</si>
  <si>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</si>
  <si>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</si>
  <si>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</si>
  <si>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</si>
  <si>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</si>
  <si>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</si>
  <si>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</si>
  <si>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</si>
  <si>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</si>
  <si>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</si>
  <si>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</si>
  <si>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</si>
  <si>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</si>
  <si>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</si>
  <si>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</si>
  <si>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</si>
  <si>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</si>
  <si>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</si>
  <si>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</si>
  <si>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</si>
  <si>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</si>
  <si>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</si>
  <si>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</si>
  <si>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</si>
  <si>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</si>
  <si>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</si>
  <si>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</si>
  <si>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</si>
  <si>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</si>
  <si>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</si>
  <si>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</si>
  <si>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</si>
  <si>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</si>
  <si>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</si>
  <si>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</si>
  <si>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</si>
  <si>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</si>
  <si>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</si>
  <si>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</si>
  <si>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</si>
  <si>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</si>
  <si>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</si>
  <si>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</si>
  <si>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</si>
  <si>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</si>
  <si>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</si>
  <si>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</si>
  <si>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</si>
  <si>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</si>
  <si>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</si>
  <si>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</si>
  <si>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</si>
  <si>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</si>
  <si>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</si>
  <si>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</si>
  <si>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</si>
  <si>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</si>
  <si>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</si>
  <si>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</si>
  <si>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</si>
  <si>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</si>
  <si>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</si>
  <si>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</si>
  <si>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</si>
  <si>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</si>
  <si>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</si>
  <si>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</si>
  <si>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</si>
  <si>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</si>
  <si>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</si>
  <si>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</si>
  <si>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</si>
  <si>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</si>
  <si>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</si>
  <si>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</si>
  <si>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</si>
  <si>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</si>
  <si>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</si>
  <si>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</si>
  <si>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</si>
  <si>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</si>
  <si>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</si>
  <si>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</si>
  <si>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</si>
  <si>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</si>
  <si>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</si>
  <si>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</si>
  <si>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</si>
  <si>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</si>
  <si>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</si>
  <si>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</si>
  <si>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</si>
  <si>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</si>
  <si>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</si>
  <si>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</si>
  <si>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</si>
  <si>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</si>
  <si>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</si>
  <si>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</si>
  <si>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</si>
  <si>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</si>
  <si>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</si>
  <si>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</si>
  <si>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</si>
  <si>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</si>
  <si>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</si>
  <si>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</si>
  <si>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</si>
  <si>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</si>
  <si>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</si>
  <si>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</si>
  <si>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</si>
  <si>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</si>
  <si>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</si>
  <si>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</si>
  <si>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</si>
  <si>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</si>
  <si>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</si>
  <si>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</si>
  <si>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</si>
  <si>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</si>
  <si>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</si>
  <si>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</si>
  <si>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</si>
  <si>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</si>
  <si>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</si>
  <si>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</si>
  <si>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</si>
  <si>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</si>
  <si>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</si>
  <si>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</si>
  <si>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</si>
  <si>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</si>
  <si>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</si>
  <si>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</si>
  <si>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</si>
  <si>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</si>
  <si>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</si>
  <si>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</si>
  <si>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</si>
  <si>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</si>
  <si>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</si>
  <si>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</si>
  <si>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</si>
  <si>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</si>
  <si>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</si>
  <si>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</si>
  <si>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</si>
  <si>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</si>
  <si>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</si>
  <si>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</si>
  <si>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</si>
  <si>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</si>
  <si>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</si>
  <si>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</si>
  <si>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</si>
  <si>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</si>
  <si>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</si>
  <si>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</si>
  <si>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</si>
  <si>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</si>
  <si>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</si>
  <si>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</si>
  <si>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</si>
  <si>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</si>
  <si>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</si>
  <si>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</si>
  <si>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</si>
  <si>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</si>
  <si>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</si>
  <si>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</si>
  <si>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</si>
  <si>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</si>
  <si>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</si>
  <si>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</si>
  <si>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</si>
  <si>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</si>
  <si>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</si>
  <si>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</si>
  <si>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</si>
  <si>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</si>
  <si>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</si>
  <si>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</si>
  <si>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</si>
  <si>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</si>
  <si>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</si>
  <si>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</si>
  <si>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</si>
  <si>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</si>
  <si>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</si>
  <si>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</si>
  <si>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</si>
  <si>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</si>
  <si>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</si>
  <si>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</si>
  <si>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</si>
  <si>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</si>
  <si>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</si>
  <si>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</si>
  <si>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</si>
  <si>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</si>
  <si>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</si>
  <si>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</si>
  <si>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</si>
  <si>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</si>
  <si>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</si>
  <si>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</si>
  <si>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</si>
  <si>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</si>
  <si>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</si>
  <si>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</si>
  <si>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</si>
  <si>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</si>
  <si>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</si>
  <si>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</si>
  <si>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</si>
  <si>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</si>
  <si>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</si>
  <si>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</si>
  <si>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</si>
  <si>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</si>
  <si>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</si>
  <si>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</si>
  <si>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</si>
  <si>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</si>
  <si>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</si>
  <si>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</si>
  <si>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</si>
  <si>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</si>
  <si>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</si>
  <si>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</si>
  <si>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</si>
  <si>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</si>
  <si>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</si>
  <si>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</si>
  <si>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</si>
  <si>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</si>
  <si>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</si>
  <si>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</si>
  <si>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</si>
  <si>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</si>
  <si>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</si>
  <si>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</si>
  <si>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</si>
  <si>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</si>
  <si>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</si>
  <si>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</si>
  <si>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</si>
  <si>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</si>
  <si>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</si>
  <si>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</si>
  <si>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</si>
  <si>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</si>
  <si>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</si>
  <si>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</si>
  <si>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</si>
  <si>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</si>
  <si>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</si>
  <si>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</si>
  <si>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</si>
  <si>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</si>
  <si>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</si>
  <si>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</si>
  <si>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</si>
  <si>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</si>
  <si>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</si>
  <si>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</si>
  <si>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</si>
  <si>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</si>
  <si>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</si>
  <si>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</si>
  <si>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</si>
  <si>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</si>
  <si>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</si>
  <si>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</si>
  <si>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</si>
  <si>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</si>
  <si>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</si>
  <si>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</si>
  <si>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</si>
  <si>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</si>
  <si>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</si>
  <si>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</si>
  <si>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</si>
  <si>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</si>
  <si>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</si>
  <si>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</si>
  <si>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</si>
  <si>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</si>
  <si>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</si>
  <si>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</si>
  <si>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</si>
  <si>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</si>
  <si>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</si>
  <si>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</si>
  <si>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</si>
  <si>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</si>
  <si>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</si>
  <si>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</si>
  <si>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</si>
  <si>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</si>
  <si>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</si>
  <si>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</si>
  <si>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</si>
  <si>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</si>
  <si>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</si>
  <si>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</si>
  <si>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</si>
  <si>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</si>
  <si>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</si>
  <si>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</si>
  <si>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</si>
  <si>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</si>
  <si>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</si>
  <si>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</si>
  <si>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</si>
  <si>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</si>
  <si>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</si>
  <si>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</si>
  <si>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</si>
  <si>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</si>
  <si>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</si>
  <si>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</si>
  <si>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</si>
  <si>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</si>
  <si>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</si>
  <si>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</si>
  <si>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</si>
  <si>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</si>
  <si>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</si>
  <si>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</si>
  <si>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</si>
  <si>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</si>
  <si>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</si>
  <si>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</si>
  <si>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</si>
  <si>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</si>
  <si>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</si>
  <si>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</si>
  <si>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</si>
  <si>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</si>
  <si>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</si>
  <si>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</si>
  <si>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</si>
  <si>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</si>
  <si>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</si>
  <si>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</si>
  <si>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</si>
  <si>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</si>
  <si>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</si>
  <si>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</si>
  <si>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</si>
  <si>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</si>
  <si>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</si>
  <si>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</si>
  <si>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</si>
  <si>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</si>
  <si>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</si>
  <si>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</si>
  <si>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</si>
  <si>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</si>
  <si>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</si>
  <si>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</si>
  <si>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</si>
  <si>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</si>
  <si>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</si>
  <si>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</si>
  <si>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</si>
  <si>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</si>
  <si>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</si>
  <si>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</si>
  <si>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</si>
  <si>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</si>
  <si>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</si>
  <si>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</si>
  <si>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</si>
  <si>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</si>
  <si>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</si>
  <si>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</si>
  <si>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</si>
  <si>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</si>
  <si>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</si>
  <si>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</si>
  <si>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</si>
  <si>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</si>
  <si>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</si>
  <si>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</si>
  <si>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</si>
  <si>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</si>
  <si>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</si>
  <si>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</si>
  <si>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</si>
  <si>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</si>
  <si>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</si>
  <si>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</si>
  <si>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</si>
  <si>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</si>
  <si>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</si>
  <si>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</si>
  <si>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</si>
  <si>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</si>
  <si>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</si>
  <si>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</si>
  <si>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</si>
  <si>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</si>
  <si>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</si>
  <si>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</si>
  <si>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</si>
  <si>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</si>
  <si>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</si>
  <si>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</si>
  <si>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</si>
  <si>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</si>
  <si>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</si>
  <si>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</si>
  <si>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</si>
  <si>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</si>
  <si>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</si>
  <si>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</si>
  <si>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</si>
  <si>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</si>
  <si>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</si>
  <si>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</si>
  <si>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</si>
  <si>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</si>
  <si>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</si>
  <si>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</si>
  <si>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</si>
  <si>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</si>
  <si>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</si>
  <si>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</si>
  <si>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</si>
  <si>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</si>
  <si>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</si>
  <si>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</si>
  <si>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</si>
  <si>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</si>
  <si>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</si>
  <si>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</si>
  <si>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</si>
  <si>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</si>
  <si>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</si>
  <si>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</si>
  <si>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</si>
  <si>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</si>
  <si>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</si>
  <si>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</si>
  <si>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</si>
  <si>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</si>
  <si>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</si>
  <si>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</si>
  <si>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</si>
  <si>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</si>
  <si>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</si>
  <si>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</si>
  <si>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</si>
  <si>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</si>
  <si>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</si>
  <si>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</si>
  <si>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</si>
  <si>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</si>
  <si>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</si>
  <si>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</si>
  <si>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</si>
  <si>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</si>
  <si>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</si>
  <si>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</si>
  <si>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</si>
  <si>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</si>
  <si>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</si>
  <si>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</si>
  <si>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</si>
  <si>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</si>
  <si>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</si>
  <si>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</si>
  <si>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</si>
  <si>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</si>
  <si>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</si>
  <si>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</si>
  <si>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</si>
  <si>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</si>
  <si>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</si>
  <si>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</si>
  <si>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</si>
  <si>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</si>
  <si>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</si>
  <si>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</si>
  <si>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</si>
  <si>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</si>
  <si>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</si>
  <si>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</si>
  <si>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</si>
  <si>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</si>
  <si>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</si>
  <si>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</si>
  <si>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</si>
  <si>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</si>
  <si>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</si>
  <si>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</si>
  <si>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</si>
  <si>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</si>
  <si>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</si>
  <si>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</si>
  <si>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</si>
  <si>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</si>
  <si>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</si>
  <si>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</si>
  <si>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</si>
  <si>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</si>
  <si>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</si>
  <si>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</si>
  <si>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</si>
  <si>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</si>
  <si>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</si>
  <si>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</si>
  <si>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</si>
  <si>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</si>
  <si>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</si>
  <si>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</si>
  <si>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</si>
  <si>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</si>
  <si>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</si>
  <si>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</si>
  <si>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</si>
  <si>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</si>
  <si>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</si>
  <si>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</si>
  <si>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</si>
  <si>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</si>
  <si>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</si>
  <si>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</si>
  <si>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</si>
  <si>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</si>
  <si>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</si>
  <si>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</si>
  <si>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</si>
  <si>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</si>
  <si>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</si>
  <si>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</si>
  <si>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</si>
  <si>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</si>
  <si>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</si>
  <si>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</si>
  <si>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</si>
  <si>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</si>
  <si>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</si>
  <si>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</si>
  <si>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</si>
  <si>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</si>
  <si>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</si>
  <si>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</si>
  <si>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</si>
  <si>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</si>
  <si>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</si>
  <si>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</si>
  <si>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</si>
  <si>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</si>
  <si>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</si>
  <si>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</si>
  <si>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</si>
  <si>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</si>
  <si>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</si>
  <si>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</si>
  <si>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</si>
  <si>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</si>
  <si>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</si>
  <si>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</si>
  <si>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</si>
  <si>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</si>
  <si>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</si>
  <si>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</si>
  <si>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</si>
  <si>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</si>
  <si>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</si>
  <si>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</si>
  <si>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</si>
  <si>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</si>
  <si>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</si>
  <si>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</si>
  <si>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</si>
  <si>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</si>
  <si>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</si>
  <si>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</si>
  <si>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</si>
  <si>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</si>
  <si>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</si>
  <si>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</si>
  <si>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</si>
  <si>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</si>
  <si>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</si>
  <si>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</si>
  <si>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</si>
  <si>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</si>
  <si>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</si>
  <si>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</si>
  <si>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</si>
  <si>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</si>
  <si>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</si>
  <si>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</si>
  <si>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</si>
  <si>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</si>
  <si>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</si>
  <si>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</si>
  <si>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</si>
  <si>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</si>
  <si>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</si>
  <si>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</si>
  <si>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</si>
  <si>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</si>
  <si>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</si>
  <si>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</si>
  <si>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</si>
  <si>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</si>
  <si>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</si>
  <si>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</si>
  <si>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</si>
  <si>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</si>
  <si>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</si>
  <si>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</si>
  <si>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</si>
  <si>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</si>
  <si>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</si>
  <si>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</si>
  <si>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</si>
  <si>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</si>
  <si>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</si>
  <si>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</si>
  <si>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</si>
  <si>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</si>
  <si>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</si>
  <si>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</si>
  <si>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</si>
  <si>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</si>
  <si>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</si>
  <si>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</si>
  <si>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</si>
  <si>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</si>
  <si>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</si>
  <si>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</si>
  <si>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</si>
  <si>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</si>
  <si>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</si>
  <si>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</si>
  <si>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</si>
  <si>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</si>
  <si>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</si>
  <si>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</si>
  <si>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</si>
  <si>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</si>
  <si>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</si>
  <si>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</si>
  <si>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</si>
  <si>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</si>
  <si>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</si>
  <si>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</si>
  <si>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</si>
  <si>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</si>
  <si>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</si>
  <si>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</si>
  <si>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</si>
  <si>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</si>
  <si>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</si>
  <si>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</si>
  <si>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</si>
  <si>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</si>
  <si>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</si>
  <si>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</si>
  <si>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</si>
  <si>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</si>
  <si>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</si>
  <si>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</si>
  <si>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</si>
  <si>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</si>
  <si>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</si>
  <si>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</si>
  <si>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</si>
  <si>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</si>
  <si>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</si>
  <si>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</si>
  <si>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</si>
  <si>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</si>
  <si>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</si>
  <si>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</si>
  <si>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</si>
  <si>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</si>
  <si>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</si>
  <si>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</si>
  <si>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</si>
  <si>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</si>
  <si>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</si>
  <si>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</si>
  <si>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</si>
  <si>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</si>
  <si>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</si>
  <si>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</si>
  <si>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</si>
  <si>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</si>
  <si>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</si>
  <si>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</si>
  <si>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</si>
  <si>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</si>
  <si>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</si>
  <si>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</si>
  <si>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</si>
  <si>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</si>
  <si>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</si>
  <si>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</si>
  <si>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</si>
  <si>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</si>
  <si>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</si>
  <si>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</si>
  <si>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</si>
  <si>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</si>
  <si>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</si>
  <si>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</si>
  <si>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</si>
  <si>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</si>
  <si>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</si>
  <si>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</si>
  <si>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</si>
  <si>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</si>
  <si>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</si>
  <si>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</si>
  <si>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</si>
  <si>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</si>
  <si>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</si>
  <si>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</si>
  <si>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</si>
  <si>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</si>
  <si>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</si>
  <si>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</si>
  <si>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</si>
  <si>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</si>
  <si>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</si>
  <si>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</si>
  <si>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</si>
  <si>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</si>
  <si>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</si>
  <si>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</si>
  <si>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</si>
  <si>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</si>
  <si>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</si>
  <si>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</si>
  <si>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</si>
  <si>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</si>
  <si>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</si>
  <si>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</si>
  <si>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</si>
  <si>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</si>
  <si>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</si>
  <si>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</si>
  <si>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</si>
  <si>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</si>
  <si>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</si>
  <si>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</si>
  <si>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</si>
  <si>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</si>
  <si>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</si>
  <si>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</si>
  <si>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</si>
  <si>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</si>
  <si>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</si>
  <si>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</si>
  <si>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</si>
  <si>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</si>
  <si>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</si>
  <si>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</si>
  <si>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</si>
  <si>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</si>
  <si>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</si>
  <si>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</si>
  <si>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</si>
  <si>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</si>
  <si>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</si>
  <si>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</si>
  <si>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</si>
  <si>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</si>
  <si>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</si>
  <si>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</si>
  <si>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</si>
  <si>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</si>
  <si>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</si>
  <si>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</si>
  <si>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</si>
  <si>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</si>
  <si>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</si>
  <si>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</si>
  <si>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</si>
  <si>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</si>
  <si>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</si>
  <si>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</si>
  <si>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</si>
  <si>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</si>
  <si>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</si>
  <si>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</si>
  <si>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</si>
  <si>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</si>
  <si>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</si>
  <si>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</si>
  <si>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</si>
  <si>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</si>
  <si>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</si>
  <si>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</si>
  <si>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</si>
  <si>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</si>
  <si>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</si>
  <si>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</si>
  <si>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</si>
  <si>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</si>
  <si>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</si>
  <si>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</si>
  <si>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</si>
  <si>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</si>
  <si>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</si>
  <si>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</si>
  <si>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</si>
  <si>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</si>
  <si>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</si>
  <si>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</si>
  <si>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</si>
  <si>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</si>
  <si>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</si>
  <si>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</si>
  <si>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</si>
  <si>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</si>
  <si>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</si>
  <si>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</si>
  <si>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</si>
  <si>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</si>
  <si>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</si>
  <si>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</si>
  <si>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</si>
  <si>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</si>
  <si>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</si>
  <si>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</si>
  <si>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</si>
  <si>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</si>
  <si>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</si>
  <si>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</si>
  <si>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</si>
  <si>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</si>
  <si>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</si>
  <si>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</si>
  <si>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</si>
  <si>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</si>
  <si>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</si>
  <si>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</si>
  <si>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</si>
  <si>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</si>
  <si>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</si>
  <si>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</si>
  <si>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</si>
  <si>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</si>
  <si>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</si>
  <si>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</si>
  <si>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</si>
  <si>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</si>
  <si>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</si>
  <si>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</si>
  <si>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</si>
  <si>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</si>
  <si>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</si>
  <si>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</si>
  <si>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</si>
  <si>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</si>
  <si>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</si>
  <si>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</si>
  <si>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</si>
  <si>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</si>
  <si>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</si>
  <si>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</si>
  <si>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</si>
  <si>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</si>
  <si>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</si>
  <si>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</si>
  <si>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</si>
  <si>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</si>
  <si>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</si>
  <si>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</si>
  <si>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</si>
  <si>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</si>
  <si>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</si>
  <si>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</si>
  <si>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</si>
  <si>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</si>
  <si>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</si>
  <si>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</si>
  <si>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</si>
  <si>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</si>
  <si>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</si>
  <si>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</si>
  <si>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</si>
  <si>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</si>
  <si>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</si>
  <si>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</si>
  <si>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</si>
  <si>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</si>
  <si>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</si>
  <si>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</si>
  <si>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</si>
  <si>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</si>
  <si>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</si>
  <si>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</si>
  <si>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</si>
  <si>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</si>
  <si>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</si>
  <si>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</si>
  <si>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</si>
  <si>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</si>
  <si>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</si>
  <si>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</si>
  <si>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</si>
  <si>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</si>
  <si>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</si>
  <si>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</si>
  <si>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</si>
  <si>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</si>
  <si>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</si>
  <si>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</si>
  <si>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</si>
  <si>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</si>
  <si>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</si>
  <si>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</si>
  <si>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</si>
  <si>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</si>
  <si>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</si>
  <si>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</si>
  <si>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</si>
  <si>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</si>
  <si>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</si>
  <si>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</si>
  <si>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</si>
  <si>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</si>
  <si>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</si>
  <si>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</si>
  <si>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</si>
  <si>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</si>
  <si>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</si>
  <si>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</si>
  <si>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</si>
  <si>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</si>
  <si>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</si>
  <si>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</si>
  <si>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</si>
  <si>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</si>
  <si>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</si>
  <si>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</si>
  <si>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</si>
  <si>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</si>
  <si>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</si>
  <si>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</si>
  <si>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</si>
  <si>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</si>
  <si>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</si>
  <si>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</si>
  <si>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</si>
  <si>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</si>
  <si>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</si>
  <si>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</si>
  <si>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</si>
  <si>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</si>
  <si>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</si>
  <si>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</si>
  <si>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</si>
  <si>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</si>
  <si>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</si>
  <si>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</si>
  <si>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</si>
  <si>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</si>
  <si>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</si>
  <si>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</si>
  <si>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</si>
  <si>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</si>
  <si>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</si>
  <si>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</si>
  <si>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</si>
  <si>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</si>
  <si>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</si>
  <si>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</si>
  <si>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</si>
  <si>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</si>
  <si>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</si>
  <si>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</si>
  <si>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</si>
  <si>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</si>
  <si>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</si>
  <si>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</si>
  <si>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</si>
  <si>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</si>
  <si>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</si>
  <si>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</si>
  <si>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</si>
  <si>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</si>
  <si>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</si>
  <si>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</si>
  <si>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</si>
  <si>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</si>
  <si>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</si>
  <si>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</si>
  <si>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</si>
  <si>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</si>
  <si>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</si>
  <si>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</si>
  <si>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</si>
  <si>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</si>
  <si>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</si>
  <si>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</si>
  <si>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</si>
  <si>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</si>
  <si>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</si>
  <si>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</si>
  <si>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</si>
  <si>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</si>
  <si>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</si>
  <si>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</si>
  <si>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</si>
  <si>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</si>
  <si>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</si>
  <si>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</si>
  <si>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</si>
  <si>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</si>
  <si>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</si>
  <si>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</si>
  <si>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</si>
  <si>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</si>
  <si>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</si>
  <si>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</si>
  <si>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</si>
  <si>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</si>
  <si>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</si>
  <si>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</si>
  <si>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</si>
  <si>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</si>
  <si>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</si>
  <si>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</si>
  <si>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</si>
  <si>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</si>
  <si>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</si>
  <si>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</si>
  <si>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</si>
  <si>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</si>
  <si>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</si>
  <si>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</si>
  <si>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</si>
  <si>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</si>
  <si>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</si>
  <si>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</si>
  <si>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</si>
  <si>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</si>
  <si>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</si>
  <si>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</si>
  <si>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</si>
  <si>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</si>
  <si>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</si>
  <si>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</si>
  <si>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</si>
  <si>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</si>
  <si>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</si>
  <si>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</si>
  <si>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</si>
  <si>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</si>
  <si>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</si>
  <si>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</si>
  <si>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</si>
  <si>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</si>
  <si>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</si>
  <si>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</si>
  <si>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</si>
  <si>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</si>
  <si>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</si>
  <si>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</si>
  <si>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</si>
  <si>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</si>
  <si>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</si>
  <si>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</si>
  <si>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</si>
  <si>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</si>
  <si>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</si>
  <si>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</si>
  <si>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</si>
  <si>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</si>
  <si>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</si>
  <si>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</si>
  <si>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</si>
  <si>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</si>
  <si>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</si>
  <si>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</si>
  <si>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</si>
  <si>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</si>
  <si>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</si>
  <si>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</si>
  <si>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</si>
  <si>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</si>
  <si>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</si>
  <si>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</si>
  <si>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</si>
  <si>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</si>
  <si>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</si>
  <si>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</si>
  <si>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</si>
  <si>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</si>
  <si>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</si>
  <si>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</si>
  <si>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</si>
  <si>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</si>
  <si>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</si>
  <si>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</si>
  <si>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</si>
  <si>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</si>
  <si>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</si>
  <si>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</si>
  <si>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</si>
  <si>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</si>
  <si>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</si>
  <si>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</si>
  <si>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</si>
  <si>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</si>
  <si>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</si>
  <si>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</si>
  <si>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</si>
  <si>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</si>
  <si>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</si>
  <si>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</si>
  <si>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</si>
  <si>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</si>
  <si>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</si>
  <si>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</si>
  <si>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</si>
  <si>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</si>
  <si>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</si>
  <si>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</si>
  <si>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</si>
  <si>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</si>
  <si>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</si>
  <si>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</si>
  <si>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</si>
  <si>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</si>
  <si>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</si>
  <si>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</si>
  <si>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</si>
  <si>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</si>
  <si>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</si>
  <si>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</si>
  <si>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</si>
  <si>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</si>
  <si>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</si>
  <si>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</si>
  <si>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</si>
  <si>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</si>
  <si>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</si>
  <si>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</si>
  <si>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</si>
  <si>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</si>
  <si>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</si>
  <si>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</si>
  <si>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</si>
  <si>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</si>
  <si>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</si>
  <si>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</si>
  <si>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</si>
  <si>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</si>
  <si>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</si>
  <si>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</si>
  <si>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</si>
  <si>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</si>
  <si>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</si>
  <si>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</si>
  <si>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</si>
  <si>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</si>
  <si>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</si>
  <si>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</si>
  <si>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</si>
  <si>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</si>
  <si>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</si>
  <si>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</si>
  <si>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</si>
  <si>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</si>
  <si>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</si>
  <si>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</si>
  <si>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</si>
  <si>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</si>
  <si>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</si>
  <si>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</si>
  <si>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</si>
  <si>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</si>
  <si>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</si>
  <si>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</si>
  <si>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</si>
  <si>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</si>
  <si>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</si>
  <si>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</si>
  <si>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</si>
  <si>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</si>
  <si>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</si>
  <si>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</si>
  <si>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</si>
  <si>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</si>
  <si>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</si>
  <si>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</si>
  <si>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</si>
  <si>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</si>
  <si>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</si>
  <si>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</si>
  <si>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</si>
  <si>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</si>
  <si>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</si>
  <si>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</si>
  <si>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</si>
  <si>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</si>
  <si>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</si>
  <si>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</si>
  <si>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</si>
  <si>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</si>
  <si>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</si>
  <si>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</si>
  <si>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</si>
  <si>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</si>
  <si>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</si>
  <si>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</si>
  <si>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</si>
  <si>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</si>
  <si>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</si>
  <si>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</si>
  <si>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</si>
  <si>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</si>
  <si>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</si>
  <si>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</si>
  <si>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</si>
  <si>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</si>
  <si>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</si>
  <si>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</si>
  <si>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</si>
  <si>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</si>
  <si>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</si>
  <si>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</si>
  <si>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</si>
  <si>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</si>
  <si>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</si>
  <si>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</si>
  <si>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</si>
  <si>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</si>
  <si>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</si>
  <si>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</si>
  <si>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</si>
  <si>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</si>
  <si>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</si>
  <si>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</si>
  <si>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</si>
  <si>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</si>
  <si>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</si>
  <si>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</si>
  <si>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</si>
  <si>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</si>
  <si>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</si>
  <si>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</si>
  <si>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</si>
  <si>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</si>
  <si>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</si>
  <si>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</si>
  <si>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</si>
  <si>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</si>
  <si>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</si>
  <si>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</si>
  <si>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</si>
  <si>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</si>
  <si>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</si>
  <si>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</si>
  <si>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</si>
  <si>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</si>
  <si>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</si>
  <si>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</si>
  <si>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</si>
  <si>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</si>
  <si>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</si>
  <si>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</si>
  <si>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</si>
  <si>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</si>
  <si>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</si>
  <si>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</si>
  <si>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</si>
  <si>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</si>
  <si>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</si>
  <si>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</si>
  <si>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</si>
  <si>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</si>
  <si>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</si>
  <si>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</si>
  <si>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</si>
  <si>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</si>
  <si>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</si>
  <si>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</si>
  <si>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</si>
  <si>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</si>
  <si>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</si>
  <si>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</si>
  <si>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</si>
  <si>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</si>
  <si>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</si>
  <si>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</si>
  <si>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</si>
  <si>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</si>
  <si>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</si>
  <si>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</si>
  <si>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</si>
  <si>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</si>
  <si>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</si>
  <si>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</si>
  <si>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</si>
  <si>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</si>
  <si>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</si>
  <si>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</si>
  <si>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</si>
  <si>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</si>
  <si>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</si>
  <si>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</si>
  <si>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</si>
  <si>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</si>
  <si>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</si>
  <si>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</si>
  <si>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</si>
  <si>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</si>
  <si>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</si>
  <si>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</si>
  <si>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</si>
  <si>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</si>
  <si>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</si>
  <si>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</si>
  <si>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</si>
  <si>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</si>
  <si>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</si>
  <si>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</si>
  <si>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</si>
  <si>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</si>
  <si>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</si>
  <si>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</si>
  <si>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</si>
  <si>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</si>
  <si>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</si>
  <si>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</si>
  <si>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</si>
  <si>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</si>
  <si>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</si>
  <si>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</si>
  <si>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</si>
  <si>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</si>
  <si>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</si>
  <si>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</si>
  <si>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</si>
  <si>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</si>
  <si>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</si>
  <si>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</si>
  <si>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</si>
  <si>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</si>
  <si>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</si>
  <si>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</si>
  <si>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</si>
  <si>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</si>
  <si>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</si>
  <si>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</si>
  <si>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</si>
  <si>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</si>
  <si>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</si>
  <si>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</si>
  <si>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</si>
  <si>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</si>
  <si>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</si>
  <si>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</si>
  <si>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</si>
  <si>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</si>
  <si>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</si>
  <si>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</si>
  <si>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</si>
  <si>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</si>
  <si>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</si>
  <si>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</si>
  <si>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</si>
  <si>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</si>
  <si>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</si>
  <si>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</si>
  <si>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</si>
  <si>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</si>
  <si>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</si>
  <si>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</si>
  <si>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</si>
  <si>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</si>
  <si>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</si>
  <si>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</si>
  <si>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</si>
  <si>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</si>
  <si>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</si>
  <si>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</si>
  <si>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</si>
  <si>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</si>
  <si>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</si>
  <si>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</si>
  <si>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</si>
  <si>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</si>
  <si>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</si>
  <si>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</si>
  <si>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</si>
  <si>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</si>
  <si>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</si>
  <si>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</si>
  <si>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</si>
  <si>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</si>
  <si>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</si>
  <si>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</si>
  <si>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</si>
  <si>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</si>
  <si>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</si>
  <si>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</si>
  <si>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</si>
  <si>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</si>
  <si>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</si>
  <si>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</si>
  <si>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</si>
  <si>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</si>
  <si>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</si>
  <si>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</si>
  <si>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</si>
  <si>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</si>
  <si>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</si>
  <si>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</si>
  <si>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</si>
  <si>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</si>
  <si>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</si>
  <si>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Row Labels</t>
  </si>
  <si>
    <t>Grand Total</t>
  </si>
  <si>
    <t>Demographics</t>
  </si>
  <si>
    <t>Sum of Churn Rate %</t>
  </si>
  <si>
    <t>19-28</t>
  </si>
  <si>
    <t>29-38</t>
  </si>
  <si>
    <t>39-48</t>
  </si>
  <si>
    <t>49-58</t>
  </si>
  <si>
    <t>59-68</t>
  </si>
  <si>
    <t>69-78</t>
  </si>
  <si>
    <t>79-88</t>
  </si>
  <si>
    <t>Customers</t>
  </si>
  <si>
    <t>Churn</t>
  </si>
  <si>
    <t>Grouped Consumption</t>
  </si>
  <si>
    <t>10 or more GB</t>
  </si>
  <si>
    <t>Between 5 and 10GB</t>
  </si>
  <si>
    <t>Less than 5GB</t>
  </si>
  <si>
    <t>Column Labels</t>
  </si>
  <si>
    <t>1-12</t>
  </si>
  <si>
    <t>13-24</t>
  </si>
  <si>
    <t>25-36</t>
  </si>
  <si>
    <t>37-48</t>
  </si>
  <si>
    <t>49-60</t>
  </si>
  <si>
    <t>61-72</t>
  </si>
  <si>
    <t>73-84</t>
  </si>
  <si>
    <t>Churn Rate %</t>
  </si>
  <si>
    <t>Churn Rate (%)</t>
  </si>
  <si>
    <t>Customer Churn Case Study Dashboard</t>
  </si>
  <si>
    <t>Average of Churned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</si>
</sst>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3" fillId="2" borderId="2" xfId="0" applyFont="1" applyFill="1" applyBorder="1" applyAlignment="1">
      <alignment horizontal="center" vertical="center"/>
    </xf>
    <xf numFmtId="10" fontId="3" fillId="2" borderId="2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NumberFormat="1"/>
    <xf numFmtId="0" fontId="0" fillId="4" borderId="0" xfId="0" applyFill="1"/>
    <xf numFmtId="0" fontId="0" fillId="4" borderId="3" xfId="0" applyFill="1" applyBorder="1"/>
    <xf numFmtId="0" fontId="0" fillId="4" borderId="3" xfId="0" applyFill="1" applyBorder="1" applyAlignment="1">
      <alignment horizontal="left"/>
    </xf>
    <xf numFmtId="10" fontId="0" fillId="4" borderId="3" xfId="0" applyNumberFormat="1" applyFill="1" applyBorder="1"/>
    <xf numFmtId="0" fontId="0" fillId="3" borderId="3" xfId="0" applyFill="1" applyBorder="1"/>
    <xf numFmtId="0" fontId="4" fillId="3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25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[customer_churn_case_study.xlsx]Customer Pivots!PivotTable2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A0-4FB9-A1F4-EBBF97EA75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48"/>
        <c:axId val="66392768"/>
        <c:axId val="63654576"/>
      </c:barChart>
      <c:catAx>
        <c:axId val="6639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[customer_churn_case_study.xlsx]Customer Pivots!PivotTable3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E50-41AD-B8FB-985608F759A4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E50-41AD-B8FB-985608F759A4}"/>
              </c:ext>
            </c:extLst>
          </c:dPt>
          <c:dPt>
            <c:idx val="2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E50-41AD-B8FB-985608F759A4}"/>
              </c:ext>
            </c:extLst>
          </c:dPt>
          <c:dPt>
            <c:idx val="3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E50-41AD-B8FB-985608F759A4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Pivots'!$A$37:$A$41</c:f>
              <c:strCache>
                <c:ptCount val="4"/>
                <c:pt idx="0">
                  <c:v>Competitor made better offer</c:v>
                </c:pt>
                <c:pt idx="1">
                  <c:v>Competitor had better devices</c:v>
                </c:pt>
                <c:pt idx="2">
                  <c:v>Competitor offered more data</c:v>
                </c:pt>
                <c:pt idx="3">
                  <c:v>Competitor offered higher download speeds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0.37639751552795031</c:v>
                </c:pt>
                <c:pt idx="1">
                  <c:v>0.36894409937888201</c:v>
                </c:pt>
                <c:pt idx="2">
                  <c:v>0.13664596273291926</c:v>
                </c:pt>
                <c:pt idx="3">
                  <c:v>0.11801242236024845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E50-41AD-B8FB-985608F759A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[customer_churn_case_study.xlsx]Churn Analysis!PivotTable1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(%)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5384500070373012"/>
          <c:y val="0.2774612255453191"/>
          <c:w val="0.45603127734033239"/>
          <c:h val="0.76005212890055396"/>
        </c:manualLayout>
      </c:layout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5E2-4B16-8040-444DA3B95380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5E2-4B16-8040-444DA3B95380}"/>
              </c:ext>
            </c:extLst>
          </c:dPt>
          <c:dPt>
            <c:idx val="2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5E2-4B16-8040-444DA3B95380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Senior</c:v>
                </c:pt>
                <c:pt idx="1">
                  <c:v>Other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0.38223308883455581</c:v>
                </c:pt>
                <c:pt idx="1">
                  <c:v>0.24706446201773305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E2-4B16-8040-444DA3B95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[customer_churn_case_study.xlsx]Churn Analysis!PivotTable2</c:name>
    <c:fmtId val="4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38-445B-BEF1-1B8135D0C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38-445B-BEF1-1B8135D0C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[customer_churn_case_study.xlsx]Churn Analysis!PivotTable3</c:name>
    <c:fmtId val="4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Analysis'!$B$22:$B$23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Analysis'!$A$24:$A$27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Analysis'!$B$24:$B$27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07-4378-8925-DB370C3A9080}"/>
            </c:ext>
          </c:extLst>
        </c:ser>
        <c:ser>
          <c:idx val="1"/>
          <c:order val="1"/>
          <c:tx>
            <c:strRef>
              <c:f>'Churn Analysis'!$C$22:$C$23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Analysis'!$A$24:$A$27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Analysis'!$C$24:$C$27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07-4378-8925-DB370C3A908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148920</xdr:colOff>
      <xdr:row>5</xdr:row>
      <xdr:rowOff>51105</xdr:rowOff>
    </xdr:from>
    <xdr:to>
      <xdr:col>3</xdr:col>
      <xdr:colOff>1686658</xdr:colOff>
      <xdr:row>24</xdr:row>
      <xdr:rowOff>134449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D8FA33-F459-11EB-2881-4FDD693170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138481</xdr:colOff>
      <xdr:row>24</xdr:row>
      <xdr:rowOff>172732</xdr:rowOff>
    </xdr:from>
    <xdr:to>
      <xdr:col>3</xdr:col>
      <xdr:colOff>1695817</xdr:colOff>
      <xdr:row>36</xdr:row>
      <xdr:rowOff>175114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7F4B15-ADFA-77ED-8480-2A74F81B87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292343</xdr:colOff>
      <xdr:row>2</xdr:row>
      <xdr:rowOff>178777</xdr:rowOff>
    </xdr:from>
    <xdr:to>
      <xdr:col>9</xdr:col>
      <xdr:colOff>306631</xdr:colOff>
      <xdr:row>12</xdr:row>
      <xdr:rowOff>138113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A024DBBF-01FD-434A-D076-3EF9CA867E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282819</xdr:colOff>
      <xdr:row>12</xdr:row>
      <xdr:rowOff>174562</xdr:rowOff>
    </xdr:from>
    <xdr:to>
      <xdr:col>9</xdr:col>
      <xdr:colOff>306631</xdr:colOff>
      <xdr:row>24</xdr:row>
      <xdr:rowOff>100744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B7FF745E-C143-8F4B-4CFB-C83B03DBD6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287579</xdr:colOff>
      <xdr:row>24</xdr:row>
      <xdr:rowOff>128038</xdr:rowOff>
    </xdr:from>
    <xdr:to>
      <xdr:col>9</xdr:col>
      <xdr:colOff>306632</xdr:colOff>
      <xdr:row>36</xdr:row>
      <xdr:rowOff>184637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1B25C2CD-39CE-5FCB-544F-6C0F3901FD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576995</xdr:colOff>
      <xdr:row>3</xdr:row>
      <xdr:rowOff>0</xdr:rowOff>
    </xdr:from>
    <xdr:to>
      <xdr:col>21</xdr:col>
      <xdr:colOff>210649</xdr:colOff>
      <xdr:row>21</xdr:row>
      <xdr:rowOff>155697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19CD204-1AC2-45BC-05D7-FD788E13F67C}"/>
            </a:ext>
          </a:extLst>
        </xdr:cNvPr>
        <xdr:cNvSpPr txBox="1"/>
      </xdr:nvSpPr>
      <xdr:spPr>
        <a:xfrm>
          <a:off x="11063654" y="851755"/>
          <a:ext cx="5156322" cy="3810000"/>
        </a:xfrm>
        <a:prstGeom prst="round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 Finding &amp; Recommendation.</a:t>
          </a:r>
        </a:p>
        <a:p>
          <a:pPr algn="l"/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Churn is concentrated in new, month-to-month customers: subscribers on month-to-month contracts within their first 12 months churn at 53.8%, versus under 1% for 2-year contracts at the same tenure. Contract type and tenure are the strongest churn predictors in this dataset — a larger effect than age or data usage. This lines up with the churn-reason data: competitor offers and devices, not service dissatisfaction, are the leading stated reasons for leaving — suggesting this segment is price/offer-sensitive rather than dissatisfied with service.</a:t>
          </a:r>
          <a:endParaRPr lang="en-US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Recommendation: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Prioritize retention offers — e.g., a discounted incentive to convert to a 1-year contract — for month-to-month customers within their first year. This segment shows the highest concentration of churn risk, and is more likely to respond to pricing incentives than service-quality fixes.</a:t>
          </a:r>
          <a:r>
            <a:rPr lang="en-US" sz="1400" b="0"/>
            <a:t> </a:t>
          </a:r>
          <a:endParaRPr lang="en-NG" sz="1400" b="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4.792842129631" createdVersion="8" refreshedVersion="8" minRefreshableVersion="3" recordCount="6687" xr:uid="{BFCC88DE-559C-446C-AE90-66A97483ACAB}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 count="77">
        <n v="1"/>
        <n v="33"/>
        <n v="44"/>
        <n v="10"/>
        <n v="62"/>
        <n v="17"/>
        <n v="57"/>
        <n v="25"/>
        <n v="70"/>
        <n v="50"/>
        <n v="69"/>
        <n v="21"/>
        <n v="59"/>
        <n v="28"/>
        <n v="71"/>
        <n v="2"/>
        <n v="73"/>
        <n v="47"/>
        <n v="20"/>
        <n v="61"/>
        <n v="13"/>
        <n v="46"/>
        <n v="53"/>
        <n v="66"/>
        <n v="43"/>
        <n v="60"/>
        <n v="63"/>
        <n v="65"/>
        <n v="36"/>
        <n v="18"/>
        <n v="3"/>
        <n v="32"/>
        <n v="11"/>
        <n v="64"/>
        <n v="56"/>
        <n v="48"/>
        <n v="42"/>
        <n v="9"/>
        <n v="51"/>
        <n v="30"/>
        <n v="68"/>
        <n v="74"/>
        <n v="38"/>
        <n v="4"/>
        <n v="31"/>
        <n v="52"/>
        <n v="40"/>
        <n v="55"/>
        <n v="5"/>
        <n v="34"/>
        <n v="14"/>
        <n v="24"/>
        <n v="22"/>
        <n v="16"/>
        <n v="54"/>
        <n v="12"/>
        <n v="26"/>
        <n v="75"/>
        <n v="27"/>
        <n v="23"/>
        <n v="67"/>
        <n v="8"/>
        <n v="77"/>
        <n v="72"/>
        <n v="39"/>
        <n v="49"/>
        <n v="19"/>
        <n v="58"/>
        <n v="6"/>
        <n v="35"/>
        <n v="15"/>
        <n v="41"/>
        <n v="45"/>
        <n v="29"/>
        <n v="7"/>
        <n v="37"/>
        <n v="76"/>
      </sharedItems>
      <fieldGroup base="2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 count="3">
        <s v="Month-to-Month"/>
        <s v="One Year"/>
        <s v="Two Year"/>
      </sharedItems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5.401686342593" createdVersion="8" refreshedVersion="8" minRefreshableVersion="3" recordCount="6669" xr:uid="{CFEB3162-4895-42F1-B528-E48F21F74805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 count="2">
        <s v="No"/>
        <s v="Yes"/>
      </sharedItems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 count="4">
        <m/>
        <s v="Credit Card"/>
        <s v="Direct Debit"/>
        <s v="Paper Check"/>
      </sharedItems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 count="43">
        <n v="0"/>
        <n v="10"/>
        <n v="4"/>
        <n v="5"/>
        <n v="16"/>
        <n v="6"/>
        <n v="20"/>
        <n v="26"/>
        <n v="3"/>
        <n v="2"/>
        <n v="14"/>
        <n v="1"/>
        <n v="12"/>
        <n v="7"/>
        <n v="25"/>
        <n v="17"/>
        <n v="23"/>
        <n v="11"/>
        <n v="13"/>
        <n v="8"/>
        <n v="15"/>
        <n v="9"/>
        <n v="18"/>
        <n v="37"/>
        <n v="30"/>
        <n v="21"/>
        <n v="36"/>
        <n v="24"/>
        <n v="41"/>
        <n v="19"/>
        <n v="28"/>
        <n v="35"/>
        <n v="4.5"/>
        <n v="29"/>
        <n v="38"/>
        <n v="27"/>
        <n v="22.5"/>
        <n v="24.5"/>
        <n v="20.5"/>
        <n v="3.5"/>
        <n v="43"/>
        <n v="32.5"/>
        <n v="22"/>
      </sharedItems>
    </cacheField>
    <cacheField name="Grouped Consumption" numFmtId="0">
      <sharedItems count="3">
        <s v="Less than 5GB"/>
        <s v="10 or more GB"/>
        <s v="Between 5 and 10GB"/>
      </sharedItems>
    </cacheField>
    <cacheField name="Churn Rate %" numFmtId="0" formula=" IF('Total Customers'=0, 0,'Churned Customers'/'Total Customers'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x v="0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x v="0"/>
    <s v="Direct Debit"/>
    <n v="10"/>
    <n v="10"/>
    <x v="0"/>
    <x v="0"/>
    <n v="0"/>
  </r>
  <r>
    <s v="5676-PTZX"/>
    <s v="No"/>
    <x v="1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x v="1"/>
    <s v="Paper Check"/>
    <n v="21"/>
    <n v="703"/>
    <x v="0"/>
    <x v="0"/>
    <n v="0"/>
  </r>
  <r>
    <s v="8532-ZEKQ"/>
    <s v="No"/>
    <x v="2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x v="1"/>
    <s v="Direct Debit"/>
    <n v="23"/>
    <n v="1014"/>
    <x v="0"/>
    <x v="0"/>
    <n v="0"/>
  </r>
  <r>
    <s v="1314-SMPJ"/>
    <s v="No"/>
    <x v="3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x v="0"/>
    <s v="Paper Check"/>
    <n v="17"/>
    <n v="177"/>
    <x v="0"/>
    <x v="0"/>
    <n v="0"/>
  </r>
  <r>
    <s v="2956-TXCJ"/>
    <s v="No"/>
    <x v="4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x v="1"/>
    <s v="Direct Debit"/>
    <n v="28"/>
    <n v="1720"/>
    <x v="0"/>
    <x v="0"/>
    <n v="0"/>
  </r>
  <r>
    <s v="9152-DEPY"/>
    <s v="No"/>
    <x v="5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x v="2"/>
    <s v="Credit Card"/>
    <n v="9"/>
    <n v="156"/>
    <x v="0"/>
    <x v="0"/>
    <n v="0"/>
  </r>
  <r>
    <s v="1958-SDSO"/>
    <s v="No"/>
    <x v="6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x v="1"/>
    <s v="Credit Card"/>
    <n v="47"/>
    <n v="2671"/>
    <x v="0"/>
    <x v="0"/>
    <n v="0"/>
  </r>
  <r>
    <s v="8787-QZUC"/>
    <s v="No"/>
    <x v="7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x v="0"/>
    <s v="Direct Debit"/>
    <n v="47"/>
    <n v="1197"/>
    <x v="0"/>
    <x v="0"/>
    <n v="0"/>
  </r>
  <r>
    <s v="7768-OQJE"/>
    <s v="No"/>
    <x v="8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x v="2"/>
    <s v="Credit Card"/>
    <n v="52"/>
    <n v="3593"/>
    <x v="0"/>
    <x v="0"/>
    <n v="0"/>
  </r>
  <r>
    <s v="7716-RHEB"/>
    <s v="No"/>
    <x v="9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x v="1"/>
    <s v="Paper Check"/>
    <n v="11"/>
    <n v="539"/>
    <x v="0"/>
    <x v="0"/>
    <n v="0"/>
  </r>
  <r>
    <s v="4139-EXJK"/>
    <s v="No"/>
    <x v="10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x v="2"/>
    <s v="Direct Debit"/>
    <n v="67"/>
    <n v="4636"/>
    <x v="0"/>
    <x v="0"/>
    <n v="0"/>
  </r>
  <r>
    <s v="1133-QYCQ"/>
    <s v="No"/>
    <x v="1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x v="0"/>
    <s v="Direct Debit"/>
    <n v="56"/>
    <n v="1161"/>
    <x v="0"/>
    <x v="0"/>
    <n v="0"/>
  </r>
  <r>
    <s v="3423-EQRP"/>
    <s v="No"/>
    <x v="3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x v="1"/>
    <s v="Direct Debit"/>
    <n v="13"/>
    <n v="128"/>
    <x v="0"/>
    <x v="0"/>
    <n v="0"/>
  </r>
  <r>
    <s v="6070-AXDL"/>
    <s v="No"/>
    <x v="12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x v="2"/>
    <s v="Credit Card"/>
    <n v="31"/>
    <n v="1795"/>
    <x v="0"/>
    <x v="0"/>
    <n v="0"/>
  </r>
  <r>
    <s v="1260-HOAY"/>
    <s v="No"/>
    <x v="13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x v="0"/>
    <s v="Direct Debit"/>
    <n v="22"/>
    <n v="602"/>
    <x v="0"/>
    <x v="0"/>
    <n v="0"/>
  </r>
  <r>
    <s v="4633-QIYZ"/>
    <s v="No"/>
    <x v="14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x v="2"/>
    <s v="Credit Card"/>
    <n v="54"/>
    <n v="3779"/>
    <x v="0"/>
    <x v="0"/>
    <n v="0"/>
  </r>
  <r>
    <s v="7650-WQWA"/>
    <s v="No"/>
    <x v="8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x v="2"/>
    <s v="Credit Card"/>
    <n v="52"/>
    <n v="3675"/>
    <x v="0"/>
    <x v="0"/>
    <n v="0"/>
  </r>
  <r>
    <s v="9039-LTDP"/>
    <s v="No"/>
    <x v="15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x v="1"/>
    <s v="Credit Card"/>
    <n v="55"/>
    <n v="104"/>
    <x v="0"/>
    <x v="0"/>
    <n v="0"/>
  </r>
  <r>
    <s v="9552-QCAO"/>
    <s v="No"/>
    <x v="13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x v="1"/>
    <s v="Credit Card"/>
    <n v="40"/>
    <n v="1122"/>
    <x v="0"/>
    <x v="0"/>
    <n v="0"/>
  </r>
  <r>
    <s v="8785-ENDQ"/>
    <s v="No"/>
    <x v="0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x v="0"/>
    <s v="Direct Debit"/>
    <n v="11"/>
    <n v="11"/>
    <x v="0"/>
    <x v="0"/>
    <n v="0"/>
  </r>
  <r>
    <s v="0640-LNBK"/>
    <s v="No"/>
    <x v="0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x v="1"/>
    <s v="Direct Debit"/>
    <n v="29"/>
    <n v="29"/>
    <x v="0"/>
    <x v="0"/>
    <n v="0"/>
  </r>
  <r>
    <s v="4782-CHZM"/>
    <s v="No"/>
    <x v="16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x v="2"/>
    <s v="Direct Debit"/>
    <n v="43"/>
    <n v="3121"/>
    <x v="0"/>
    <x v="0"/>
    <n v="0"/>
  </r>
  <r>
    <s v="1380-YANO"/>
    <s v="No"/>
    <x v="1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x v="0"/>
    <s v="Credit Card"/>
    <n v="41"/>
    <n v="1926"/>
    <x v="0"/>
    <x v="0"/>
    <n v="0"/>
  </r>
  <r>
    <s v="2754-HZFE"/>
    <s v="No"/>
    <x v="3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x v="1"/>
    <s v="Credit Card"/>
    <n v="27"/>
    <n v="262"/>
    <x v="0"/>
    <x v="0"/>
    <n v="0"/>
  </r>
  <r>
    <s v="4676-RXAH"/>
    <s v="No"/>
    <x v="8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x v="2"/>
    <s v="Credit Card"/>
    <n v="24"/>
    <n v="1676"/>
    <x v="0"/>
    <x v="0"/>
    <n v="0"/>
  </r>
  <r>
    <s v="6145-MBHF"/>
    <s v="No"/>
    <x v="18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x v="1"/>
    <s v="Credit Card"/>
    <n v="9"/>
    <n v="180"/>
    <x v="0"/>
    <x v="0"/>
    <n v="0"/>
  </r>
  <r>
    <s v="5992-ZZKY"/>
    <s v="No"/>
    <x v="19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x v="2"/>
    <s v="Credit Card"/>
    <n v="52"/>
    <n v="3151"/>
    <x v="0"/>
    <x v="0"/>
    <n v="0"/>
  </r>
  <r>
    <s v="8539-DXRY"/>
    <s v="No"/>
    <x v="20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x v="0"/>
    <s v="Direct Debit"/>
    <n v="32"/>
    <n v="417"/>
    <x v="0"/>
    <x v="0"/>
    <n v="0"/>
  </r>
  <r>
    <s v="7420-TFLD"/>
    <s v="No"/>
    <x v="21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x v="0"/>
    <s v="Direct Debit"/>
    <n v="28"/>
    <n v="1316"/>
    <x v="0"/>
    <x v="0"/>
    <n v="0"/>
  </r>
  <r>
    <s v="0346-QDGF"/>
    <s v="No"/>
    <x v="15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x v="0"/>
    <s v="Credit Card"/>
    <n v="21"/>
    <n v="41"/>
    <x v="0"/>
    <x v="0"/>
    <n v="0"/>
  </r>
  <r>
    <s v="1564-AAIM"/>
    <s v="No"/>
    <x v="22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x v="2"/>
    <s v="Credit Card"/>
    <n v="51"/>
    <n v="2680"/>
    <x v="0"/>
    <x v="0"/>
    <n v="0"/>
  </r>
  <r>
    <s v="8995-MKVE"/>
    <s v="No"/>
    <x v="23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x v="2"/>
    <s v="Credit Card"/>
    <n v="35"/>
    <n v="2351"/>
    <x v="0"/>
    <x v="0"/>
    <n v="0"/>
  </r>
  <r>
    <s v="5708-KVWR"/>
    <s v="No"/>
    <x v="24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x v="1"/>
    <s v="Direct Debit"/>
    <n v="41"/>
    <n v="1761"/>
    <x v="0"/>
    <x v="0"/>
    <n v="0"/>
  </r>
  <r>
    <s v="6307-TNXU"/>
    <s v="No"/>
    <x v="7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x v="1"/>
    <s v="Credit Card"/>
    <n v="32"/>
    <n v="799"/>
    <x v="0"/>
    <x v="0"/>
    <n v="0"/>
  </r>
  <r>
    <s v="7343-GNPD"/>
    <s v="No"/>
    <x v="25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x v="1"/>
    <s v="Credit Card"/>
    <n v="44"/>
    <n v="2639"/>
    <x v="0"/>
    <x v="0"/>
    <n v="0"/>
  </r>
  <r>
    <s v="8190-LOMP"/>
    <s v="No"/>
    <x v="26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x v="1"/>
    <s v="Credit Card"/>
    <n v="47"/>
    <n v="2999"/>
    <x v="0"/>
    <x v="0"/>
    <n v="0"/>
  </r>
  <r>
    <s v="9766-ZUAF"/>
    <s v="No"/>
    <x v="27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x v="1"/>
    <s v="Direct Debit"/>
    <n v="64"/>
    <n v="4167"/>
    <x v="0"/>
    <x v="0"/>
    <n v="0"/>
  </r>
  <r>
    <s v="0521-NSRI"/>
    <s v="No"/>
    <x v="28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x v="2"/>
    <s v="Credit Card"/>
    <n v="12"/>
    <n v="440"/>
    <x v="0"/>
    <x v="0"/>
    <n v="0"/>
  </r>
  <r>
    <s v="1260-SRKC"/>
    <s v="No"/>
    <x v="16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x v="2"/>
    <s v="Credit Card"/>
    <n v="37"/>
    <n v="2702"/>
    <x v="0"/>
    <x v="0"/>
    <n v="0"/>
  </r>
  <r>
    <s v="5130-MPZE"/>
    <s v="No"/>
    <x v="1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x v="0"/>
    <s v="Direct Debit"/>
    <n v="48"/>
    <n v="2254"/>
    <x v="0"/>
    <x v="0"/>
    <n v="0"/>
  </r>
  <r>
    <s v="7466-XCMA"/>
    <s v="Yes"/>
    <x v="19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x v="0"/>
    <s v="Direct Debit"/>
    <n v="45"/>
    <n v="2717"/>
    <x v="0"/>
    <x v="0"/>
    <n v="1"/>
  </r>
  <r>
    <s v="2267-OQZH"/>
    <s v="No"/>
    <x v="8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x v="2"/>
    <s v="Direct Debit"/>
    <n v="24"/>
    <n v="1715"/>
    <x v="0"/>
    <x v="0"/>
    <n v="0"/>
  </r>
  <r>
    <s v="9314-HLWC"/>
    <s v="No"/>
    <x v="29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x v="1"/>
    <s v="Credit Card"/>
    <n v="19"/>
    <n v="342"/>
    <x v="0"/>
    <x v="0"/>
    <n v="0"/>
  </r>
  <r>
    <s v="5957-MTAG"/>
    <s v="No"/>
    <x v="30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x v="0"/>
    <s v="Direct Debit"/>
    <n v="46"/>
    <n v="149"/>
    <x v="0"/>
    <x v="0"/>
    <n v="0"/>
  </r>
  <r>
    <s v="6076-RCCT"/>
    <s v="No"/>
    <x v="21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x v="1"/>
    <s v="Direct Debit"/>
    <n v="50"/>
    <n v="2325"/>
    <x v="0"/>
    <x v="0"/>
    <n v="0"/>
  </r>
  <r>
    <s v="0476-UFII"/>
    <s v="No"/>
    <x v="31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x v="2"/>
    <s v="Credit Card"/>
    <n v="30"/>
    <n v="960"/>
    <x v="0"/>
    <x v="0"/>
    <n v="0"/>
  </r>
  <r>
    <s v="9560-DMCL"/>
    <s v="No"/>
    <x v="21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x v="2"/>
    <s v="Direct Debit"/>
    <n v="12"/>
    <n v="543"/>
    <x v="0"/>
    <x v="0"/>
    <n v="0"/>
  </r>
  <r>
    <s v="5297-BENZ"/>
    <s v="No"/>
    <x v="32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x v="0"/>
    <s v="Credit Card"/>
    <n v="48"/>
    <n v="537"/>
    <x v="0"/>
    <x v="0"/>
    <n v="0"/>
  </r>
  <r>
    <s v="8822-KJPV"/>
    <s v="No"/>
    <x v="0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x v="0"/>
    <s v="Credit Card"/>
    <n v="27"/>
    <n v="27"/>
    <x v="0"/>
    <x v="0"/>
    <n v="0"/>
  </r>
  <r>
    <s v="5559-DOEH"/>
    <s v="No"/>
    <x v="22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x v="1"/>
    <s v="Direct Debit"/>
    <n v="7"/>
    <n v="372"/>
    <x v="0"/>
    <x v="0"/>
    <n v="0"/>
  </r>
  <r>
    <s v="0544-HTAB"/>
    <s v="No"/>
    <x v="33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x v="2"/>
    <s v="Direct Debit"/>
    <n v="60"/>
    <n v="3811"/>
    <x v="0"/>
    <x v="0"/>
    <n v="0"/>
  </r>
  <r>
    <s v="1633-FVON"/>
    <s v="No"/>
    <x v="12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x v="2"/>
    <s v="Direct Debit"/>
    <n v="11"/>
    <n v="674"/>
    <x v="0"/>
    <x v="0"/>
    <n v="0"/>
  </r>
  <r>
    <s v="1299-WYLC"/>
    <s v="No"/>
    <x v="34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x v="1"/>
    <s v="Direct Debit"/>
    <n v="61"/>
    <n v="3397"/>
    <x v="0"/>
    <x v="0"/>
    <n v="0"/>
  </r>
  <r>
    <s v="1712-GSRD"/>
    <s v="No"/>
    <x v="35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x v="1"/>
    <s v="Credit Card"/>
    <n v="30"/>
    <n v="1434"/>
    <x v="0"/>
    <x v="0"/>
    <n v="0"/>
  </r>
  <r>
    <s v="9518-SUYQ"/>
    <s v="No"/>
    <x v="13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x v="1"/>
    <s v="Direct Debit"/>
    <n v="28"/>
    <n v="796"/>
    <x v="0"/>
    <x v="0"/>
    <n v="0"/>
  </r>
  <r>
    <s v="2605-TOXT"/>
    <s v="No"/>
    <x v="1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x v="1"/>
    <s v="Credit Card"/>
    <n v="16"/>
    <n v="755"/>
    <x v="0"/>
    <x v="0"/>
    <n v="0"/>
  </r>
  <r>
    <s v="3733-EZWS"/>
    <s v="No"/>
    <x v="36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x v="0"/>
    <s v="Direct Debit"/>
    <n v="59"/>
    <n v="2452"/>
    <x v="0"/>
    <x v="0"/>
    <n v="0"/>
  </r>
  <r>
    <s v="6341-KAZD"/>
    <s v="No"/>
    <x v="35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x v="2"/>
    <s v="Direct Debit"/>
    <n v="7"/>
    <n v="340"/>
    <x v="0"/>
    <x v="0"/>
    <n v="0"/>
  </r>
  <r>
    <s v="9484-NQCR"/>
    <s v="No"/>
    <x v="37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x v="0"/>
    <s v="Credit Card"/>
    <n v="47"/>
    <n v="439"/>
    <x v="0"/>
    <x v="0"/>
    <n v="0"/>
  </r>
  <r>
    <s v="6102-OALZ"/>
    <s v="No"/>
    <x v="28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x v="1"/>
    <s v="Direct Debit"/>
    <n v="22"/>
    <n v="786"/>
    <x v="0"/>
    <x v="0"/>
    <n v="0"/>
  </r>
  <r>
    <s v="9351-ELBM"/>
    <s v="No"/>
    <x v="38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x v="2"/>
    <s v="Direct Debit"/>
    <n v="12"/>
    <n v="638"/>
    <x v="0"/>
    <x v="0"/>
    <n v="0"/>
  </r>
  <r>
    <s v="7023-YWYM"/>
    <s v="No"/>
    <x v="21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x v="2"/>
    <s v="Credit Card"/>
    <n v="13"/>
    <n v="616"/>
    <x v="0"/>
    <x v="0"/>
    <n v="0"/>
  </r>
  <r>
    <s v="0993-JKUA"/>
    <s v="No"/>
    <x v="39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x v="0"/>
    <s v="Credit Card"/>
    <n v="19"/>
    <n v="577"/>
    <x v="0"/>
    <x v="0"/>
    <n v="0"/>
  </r>
  <r>
    <s v="1629-PDTQ"/>
    <s v="No"/>
    <x v="0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x v="1"/>
    <s v="Direct Debit"/>
    <n v="42"/>
    <n v="42"/>
    <x v="0"/>
    <x v="0"/>
    <n v="0"/>
  </r>
  <r>
    <s v="3558-BXMZ"/>
    <s v="No"/>
    <x v="40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x v="2"/>
    <s v="Credit Card"/>
    <n v="47"/>
    <n v="3187"/>
    <x v="0"/>
    <x v="0"/>
    <n v="0"/>
  </r>
  <r>
    <s v="0388-CPEE"/>
    <s v="No"/>
    <x v="33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x v="0"/>
    <s v="Credit Card"/>
    <n v="48"/>
    <n v="3049"/>
    <x v="0"/>
    <x v="0"/>
    <n v="0"/>
  </r>
  <r>
    <s v="2562-HWYM"/>
    <s v="No"/>
    <x v="41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x v="2"/>
    <s v="Direct Debit"/>
    <n v="44"/>
    <n v="3237"/>
    <x v="0"/>
    <x v="0"/>
    <n v="0"/>
  </r>
  <r>
    <s v="3797-KBSC"/>
    <s v="No"/>
    <x v="14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x v="1"/>
    <s v="Credit Card"/>
    <n v="31"/>
    <n v="2180"/>
    <x v="0"/>
    <x v="0"/>
    <n v="0"/>
  </r>
  <r>
    <s v="8928-KDDO"/>
    <s v="No"/>
    <x v="22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x v="2"/>
    <s v="Direct Debit"/>
    <n v="7"/>
    <n v="372"/>
    <x v="0"/>
    <x v="0"/>
    <n v="0"/>
  </r>
  <r>
    <s v="5582-SNME"/>
    <s v="No"/>
    <x v="0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x v="0"/>
    <s v="Credit Card"/>
    <n v="12"/>
    <n v="12"/>
    <x v="0"/>
    <x v="0"/>
    <n v="0"/>
  </r>
  <r>
    <s v="7652-MWGQ"/>
    <s v="No"/>
    <x v="42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x v="1"/>
    <s v="Direct Debit"/>
    <n v="63"/>
    <n v="2392"/>
    <x v="0"/>
    <x v="0"/>
    <n v="0"/>
  </r>
  <r>
    <s v="9413-CTHP"/>
    <s v="No"/>
    <x v="23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x v="1"/>
    <s v="Direct Debit"/>
    <n v="26"/>
    <n v="1739"/>
    <x v="0"/>
    <x v="0"/>
    <n v="0"/>
  </r>
  <r>
    <s v="1874-MSLN"/>
    <s v="No"/>
    <x v="43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x v="0"/>
    <s v="Credit Card"/>
    <n v="15"/>
    <n v="63"/>
    <x v="0"/>
    <x v="0"/>
    <n v="0"/>
  </r>
  <r>
    <s v="4455-SIDH"/>
    <s v="No"/>
    <x v="8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x v="1"/>
    <s v="Direct Debit"/>
    <n v="66"/>
    <n v="4593"/>
    <x v="0"/>
    <x v="0"/>
    <n v="0"/>
  </r>
  <r>
    <s v="1457-BNEN"/>
    <s v="No"/>
    <x v="44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x v="1"/>
    <s v="Credit Card"/>
    <n v="13"/>
    <n v="407"/>
    <x v="0"/>
    <x v="0"/>
    <n v="0"/>
  </r>
  <r>
    <s v="2274-VJTM"/>
    <s v="No"/>
    <x v="36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x v="1"/>
    <s v="Credit Card"/>
    <n v="62"/>
    <n v="2556"/>
    <x v="0"/>
    <x v="0"/>
    <n v="0"/>
  </r>
  <r>
    <s v="2030-STOC"/>
    <s v="No"/>
    <x v="8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x v="2"/>
    <s v="Credit Card"/>
    <n v="12"/>
    <n v="875"/>
    <x v="0"/>
    <x v="0"/>
    <n v="0"/>
  </r>
  <r>
    <s v="0334-QKJY"/>
    <s v="No"/>
    <x v="45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x v="1"/>
    <s v="Credit Card"/>
    <n v="37"/>
    <n v="1939"/>
    <x v="0"/>
    <x v="0"/>
    <n v="0"/>
  </r>
  <r>
    <s v="8840-GNVV"/>
    <s v="No"/>
    <x v="24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x v="0"/>
    <s v="Direct Debit"/>
    <n v="57"/>
    <n v="2451"/>
    <x v="0"/>
    <x v="0"/>
    <n v="0"/>
  </r>
  <r>
    <s v="8778-MXAA"/>
    <s v="No"/>
    <x v="26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x v="2"/>
    <s v="Direct Debit"/>
    <n v="27"/>
    <n v="1699"/>
    <x v="0"/>
    <x v="0"/>
    <n v="0"/>
  </r>
  <r>
    <s v="6377-YEVD"/>
    <s v="No"/>
    <x v="28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x v="2"/>
    <s v="Direct Debit"/>
    <n v="11"/>
    <n v="410"/>
    <x v="0"/>
    <x v="0"/>
    <n v="0"/>
  </r>
  <r>
    <s v="0111-ULQC"/>
    <s v="No"/>
    <x v="46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x v="2"/>
    <s v="Credit Card"/>
    <n v="13"/>
    <n v="525"/>
    <x v="0"/>
    <x v="0"/>
    <n v="0"/>
  </r>
  <r>
    <s v="0921-JRAS"/>
    <s v="No"/>
    <x v="47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x v="1"/>
    <s v="Credit Card"/>
    <n v="39"/>
    <n v="2146"/>
    <x v="0"/>
    <x v="0"/>
    <n v="0"/>
  </r>
  <r>
    <s v="4190-OQWW"/>
    <s v="No"/>
    <x v="48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x v="0"/>
    <s v="Credit Card"/>
    <n v="10"/>
    <n v="56"/>
    <x v="0"/>
    <x v="0"/>
    <n v="0"/>
  </r>
  <r>
    <s v="1772-EVXU"/>
    <s v="No"/>
    <x v="49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x v="2"/>
    <s v="Direct Debit"/>
    <n v="44"/>
    <n v="1497"/>
    <x v="0"/>
    <x v="0"/>
    <n v="0"/>
  </r>
  <r>
    <s v="4640-ROSI"/>
    <s v="No"/>
    <x v="16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x v="2"/>
    <s v="Direct Debit"/>
    <n v="13"/>
    <n v="946"/>
    <x v="0"/>
    <x v="0"/>
    <n v="0"/>
  </r>
  <r>
    <s v="7232-MRQS"/>
    <s v="No"/>
    <x v="0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x v="0"/>
    <s v="Credit Card"/>
    <n v="13"/>
    <n v="13"/>
    <x v="0"/>
    <x v="0"/>
    <n v="0"/>
  </r>
  <r>
    <s v="1736-FGSI"/>
    <s v="No"/>
    <x v="14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x v="1"/>
    <s v="Direct Debit"/>
    <n v="29"/>
    <n v="2045"/>
    <x v="0"/>
    <x v="0"/>
    <n v="0"/>
  </r>
  <r>
    <s v="1908-BNLT"/>
    <s v="No"/>
    <x v="50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x v="0"/>
    <s v="Direct Debit"/>
    <n v="35"/>
    <n v="502"/>
    <x v="0"/>
    <x v="0"/>
    <n v="0"/>
  </r>
  <r>
    <s v="9998-OFMS"/>
    <s v="No"/>
    <x v="33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x v="2"/>
    <s v="Direct Debit"/>
    <n v="32"/>
    <n v="2034"/>
    <x v="0"/>
    <x v="0"/>
    <n v="0"/>
  </r>
  <r>
    <s v="4988-DNKW"/>
    <s v="No"/>
    <x v="21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x v="2"/>
    <s v="Credit Card"/>
    <n v="17"/>
    <n v="768"/>
    <x v="0"/>
    <x v="0"/>
    <n v="0"/>
  </r>
  <r>
    <s v="8781-YXBL"/>
    <s v="No"/>
    <x v="51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x v="0"/>
    <s v="Direct Debit"/>
    <n v="28"/>
    <n v="672"/>
    <x v="0"/>
    <x v="0"/>
    <n v="0"/>
  </r>
  <r>
    <s v="4923-PXAV"/>
    <s v="No"/>
    <x v="26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x v="2"/>
    <s v="Credit Card"/>
    <n v="9"/>
    <n v="595"/>
    <x v="0"/>
    <x v="0"/>
    <n v="0"/>
  </r>
  <r>
    <s v="1867-FBPS"/>
    <s v="No"/>
    <x v="25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x v="2"/>
    <s v="Credit Card"/>
    <n v="13"/>
    <n v="754"/>
    <x v="0"/>
    <x v="0"/>
    <n v="0"/>
  </r>
  <r>
    <s v="5088-QWNF"/>
    <s v="No"/>
    <x v="16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x v="2"/>
    <s v="Credit Card"/>
    <n v="38"/>
    <n v="2808"/>
    <x v="0"/>
    <x v="0"/>
    <n v="0"/>
  </r>
  <r>
    <s v="5570-GABM"/>
    <s v="No"/>
    <x v="12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x v="2"/>
    <s v="Direct Debit"/>
    <n v="59"/>
    <n v="3479"/>
    <x v="0"/>
    <x v="0"/>
    <n v="0"/>
  </r>
  <r>
    <s v="4316-MSBV"/>
    <s v="No"/>
    <x v="26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x v="1"/>
    <s v="Credit Card"/>
    <n v="40"/>
    <n v="2535"/>
    <x v="0"/>
    <x v="0"/>
    <n v="0"/>
  </r>
  <r>
    <s v="1501-UIMO"/>
    <s v="No"/>
    <x v="16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x v="2"/>
    <s v="Direct Debit"/>
    <n v="8"/>
    <n v="621"/>
    <x v="0"/>
    <x v="0"/>
    <n v="0"/>
  </r>
  <r>
    <s v="5637-EXFL"/>
    <s v="No"/>
    <x v="27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x v="2"/>
    <s v="Credit Card"/>
    <n v="55"/>
    <n v="3552"/>
    <x v="0"/>
    <x v="0"/>
    <n v="0"/>
  </r>
  <r>
    <s v="9631-SNXG"/>
    <s v="No"/>
    <x v="30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x v="1"/>
    <s v="Credit Card"/>
    <n v="9"/>
    <n v="27"/>
    <x v="0"/>
    <x v="0"/>
    <n v="0"/>
  </r>
  <r>
    <s v="9797-UVHV"/>
    <s v="No"/>
    <x v="39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x v="1"/>
    <s v="Credit Card"/>
    <n v="42"/>
    <n v="1259"/>
    <x v="0"/>
    <x v="0"/>
    <n v="0"/>
  </r>
  <r>
    <s v="6677-UAIY"/>
    <s v="No"/>
    <x v="16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x v="1"/>
    <s v="Credit Card"/>
    <n v="36"/>
    <n v="2676"/>
    <x v="0"/>
    <x v="0"/>
    <n v="0"/>
  </r>
  <r>
    <s v="3213-OZLH"/>
    <s v="No"/>
    <x v="19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x v="2"/>
    <s v="Direct Debit"/>
    <n v="32"/>
    <n v="1956"/>
    <x v="0"/>
    <x v="0"/>
    <n v="0"/>
  </r>
  <r>
    <s v="9462-HMVN"/>
    <s v="No"/>
    <x v="5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x v="0"/>
    <s v="Direct Debit"/>
    <n v="43"/>
    <n v="924"/>
    <x v="0"/>
    <x v="0"/>
    <n v="0"/>
  </r>
  <r>
    <s v="6951-KCHP"/>
    <s v="No"/>
    <x v="1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x v="1"/>
    <s v="Credit Card"/>
    <n v="8"/>
    <n v="169"/>
    <x v="0"/>
    <x v="0"/>
    <n v="0"/>
  </r>
  <r>
    <s v="0603-QZRV"/>
    <s v="No"/>
    <x v="53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x v="2"/>
    <s v="Credit Card"/>
    <n v="24"/>
    <n v="386"/>
    <x v="0"/>
    <x v="0"/>
    <n v="0"/>
  </r>
  <r>
    <s v="1476-JLHH"/>
    <s v="No"/>
    <x v="3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x v="2"/>
    <s v="Direct Debit"/>
    <n v="15"/>
    <n v="142"/>
    <x v="0"/>
    <x v="0"/>
    <n v="0"/>
  </r>
  <r>
    <s v="4549-UHYE"/>
    <s v="No"/>
    <x v="15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x v="0"/>
    <s v="Direct Debit"/>
    <n v="35"/>
    <n v="68"/>
    <x v="0"/>
    <x v="0"/>
    <n v="0"/>
  </r>
  <r>
    <s v="3163-BOSK"/>
    <s v="No"/>
    <x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x v="2"/>
    <s v="Direct Debit"/>
    <n v="43"/>
    <n v="2293"/>
    <x v="0"/>
    <x v="0"/>
    <n v="0"/>
  </r>
  <r>
    <s v="2547-NBGO"/>
    <s v="No"/>
    <x v="32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x v="1"/>
    <s v="Credit Card"/>
    <n v="10"/>
    <n v="117"/>
    <x v="0"/>
    <x v="0"/>
    <n v="0"/>
  </r>
  <r>
    <s v="5341-UWGY"/>
    <s v="No"/>
    <x v="10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x v="2"/>
    <s v="Credit Card"/>
    <n v="10"/>
    <n v="695"/>
    <x v="0"/>
    <x v="0"/>
    <n v="0"/>
  </r>
  <r>
    <s v="9859-GGCF"/>
    <s v="No"/>
    <x v="8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x v="2"/>
    <s v="Direct Debit"/>
    <n v="52"/>
    <n v="3654"/>
    <x v="0"/>
    <x v="0"/>
    <n v="0"/>
  </r>
  <r>
    <s v="4822-HGQI"/>
    <s v="No"/>
    <x v="36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x v="1"/>
    <s v="Direct Debit"/>
    <n v="42"/>
    <n v="1778"/>
    <x v="0"/>
    <x v="0"/>
    <n v="0"/>
  </r>
  <r>
    <s v="9331-EMHQ"/>
    <s v="No"/>
    <x v="50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x v="2"/>
    <s v="Credit Card"/>
    <n v="54"/>
    <n v="780"/>
    <x v="0"/>
    <x v="0"/>
    <n v="0"/>
  </r>
  <r>
    <s v="1022-MXDZ"/>
    <s v="No"/>
    <x v="31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x v="1"/>
    <s v="Direct Debit"/>
    <n v="12"/>
    <n v="372"/>
    <x v="0"/>
    <x v="0"/>
    <n v="0"/>
  </r>
  <r>
    <s v="8362-WLIZ"/>
    <s v="No"/>
    <x v="31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x v="0"/>
    <s v="Direct Debit"/>
    <n v="10"/>
    <n v="319"/>
    <x v="0"/>
    <x v="0"/>
    <n v="0"/>
  </r>
  <r>
    <s v="1723-BADW"/>
    <s v="No"/>
    <x v="19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x v="1"/>
    <s v="Credit Card"/>
    <n v="9"/>
    <n v="543"/>
    <x v="0"/>
    <x v="0"/>
    <n v="0"/>
  </r>
  <r>
    <s v="7529-FNNU"/>
    <s v="No"/>
    <x v="0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x v="0"/>
    <s v="Credit Card"/>
    <n v="22"/>
    <n v="22"/>
    <x v="0"/>
    <x v="0"/>
    <n v="0"/>
  </r>
  <r>
    <s v="3212-TFMM"/>
    <s v="No"/>
    <x v="1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x v="1"/>
    <s v="Credit Card"/>
    <n v="43"/>
    <n v="1411"/>
    <x v="0"/>
    <x v="0"/>
    <n v="0"/>
  </r>
  <r>
    <s v="2593-RBZA"/>
    <s v="No"/>
    <x v="18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x v="0"/>
    <s v="Credit Card"/>
    <n v="34"/>
    <n v="669"/>
    <x v="0"/>
    <x v="0"/>
    <n v="0"/>
  </r>
  <r>
    <s v="0696-BYCU"/>
    <s v="No"/>
    <x v="30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x v="0"/>
    <s v="Direct Debit"/>
    <n v="17"/>
    <n v="45"/>
    <x v="0"/>
    <x v="0"/>
    <n v="0"/>
  </r>
  <r>
    <s v="4944-CIHW"/>
    <s v="No"/>
    <x v="55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x v="1"/>
    <s v="Direct Debit"/>
    <n v="12"/>
    <n v="147"/>
    <x v="0"/>
    <x v="0"/>
    <n v="0"/>
  </r>
  <r>
    <s v="4245-YWPM"/>
    <s v="No"/>
    <x v="36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x v="0"/>
    <s v="Credit Card"/>
    <n v="36"/>
    <n v="1533"/>
    <x v="0"/>
    <x v="0"/>
    <n v="0"/>
  </r>
  <r>
    <s v="2095-XLTB"/>
    <s v="No"/>
    <x v="2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x v="1"/>
    <s v="Credit Card"/>
    <n v="25"/>
    <n v="1102"/>
    <x v="0"/>
    <x v="0"/>
    <n v="0"/>
  </r>
  <r>
    <s v="5985-QISQ"/>
    <s v="No"/>
    <x v="8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x v="2"/>
    <s v="Direct Debit"/>
    <n v="9"/>
    <n v="616"/>
    <x v="0"/>
    <x v="0"/>
    <n v="0"/>
  </r>
  <r>
    <s v="7789-ZPFF"/>
    <s v="No"/>
    <x v="41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x v="2"/>
    <s v="Credit Card"/>
    <n v="41"/>
    <n v="3059"/>
    <x v="0"/>
    <x v="0"/>
    <n v="0"/>
  </r>
  <r>
    <s v="9712-UUEV"/>
    <s v="No"/>
    <x v="4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x v="2"/>
    <s v="Credit Card"/>
    <n v="7"/>
    <n v="427"/>
    <x v="0"/>
    <x v="0"/>
    <n v="0"/>
  </r>
  <r>
    <s v="0443-JVDX"/>
    <s v="No"/>
    <x v="18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x v="0"/>
    <s v="Direct Debit"/>
    <n v="49"/>
    <n v="973"/>
    <x v="0"/>
    <x v="0"/>
    <n v="0"/>
  </r>
  <r>
    <s v="1497-NJGC"/>
    <s v="No"/>
    <x v="12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x v="0"/>
    <s v="Direct Debit"/>
    <n v="60"/>
    <n v="3487"/>
    <x v="0"/>
    <x v="0"/>
    <n v="0"/>
  </r>
  <r>
    <s v="5437-THZS"/>
    <s v="No"/>
    <x v="5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x v="1"/>
    <s v="Credit Card"/>
    <n v="52"/>
    <n v="1363"/>
    <x v="0"/>
    <x v="0"/>
    <n v="0"/>
  </r>
  <r>
    <s v="3132-ZCXO"/>
    <s v="No"/>
    <x v="50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x v="0"/>
    <s v="Credit Card"/>
    <n v="53"/>
    <n v="733"/>
    <x v="0"/>
    <x v="0"/>
    <n v="0"/>
  </r>
  <r>
    <s v="7736-ZVZC"/>
    <s v="No"/>
    <x v="24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x v="0"/>
    <s v="Credit Card"/>
    <n v="41"/>
    <n v="1774"/>
    <x v="0"/>
    <x v="0"/>
    <n v="0"/>
  </r>
  <r>
    <s v="9013-KMUQ"/>
    <s v="No"/>
    <x v="49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x v="1"/>
    <s v="Direct Debit"/>
    <n v="37"/>
    <n v="1229"/>
    <x v="0"/>
    <x v="0"/>
    <n v="0"/>
  </r>
  <r>
    <s v="3877-IZTZ"/>
    <s v="No"/>
    <x v="57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x v="2"/>
    <s v="Credit Card"/>
    <n v="29"/>
    <n v="2183"/>
    <x v="0"/>
    <x v="0"/>
    <n v="0"/>
  </r>
  <r>
    <s v="5731-BGMG"/>
    <s v="No"/>
    <x v="27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x v="1"/>
    <s v="Credit Card"/>
    <n v="61"/>
    <n v="3944"/>
    <x v="0"/>
    <x v="0"/>
    <n v="0"/>
  </r>
  <r>
    <s v="6459-UAFN"/>
    <s v="No"/>
    <x v="0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x v="0"/>
    <s v="Direct Debit"/>
    <n v="17"/>
    <n v="17"/>
    <x v="0"/>
    <x v="0"/>
    <n v="0"/>
  </r>
  <r>
    <s v="8088-BQFU"/>
    <s v="No"/>
    <x v="58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x v="1"/>
    <s v="Direct Debit"/>
    <n v="13"/>
    <n v="348"/>
    <x v="0"/>
    <x v="0"/>
    <n v="0"/>
  </r>
  <r>
    <s v="8737-CDBU"/>
    <s v="No"/>
    <x v="59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x v="1"/>
    <s v="Direct Debit"/>
    <n v="37"/>
    <n v="847"/>
    <x v="0"/>
    <x v="0"/>
    <n v="0"/>
  </r>
  <r>
    <s v="6799-KEBR"/>
    <s v="No"/>
    <x v="12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x v="0"/>
    <s v="Direct Debit"/>
    <n v="36"/>
    <n v="2104"/>
    <x v="0"/>
    <x v="0"/>
    <n v="0"/>
  </r>
  <r>
    <s v="0815-COLE"/>
    <s v="No"/>
    <x v="10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x v="2"/>
    <s v="Credit Card"/>
    <n v="19"/>
    <n v="1302"/>
    <x v="0"/>
    <x v="0"/>
    <n v="0"/>
  </r>
  <r>
    <s v="6495-MIAB"/>
    <s v="No"/>
    <x v="60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x v="2"/>
    <s v="Direct Debit"/>
    <n v="32"/>
    <n v="2174"/>
    <x v="0"/>
    <x v="0"/>
    <n v="0"/>
  </r>
  <r>
    <s v="2607-EPFH"/>
    <s v="No"/>
    <x v="26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x v="2"/>
    <s v="Direct Debit"/>
    <n v="51"/>
    <n v="3242"/>
    <x v="0"/>
    <x v="0"/>
    <n v="0"/>
  </r>
  <r>
    <s v="0790-HZYB"/>
    <s v="No"/>
    <x v="61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x v="0"/>
    <s v="Direct Debit"/>
    <n v="34"/>
    <n v="267"/>
    <x v="0"/>
    <x v="0"/>
    <n v="0"/>
  </r>
  <r>
    <s v="8456-TAUF"/>
    <s v="No"/>
    <x v="41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x v="2"/>
    <s v="Direct Debit"/>
    <n v="8"/>
    <n v="617"/>
    <x v="0"/>
    <x v="0"/>
    <n v="0"/>
  </r>
  <r>
    <s v="4418-MJGM"/>
    <s v="No"/>
    <x v="0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x v="1"/>
    <s v="Direct Debit"/>
    <n v="10"/>
    <n v="10"/>
    <x v="0"/>
    <x v="0"/>
    <n v="0"/>
  </r>
  <r>
    <s v="7283-XTJW"/>
    <s v="No"/>
    <x v="32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x v="1"/>
    <s v="Direct Debit"/>
    <n v="8"/>
    <n v="93"/>
    <x v="0"/>
    <x v="0"/>
    <n v="0"/>
  </r>
  <r>
    <s v="0545-AFAG"/>
    <s v="No"/>
    <x v="7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x v="1"/>
    <s v="Paper Check"/>
    <n v="29"/>
    <n v="727"/>
    <x v="0"/>
    <x v="0"/>
    <n v="0"/>
  </r>
  <r>
    <s v="4672-CQIQ"/>
    <s v="No"/>
    <x v="44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x v="1"/>
    <s v="Paper Check"/>
    <n v="32"/>
    <n v="1013"/>
    <x v="0"/>
    <x v="0"/>
    <n v="0"/>
  </r>
  <r>
    <s v="2824-QJTP"/>
    <s v="No"/>
    <x v="39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x v="0"/>
    <s v="Credit Card"/>
    <n v="41"/>
    <n v="1230"/>
    <x v="0"/>
    <x v="0"/>
    <n v="0"/>
  </r>
  <r>
    <s v="2093-YEMR"/>
    <s v="No"/>
    <x v="35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x v="2"/>
    <s v="Credit Card"/>
    <n v="31"/>
    <n v="1509"/>
    <x v="0"/>
    <x v="0"/>
    <n v="0"/>
  </r>
  <r>
    <s v="4429-DMVA"/>
    <s v="No"/>
    <x v="22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x v="2"/>
    <s v="Credit Card"/>
    <n v="65"/>
    <n v="3452"/>
    <x v="0"/>
    <x v="0"/>
    <n v="0"/>
  </r>
  <r>
    <s v="3501-GSCQ"/>
    <s v="No"/>
    <x v="38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x v="0"/>
    <s v="Credit Card"/>
    <n v="53"/>
    <n v="2713"/>
    <x v="0"/>
    <x v="0"/>
    <n v="0"/>
  </r>
  <r>
    <s v="0353-VDEC"/>
    <s v="No"/>
    <x v="62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x v="2"/>
    <s v="Credit Card"/>
    <n v="13"/>
    <n v="1017"/>
    <x v="0"/>
    <x v="0"/>
    <n v="0"/>
  </r>
  <r>
    <s v="9944-LAXU"/>
    <s v="No"/>
    <x v="13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x v="0"/>
    <s v="Direct Debit"/>
    <n v="14"/>
    <n v="397"/>
    <x v="0"/>
    <x v="0"/>
    <n v="0"/>
  </r>
  <r>
    <s v="5801-KQFY"/>
    <s v="No"/>
    <x v="3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x v="2"/>
    <s v="Paper Check"/>
    <n v="15"/>
    <n v="156"/>
    <x v="0"/>
    <x v="0"/>
    <n v="0"/>
  </r>
  <r>
    <s v="1998-WXQP"/>
    <s v="No"/>
    <x v="29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x v="0"/>
    <s v="Direct Debit"/>
    <n v="42"/>
    <n v="754"/>
    <x v="0"/>
    <x v="0"/>
    <n v="0"/>
  </r>
  <r>
    <s v="2723-OOHS"/>
    <s v="No"/>
    <x v="50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x v="2"/>
    <s v="Paper Check"/>
    <n v="7"/>
    <n v="99"/>
    <x v="0"/>
    <x v="0"/>
    <n v="0"/>
  </r>
  <r>
    <s v="5956-HJOF"/>
    <s v="No"/>
    <x v="16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x v="2"/>
    <s v="Direct Debit"/>
    <n v="54"/>
    <n v="3996"/>
    <x v="0"/>
    <x v="0"/>
    <n v="0"/>
  </r>
  <r>
    <s v="2339-RNOX"/>
    <s v="No"/>
    <x v="63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x v="2"/>
    <s v="Direct Debit"/>
    <n v="71"/>
    <n v="5129"/>
    <x v="0"/>
    <x v="0"/>
    <n v="0"/>
  </r>
  <r>
    <s v="1422-CZKM"/>
    <s v="No"/>
    <x v="24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x v="1"/>
    <s v="Credit Card"/>
    <n v="31"/>
    <n v="1306"/>
    <x v="0"/>
    <x v="0"/>
    <n v="0"/>
  </r>
  <r>
    <s v="0288-QBTS"/>
    <s v="No"/>
    <x v="27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x v="1"/>
    <s v="Direct Debit"/>
    <n v="47"/>
    <n v="3077"/>
    <x v="0"/>
    <x v="0"/>
    <n v="0"/>
  </r>
  <r>
    <s v="5972-TBZR"/>
    <s v="No"/>
    <x v="20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x v="1"/>
    <s v="Direct Debit"/>
    <n v="32"/>
    <n v="429"/>
    <x v="0"/>
    <x v="0"/>
    <n v="0"/>
  </r>
  <r>
    <s v="1843-AELD"/>
    <s v="No"/>
    <x v="43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x v="1"/>
    <s v="Direct Debit"/>
    <n v="34"/>
    <n v="123"/>
    <x v="0"/>
    <x v="0"/>
    <n v="0"/>
  </r>
  <r>
    <s v="7787-NLQX"/>
    <s v="No"/>
    <x v="64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x v="1"/>
    <s v="Paper Check"/>
    <n v="38"/>
    <n v="1478"/>
    <x v="0"/>
    <x v="0"/>
    <n v="0"/>
  </r>
  <r>
    <s v="5332-XPON"/>
    <s v="No"/>
    <x v="24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x v="1"/>
    <s v="Direct Debit"/>
    <n v="41"/>
    <n v="1798"/>
    <x v="0"/>
    <x v="0"/>
    <n v="0"/>
  </r>
  <r>
    <s v="6593-HFZC"/>
    <s v="No"/>
    <x v="65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x v="1"/>
    <s v="Direct Debit"/>
    <n v="37"/>
    <n v="1819"/>
    <x v="0"/>
    <x v="0"/>
    <n v="0"/>
  </r>
  <r>
    <s v="6255-VOJP"/>
    <s v="No"/>
    <x v="44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x v="1"/>
    <s v="Credit Card"/>
    <n v="39"/>
    <n v="1223"/>
    <x v="0"/>
    <x v="0"/>
    <n v="0"/>
  </r>
  <r>
    <s v="8316-LFXC"/>
    <s v="No"/>
    <x v="3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x v="0"/>
    <s v="Credit Card"/>
    <n v="10"/>
    <n v="93"/>
    <x v="0"/>
    <x v="0"/>
    <n v="0"/>
  </r>
  <r>
    <s v="3689-KQVT"/>
    <s v="No"/>
    <x v="10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x v="2"/>
    <s v="Direct Debit"/>
    <n v="34"/>
    <n v="2373"/>
    <x v="0"/>
    <x v="0"/>
    <n v="0"/>
  </r>
  <r>
    <s v="8942-JMZL"/>
    <s v="No"/>
    <x v="38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x v="1"/>
    <s v="Credit Card"/>
    <n v="54"/>
    <n v="2733"/>
    <x v="0"/>
    <x v="0"/>
    <n v="0"/>
  </r>
  <r>
    <s v="9094-UTHL"/>
    <s v="No"/>
    <x v="58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x v="1"/>
    <s v="Direct Debit"/>
    <n v="25"/>
    <n v="672"/>
    <x v="0"/>
    <x v="0"/>
    <n v="0"/>
  </r>
  <r>
    <s v="4632-CGSN"/>
    <s v="No"/>
    <x v="47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x v="1"/>
    <s v="Direct Debit"/>
    <n v="56"/>
    <n v="3069"/>
    <x v="0"/>
    <x v="0"/>
    <n v="0"/>
  </r>
  <r>
    <s v="0960-QPOZ"/>
    <s v="No"/>
    <x v="39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x v="2"/>
    <s v="Direct Debit"/>
    <n v="32"/>
    <n v="968"/>
    <x v="0"/>
    <x v="0"/>
    <n v="0"/>
  </r>
  <r>
    <s v="7908-ECDM"/>
    <s v="No"/>
    <x v="2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x v="1"/>
    <s v="Paper Check"/>
    <n v="73"/>
    <n v="3245"/>
    <x v="0"/>
    <x v="0"/>
    <n v="0"/>
  </r>
  <r>
    <s v="1716-QOYE"/>
    <s v="No"/>
    <x v="26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x v="2"/>
    <s v="Paper Check"/>
    <n v="41"/>
    <n v="2574"/>
    <x v="0"/>
    <x v="0"/>
    <n v="0"/>
  </r>
  <r>
    <s v="5515-YTMC"/>
    <s v="No"/>
    <x v="35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x v="2"/>
    <s v="Direct Debit"/>
    <n v="15"/>
    <n v="701"/>
    <x v="0"/>
    <x v="0"/>
    <n v="0"/>
  </r>
  <r>
    <s v="2693-LNVQ"/>
    <s v="No"/>
    <x v="66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x v="1"/>
    <s v="Paper Check"/>
    <n v="45"/>
    <n v="870"/>
    <x v="0"/>
    <x v="0"/>
    <n v="0"/>
  </r>
  <r>
    <s v="8543-ZKUD"/>
    <s v="No"/>
    <x v="14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x v="2"/>
    <s v="Credit Card"/>
    <n v="15"/>
    <n v="1076"/>
    <x v="0"/>
    <x v="0"/>
    <n v="0"/>
  </r>
  <r>
    <s v="3038-IFZO"/>
    <s v="No"/>
    <x v="67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x v="2"/>
    <s v="Direct Debit"/>
    <n v="21"/>
    <n v="1225"/>
    <x v="0"/>
    <x v="0"/>
    <n v="0"/>
  </r>
  <r>
    <s v="9537-XRFN"/>
    <s v="No"/>
    <x v="18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x v="1"/>
    <s v="Direct Debit"/>
    <n v="69"/>
    <n v="1404"/>
    <x v="0"/>
    <x v="0"/>
    <n v="0"/>
  </r>
  <r>
    <s v="7085-YIYR"/>
    <s v="No"/>
    <x v="1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x v="1"/>
    <s v="Direct Debit"/>
    <n v="36"/>
    <n v="750"/>
    <x v="0"/>
    <x v="0"/>
    <n v="0"/>
  </r>
  <r>
    <s v="1553-ODVJ"/>
    <s v="No"/>
    <x v="50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x v="0"/>
    <s v="Direct Debit"/>
    <n v="25"/>
    <n v="348"/>
    <x v="0"/>
    <x v="0"/>
    <n v="0"/>
  </r>
  <r>
    <s v="2815-CHSQ"/>
    <s v="No"/>
    <x v="48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x v="0"/>
    <s v="Direct Debit"/>
    <n v="26"/>
    <n v="125"/>
    <x v="0"/>
    <x v="0"/>
    <n v="0"/>
  </r>
  <r>
    <s v="8102-VTHV"/>
    <s v="No"/>
    <x v="68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x v="0"/>
    <s v="Paper Check"/>
    <n v="22"/>
    <n v="131"/>
    <x v="0"/>
    <x v="0"/>
    <n v="0"/>
  </r>
  <r>
    <s v="9039-AQSW"/>
    <s v="No"/>
    <x v="3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x v="0"/>
    <s v="Direct Debit"/>
    <n v="30"/>
    <n v="295"/>
    <x v="0"/>
    <x v="0"/>
    <n v="0"/>
  </r>
  <r>
    <s v="2875-MMJS"/>
    <s v="No"/>
    <x v="40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x v="0"/>
    <s v="Paper Check"/>
    <n v="20"/>
    <n v="1381"/>
    <x v="0"/>
    <x v="0"/>
    <n v="0"/>
  </r>
  <r>
    <s v="9187-XWPM"/>
    <s v="No"/>
    <x v="59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x v="1"/>
    <s v="Credit Card"/>
    <n v="42"/>
    <n v="994"/>
    <x v="0"/>
    <x v="0"/>
    <n v="0"/>
  </r>
  <r>
    <s v="9472-TSCB"/>
    <s v="No"/>
    <x v="1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x v="0"/>
    <s v="Direct Debit"/>
    <n v="29"/>
    <n v="610"/>
    <x v="0"/>
    <x v="0"/>
    <n v="0"/>
  </r>
  <r>
    <s v="9312-GZYT"/>
    <s v="No"/>
    <x v="1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x v="1"/>
    <s v="Paper Check"/>
    <n v="38"/>
    <n v="1257"/>
    <x v="0"/>
    <x v="0"/>
    <n v="0"/>
  </r>
  <r>
    <s v="6227-SNVZ"/>
    <s v="No"/>
    <x v="5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x v="1"/>
    <s v="Credit Card"/>
    <n v="40"/>
    <n v="898"/>
    <x v="0"/>
    <x v="0"/>
    <n v="0"/>
  </r>
  <r>
    <s v="3512-FPBK"/>
    <s v="No"/>
    <x v="68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x v="1"/>
    <s v="Direct Debit"/>
    <n v="55"/>
    <n v="346"/>
    <x v="0"/>
    <x v="0"/>
    <n v="0"/>
  </r>
  <r>
    <s v="1241-KOAE"/>
    <s v="No"/>
    <x v="32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x v="0"/>
    <s v="Credit Card"/>
    <n v="10"/>
    <n v="107"/>
    <x v="0"/>
    <x v="0"/>
    <n v="0"/>
  </r>
  <r>
    <s v="7271-CUUY"/>
    <s v="No"/>
    <x v="0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x v="0"/>
    <s v="Credit Card"/>
    <n v="12"/>
    <n v="12"/>
    <x v="0"/>
    <x v="0"/>
    <n v="0"/>
  </r>
  <r>
    <s v="7720-YDVK"/>
    <s v="No"/>
    <x v="49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x v="1"/>
    <s v="Direct Debit"/>
    <n v="47"/>
    <n v="1591"/>
    <x v="0"/>
    <x v="0"/>
    <n v="0"/>
  </r>
  <r>
    <s v="8228-YLSA"/>
    <s v="No"/>
    <x v="59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x v="1"/>
    <s v="Direct Debit"/>
    <n v="28"/>
    <n v="656"/>
    <x v="0"/>
    <x v="0"/>
    <n v="0"/>
  </r>
  <r>
    <s v="1618-FDFU"/>
    <s v="No"/>
    <x v="43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x v="0"/>
    <s v="Direct Debit"/>
    <n v="42"/>
    <n v="166"/>
    <x v="0"/>
    <x v="0"/>
    <n v="0"/>
  </r>
  <r>
    <s v="8559-MXDG"/>
    <s v="No"/>
    <x v="40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x v="2"/>
    <s v="Credit Card"/>
    <n v="40"/>
    <n v="2732"/>
    <x v="0"/>
    <x v="0"/>
    <n v="0"/>
  </r>
  <r>
    <s v="0962-ASPG"/>
    <s v="No"/>
    <x v="58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x v="2"/>
    <s v="Credit Card"/>
    <n v="44"/>
    <n v="1198"/>
    <x v="0"/>
    <x v="0"/>
    <n v="0"/>
  </r>
  <r>
    <s v="0844-OQDF"/>
    <s v="No"/>
    <x v="1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x v="1"/>
    <s v="Credit Card"/>
    <n v="30"/>
    <n v="1425"/>
    <x v="0"/>
    <x v="0"/>
    <n v="0"/>
  </r>
  <r>
    <s v="6776-WWYB"/>
    <s v="No"/>
    <x v="0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x v="0"/>
    <s v="Direct Debit"/>
    <n v="11"/>
    <n v="11"/>
    <x v="0"/>
    <x v="0"/>
    <n v="0"/>
  </r>
  <r>
    <s v="6578-HKVT"/>
    <s v="No"/>
    <x v="1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x v="0"/>
    <s v="Direct Debit"/>
    <n v="53"/>
    <n v="1125"/>
    <x v="0"/>
    <x v="0"/>
    <n v="0"/>
  </r>
  <r>
    <s v="2109-RYXQ"/>
    <s v="No"/>
    <x v="24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x v="2"/>
    <s v="Credit Card"/>
    <n v="72"/>
    <n v="3047"/>
    <x v="0"/>
    <x v="0"/>
    <n v="0"/>
  </r>
  <r>
    <s v="9347-JEXQ"/>
    <s v="No"/>
    <x v="48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x v="1"/>
    <s v="Direct Debit"/>
    <n v="38"/>
    <n v="188"/>
    <x v="0"/>
    <x v="0"/>
    <n v="0"/>
  </r>
  <r>
    <s v="6820-PZJK"/>
    <s v="No"/>
    <x v="45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x v="1"/>
    <s v="Credit Card"/>
    <n v="39"/>
    <n v="2030"/>
    <x v="0"/>
    <x v="0"/>
    <n v="0"/>
  </r>
  <r>
    <s v="6796-NKTW"/>
    <s v="No"/>
    <x v="40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x v="2"/>
    <s v="Credit Card"/>
    <n v="12"/>
    <n v="797"/>
    <x v="0"/>
    <x v="0"/>
    <n v="0"/>
  </r>
  <r>
    <s v="6634-FVNB"/>
    <s v="No"/>
    <x v="69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x v="0"/>
    <s v="Credit Card"/>
    <n v="50"/>
    <n v="1758"/>
    <x v="0"/>
    <x v="0"/>
    <n v="0"/>
  </r>
  <r>
    <s v="1446-DSQR"/>
    <s v="No"/>
    <x v="14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x v="2"/>
    <s v="Direct Debit"/>
    <n v="25"/>
    <n v="1805"/>
    <x v="0"/>
    <x v="0"/>
    <n v="0"/>
  </r>
  <r>
    <s v="8378-GLUW"/>
    <s v="No"/>
    <x v="0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x v="0"/>
    <s v="Direct Debit"/>
    <n v="26"/>
    <n v="26"/>
    <x v="0"/>
    <x v="0"/>
    <n v="0"/>
  </r>
  <r>
    <s v="1058-FHDZ"/>
    <s v="No"/>
    <x v="37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x v="1"/>
    <s v="Credit Card"/>
    <n v="19"/>
    <n v="167"/>
    <x v="0"/>
    <x v="0"/>
    <n v="0"/>
  </r>
  <r>
    <s v="1073-GKTJ"/>
    <s v="No"/>
    <x v="8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x v="2"/>
    <s v="Direct Debit"/>
    <n v="33"/>
    <n v="2319"/>
    <x v="0"/>
    <x v="0"/>
    <n v="0"/>
  </r>
  <r>
    <s v="1562-NIHI"/>
    <s v="No"/>
    <x v="9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x v="0"/>
    <s v="Credit Card"/>
    <n v="49"/>
    <n v="2468"/>
    <x v="0"/>
    <x v="0"/>
    <n v="0"/>
  </r>
  <r>
    <s v="7833-BSMJ"/>
    <s v="No"/>
    <x v="32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x v="1"/>
    <s v="Direct Debit"/>
    <n v="29"/>
    <n v="304"/>
    <x v="0"/>
    <x v="0"/>
    <n v="0"/>
  </r>
  <r>
    <s v="3427-ESBK"/>
    <s v="No"/>
    <x v="29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x v="1"/>
    <s v="Credit Card"/>
    <n v="48"/>
    <n v="847"/>
    <x v="0"/>
    <x v="0"/>
    <n v="0"/>
  </r>
  <r>
    <s v="8146-GDHD"/>
    <s v="No"/>
    <x v="61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x v="1"/>
    <s v="Credit Card"/>
    <n v="10"/>
    <n v="81"/>
    <x v="0"/>
    <x v="0"/>
    <n v="0"/>
  </r>
  <r>
    <s v="6382-GKJC"/>
    <s v="No"/>
    <x v="1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x v="1"/>
    <s v="Credit Card"/>
    <n v="34"/>
    <n v="1593"/>
    <x v="0"/>
    <x v="0"/>
    <n v="0"/>
  </r>
  <r>
    <s v="0507-BEOA"/>
    <s v="No"/>
    <x v="8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x v="2"/>
    <s v="Direct Debit"/>
    <n v="47"/>
    <n v="3248"/>
    <x v="0"/>
    <x v="0"/>
    <n v="0"/>
  </r>
  <r>
    <s v="9904-EVDV"/>
    <s v="No"/>
    <x v="42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x v="0"/>
    <s v="Credit Card"/>
    <n v="47"/>
    <n v="1762"/>
    <x v="0"/>
    <x v="0"/>
    <n v="0"/>
  </r>
  <r>
    <s v="2873-YKWT"/>
    <s v="No"/>
    <x v="1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x v="1"/>
    <s v="Direct Debit"/>
    <n v="23"/>
    <n v="773"/>
    <x v="0"/>
    <x v="0"/>
    <n v="0"/>
  </r>
  <r>
    <s v="9842-LZDR"/>
    <s v="No"/>
    <x v="16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x v="2"/>
    <s v="Credit Card"/>
    <n v="56"/>
    <n v="4087"/>
    <x v="0"/>
    <x v="0"/>
    <n v="0"/>
  </r>
  <r>
    <s v="7116-ZHQM"/>
    <s v="No"/>
    <x v="27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x v="1"/>
    <s v="Credit Card"/>
    <n v="11"/>
    <n v="741"/>
    <x v="0"/>
    <x v="0"/>
    <n v="0"/>
  </r>
  <r>
    <s v="2342-IECV"/>
    <s v="No"/>
    <x v="24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x v="1"/>
    <s v="Credit Card"/>
    <n v="7"/>
    <n v="296"/>
    <x v="0"/>
    <x v="0"/>
    <n v="0"/>
  </r>
  <r>
    <s v="2874-GJCM"/>
    <s v="No"/>
    <x v="0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x v="1"/>
    <s v="Direct Debit"/>
    <n v="41"/>
    <n v="41"/>
    <x v="0"/>
    <x v="0"/>
    <n v="0"/>
  </r>
  <r>
    <s v="0792-XLYQ"/>
    <s v="No"/>
    <x v="60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x v="2"/>
    <s v="Direct Debit"/>
    <n v="13"/>
    <n v="859"/>
    <x v="0"/>
    <x v="0"/>
    <n v="0"/>
  </r>
  <r>
    <s v="9882-RJVV"/>
    <s v="No"/>
    <x v="5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x v="0"/>
    <s v="Direct Debit"/>
    <n v="18"/>
    <n v="393"/>
    <x v="0"/>
    <x v="0"/>
    <n v="0"/>
  </r>
  <r>
    <s v="4588-VLVH"/>
    <s v="No"/>
    <x v="23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x v="1"/>
    <s v="Direct Debit"/>
    <n v="37"/>
    <n v="2458"/>
    <x v="0"/>
    <x v="0"/>
    <n v="0"/>
  </r>
  <r>
    <s v="3693-MZXP"/>
    <s v="No"/>
    <x v="28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x v="2"/>
    <s v="Credit Card"/>
    <n v="39"/>
    <n v="1403"/>
    <x v="0"/>
    <x v="0"/>
    <n v="0"/>
  </r>
  <r>
    <s v="6254-LMFV"/>
    <s v="No"/>
    <x v="70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x v="1"/>
    <s v="Credit Card"/>
    <n v="22"/>
    <n v="338"/>
    <x v="0"/>
    <x v="0"/>
    <n v="0"/>
  </r>
  <r>
    <s v="2757-NSCZ"/>
    <s v="No"/>
    <x v="68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x v="1"/>
    <s v="Direct Debit"/>
    <n v="43"/>
    <n v="274"/>
    <x v="0"/>
    <x v="0"/>
    <n v="0"/>
  </r>
  <r>
    <s v="9653-TWSS"/>
    <s v="Yes"/>
    <x v="53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x v="1"/>
    <s v="Direct Debit"/>
    <n v="23"/>
    <n v="377"/>
    <x v="0"/>
    <x v="0"/>
    <n v="1"/>
  </r>
  <r>
    <s v="0965-KMMB"/>
    <s v="No"/>
    <x v="27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x v="2"/>
    <s v="Direct Debit"/>
    <n v="57"/>
    <n v="3687"/>
    <x v="0"/>
    <x v="0"/>
    <n v="0"/>
  </r>
  <r>
    <s v="2061-BJWM"/>
    <s v="No"/>
    <x v="7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x v="1"/>
    <s v="Direct Debit"/>
    <n v="62"/>
    <n v="2574"/>
    <x v="0"/>
    <x v="0"/>
    <n v="0"/>
  </r>
  <r>
    <s v="6158-OPLT"/>
    <s v="No"/>
    <x v="46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x v="2"/>
    <s v="Direct Debit"/>
    <n v="39"/>
    <n v="1579"/>
    <x v="0"/>
    <x v="0"/>
    <n v="0"/>
  </r>
  <r>
    <s v="5375-YKLE"/>
    <s v="No"/>
    <x v="6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x v="1"/>
    <s v="Credit Card"/>
    <n v="20"/>
    <n v="1151"/>
    <x v="0"/>
    <x v="0"/>
    <n v="0"/>
  </r>
  <r>
    <s v="6171-SLYU"/>
    <s v="No"/>
    <x v="21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x v="2"/>
    <s v="Credit Card"/>
    <n v="12"/>
    <n v="547"/>
    <x v="0"/>
    <x v="0"/>
    <n v="0"/>
  </r>
  <r>
    <s v="0949-NUGZ"/>
    <s v="No"/>
    <x v="29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x v="0"/>
    <s v="Direct Debit"/>
    <n v="26"/>
    <n v="477"/>
    <x v="0"/>
    <x v="0"/>
    <n v="0"/>
  </r>
  <r>
    <s v="5816-MYCF"/>
    <s v="No"/>
    <x v="59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x v="0"/>
    <s v="Direct Debit"/>
    <n v="22"/>
    <n v="511"/>
    <x v="0"/>
    <x v="0"/>
    <n v="0"/>
  </r>
  <r>
    <s v="5303-RXUX"/>
    <s v="No"/>
    <x v="0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x v="0"/>
    <s v="Credit Card"/>
    <n v="12"/>
    <n v="12"/>
    <x v="0"/>
    <x v="0"/>
    <n v="0"/>
  </r>
  <r>
    <s v="8779-DYAV"/>
    <s v="No"/>
    <x v="14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x v="1"/>
    <s v="Credit Card"/>
    <n v="50"/>
    <n v="3538"/>
    <x v="0"/>
    <x v="0"/>
    <n v="0"/>
  </r>
  <r>
    <s v="7022-GQBI"/>
    <s v="No"/>
    <x v="49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x v="1"/>
    <s v="Credit Card"/>
    <n v="11"/>
    <n v="380"/>
    <x v="0"/>
    <x v="0"/>
    <n v="0"/>
  </r>
  <r>
    <s v="5509-KHCT"/>
    <s v="Yes"/>
    <x v="59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x v="2"/>
    <s v="Credit Card"/>
    <n v="16"/>
    <n v="364"/>
    <x v="0"/>
    <x v="0"/>
    <n v="1"/>
  </r>
  <r>
    <s v="4648-EIPX"/>
    <s v="No"/>
    <x v="34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x v="1"/>
    <s v="Credit Card"/>
    <n v="39"/>
    <n v="2214"/>
    <x v="0"/>
    <x v="0"/>
    <n v="0"/>
  </r>
  <r>
    <s v="2881-ANSR"/>
    <s v="No"/>
    <x v="42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x v="0"/>
    <s v="Credit Card"/>
    <n v="54"/>
    <n v="2043"/>
    <x v="0"/>
    <x v="0"/>
    <n v="0"/>
  </r>
  <r>
    <s v="2617-MCEC"/>
    <s v="No"/>
    <x v="24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x v="1"/>
    <s v="Credit Card"/>
    <n v="40"/>
    <n v="1738"/>
    <x v="0"/>
    <x v="0"/>
    <n v="0"/>
  </r>
  <r>
    <s v="6109-CIZC"/>
    <s v="No"/>
    <x v="0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x v="0"/>
    <s v="Credit Card"/>
    <n v="13"/>
    <n v="13"/>
    <x v="0"/>
    <x v="0"/>
    <n v="0"/>
  </r>
  <r>
    <s v="3492-CGKS"/>
    <s v="No"/>
    <x v="12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x v="2"/>
    <s v="Direct Debit"/>
    <n v="54"/>
    <n v="3175"/>
    <x v="0"/>
    <x v="0"/>
    <n v="0"/>
  </r>
  <r>
    <s v="9286-UNMO"/>
    <s v="No"/>
    <x v="53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x v="1"/>
    <s v="Direct Debit"/>
    <n v="44"/>
    <n v="720"/>
    <x v="0"/>
    <x v="0"/>
    <n v="0"/>
  </r>
  <r>
    <s v="3709-ULLZ"/>
    <s v="No"/>
    <x v="64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x v="1"/>
    <s v="Direct Debit"/>
    <n v="38"/>
    <n v="1480"/>
    <x v="0"/>
    <x v="0"/>
    <n v="0"/>
  </r>
  <r>
    <s v="6587-HOML"/>
    <s v="No"/>
    <x v="16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x v="2"/>
    <s v="Direct Debit"/>
    <n v="23"/>
    <n v="1698"/>
    <x v="0"/>
    <x v="0"/>
    <n v="0"/>
  </r>
  <r>
    <s v="8907-UPKV"/>
    <s v="No"/>
    <x v="1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x v="2"/>
    <s v="Direct Debit"/>
    <n v="60"/>
    <n v="2811"/>
    <x v="0"/>
    <x v="0"/>
    <n v="0"/>
  </r>
  <r>
    <s v="3736-CIXZ"/>
    <s v="No"/>
    <x v="24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x v="1"/>
    <s v="Direct Debit"/>
    <n v="24"/>
    <n v="1021"/>
    <x v="0"/>
    <x v="0"/>
    <n v="0"/>
  </r>
  <r>
    <s v="6431-HEGR"/>
    <s v="No"/>
    <x v="72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x v="0"/>
    <s v="Credit Card"/>
    <n v="35"/>
    <n v="1564"/>
    <x v="0"/>
    <x v="0"/>
    <n v="0"/>
  </r>
  <r>
    <s v="7778-EERZ"/>
    <s v="No"/>
    <x v="58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x v="0"/>
    <s v="Direct Debit"/>
    <n v="55"/>
    <n v="1480"/>
    <x v="0"/>
    <x v="0"/>
    <n v="0"/>
  </r>
  <r>
    <s v="0249-EAZM"/>
    <s v="No"/>
    <x v="58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x v="1"/>
    <s v="Direct Debit"/>
    <n v="44"/>
    <n v="1188"/>
    <x v="0"/>
    <x v="0"/>
    <n v="0"/>
  </r>
  <r>
    <s v="6520-ZEFB"/>
    <s v="No"/>
    <x v="15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x v="1"/>
    <s v="Direct Debit"/>
    <n v="23"/>
    <n v="47"/>
    <x v="0"/>
    <x v="0"/>
    <n v="0"/>
  </r>
  <r>
    <s v="8367-IFLE"/>
    <s v="No"/>
    <x v="29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x v="0"/>
    <s v="Credit Card"/>
    <n v="7"/>
    <n v="125"/>
    <x v="0"/>
    <x v="0"/>
    <n v="0"/>
  </r>
  <r>
    <s v="8380-WLEE"/>
    <s v="No"/>
    <x v="7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x v="1"/>
    <s v="Direct Debit"/>
    <n v="54"/>
    <n v="2256"/>
    <x v="0"/>
    <x v="0"/>
    <n v="0"/>
  </r>
  <r>
    <s v="6990-OBOA"/>
    <s v="No"/>
    <x v="23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x v="2"/>
    <s v="Credit Card"/>
    <n v="57"/>
    <n v="3773"/>
    <x v="0"/>
    <x v="0"/>
    <n v="0"/>
  </r>
  <r>
    <s v="6393-PTCD"/>
    <s v="No"/>
    <x v="49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x v="1"/>
    <s v="Direct Debit"/>
    <n v="39"/>
    <n v="1305"/>
    <x v="0"/>
    <x v="0"/>
    <n v="0"/>
  </r>
  <r>
    <s v="5182-ABGY"/>
    <s v="No"/>
    <x v="1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x v="1"/>
    <s v="Direct Debit"/>
    <n v="35"/>
    <n v="1167"/>
    <x v="0"/>
    <x v="0"/>
    <n v="0"/>
  </r>
  <r>
    <s v="9818-GQKI"/>
    <s v="No"/>
    <x v="1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x v="1"/>
    <s v="Credit Card"/>
    <n v="8"/>
    <n v="171"/>
    <x v="0"/>
    <x v="0"/>
    <n v="0"/>
  </r>
  <r>
    <s v="3681-BUFU"/>
    <s v="No"/>
    <x v="31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x v="1"/>
    <s v="Direct Debit"/>
    <n v="7"/>
    <n v="235"/>
    <x v="0"/>
    <x v="0"/>
    <n v="0"/>
  </r>
  <r>
    <s v="3083-BWCS"/>
    <s v="No"/>
    <x v="55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x v="1"/>
    <s v="Credit Card"/>
    <n v="8"/>
    <n v="92"/>
    <x v="0"/>
    <x v="0"/>
    <n v="0"/>
  </r>
  <r>
    <s v="7900-OZER"/>
    <s v="No"/>
    <x v="10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x v="1"/>
    <s v="Direct Debit"/>
    <n v="27"/>
    <n v="1880"/>
    <x v="0"/>
    <x v="0"/>
    <n v="0"/>
  </r>
  <r>
    <s v="9505-OXOJ"/>
    <s v="No"/>
    <x v="1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x v="2"/>
    <s v="Credit Card"/>
    <n v="12"/>
    <n v="247"/>
    <x v="0"/>
    <x v="0"/>
    <n v="0"/>
  </r>
  <r>
    <s v="3606-CBXV"/>
    <s v="No"/>
    <x v="41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x v="2"/>
    <s v="Credit Card"/>
    <n v="13"/>
    <n v="963"/>
    <x v="0"/>
    <x v="0"/>
    <n v="0"/>
  </r>
  <r>
    <s v="4083-PDHK"/>
    <s v="No"/>
    <x v="19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x v="1"/>
    <s v="Direct Debit"/>
    <n v="58"/>
    <n v="3520"/>
    <x v="0"/>
    <x v="0"/>
    <n v="0"/>
  </r>
  <r>
    <s v="3343-KFWJ"/>
    <s v="No"/>
    <x v="2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x v="1"/>
    <s v="Direct Debit"/>
    <n v="9"/>
    <n v="381"/>
    <x v="0"/>
    <x v="0"/>
    <n v="0"/>
  </r>
  <r>
    <s v="9507-FLRG"/>
    <s v="No"/>
    <x v="73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x v="0"/>
    <s v="Direct Debit"/>
    <n v="45"/>
    <n v="1281"/>
    <x v="0"/>
    <x v="0"/>
    <n v="0"/>
  </r>
  <r>
    <s v="0520-URXQ"/>
    <s v="No"/>
    <x v="38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x v="0"/>
    <s v="Direct Debit"/>
    <n v="44"/>
    <n v="2251"/>
    <x v="0"/>
    <x v="0"/>
    <n v="0"/>
  </r>
  <r>
    <s v="5003-CJOF"/>
    <s v="No"/>
    <x v="9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x v="1"/>
    <s v="Direct Debit"/>
    <n v="33"/>
    <n v="1651"/>
    <x v="0"/>
    <x v="0"/>
    <n v="0"/>
  </r>
  <r>
    <s v="8140-XIMK"/>
    <s v="No"/>
    <x v="10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x v="2"/>
    <s v="Direct Debit"/>
    <n v="42"/>
    <n v="2926"/>
    <x v="0"/>
    <x v="0"/>
    <n v="0"/>
  </r>
  <r>
    <s v="9631-OJJQ"/>
    <s v="No"/>
    <x v="74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x v="0"/>
    <s v="Direct Debit"/>
    <n v="39"/>
    <n v="285"/>
    <x v="0"/>
    <x v="0"/>
    <n v="0"/>
  </r>
  <r>
    <s v="6265-FMAF"/>
    <s v="No"/>
    <x v="13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x v="1"/>
    <s v="Credit Card"/>
    <n v="63"/>
    <n v="1766"/>
    <x v="0"/>
    <x v="0"/>
    <n v="0"/>
  </r>
  <r>
    <s v="9958-PPJW"/>
    <s v="No"/>
    <x v="24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x v="1"/>
    <s v="Credit Card"/>
    <n v="16"/>
    <n v="706"/>
    <x v="0"/>
    <x v="0"/>
    <n v="0"/>
  </r>
  <r>
    <s v="1104-BZUV"/>
    <s v="No"/>
    <x v="32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x v="0"/>
    <s v="Direct Debit"/>
    <n v="24"/>
    <n v="260"/>
    <x v="0"/>
    <x v="0"/>
    <n v="0"/>
  </r>
  <r>
    <s v="4733-OIGH"/>
    <s v="No"/>
    <x v="47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x v="1"/>
    <s v="Direct Debit"/>
    <n v="28"/>
    <n v="1515"/>
    <x v="0"/>
    <x v="0"/>
    <n v="0"/>
  </r>
  <r>
    <s v="7103-CSDI"/>
    <s v="No"/>
    <x v="38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x v="1"/>
    <s v="Direct Debit"/>
    <n v="37"/>
    <n v="1904"/>
    <x v="0"/>
    <x v="0"/>
    <n v="0"/>
  </r>
  <r>
    <s v="5733-ETKZ"/>
    <s v="No"/>
    <x v="29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x v="0"/>
    <s v="Direct Debit"/>
    <n v="46"/>
    <n v="844"/>
    <x v="0"/>
    <x v="0"/>
    <n v="0"/>
  </r>
  <r>
    <s v="3026-MKFZ"/>
    <s v="No"/>
    <x v="40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x v="1"/>
    <s v="Direct Debit"/>
    <n v="37"/>
    <n v="2521"/>
    <x v="0"/>
    <x v="0"/>
    <n v="0"/>
  </r>
  <r>
    <s v="2942-IHPJ"/>
    <s v="No"/>
    <x v="16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x v="2"/>
    <s v="Credit Card"/>
    <n v="36"/>
    <n v="2654"/>
    <x v="0"/>
    <x v="0"/>
    <n v="0"/>
  </r>
  <r>
    <s v="6830-VSJJ"/>
    <s v="No"/>
    <x v="15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x v="0"/>
    <s v="Direct Debit"/>
    <n v="27"/>
    <n v="61"/>
    <x v="0"/>
    <x v="0"/>
    <n v="0"/>
  </r>
  <r>
    <s v="7693-SETA"/>
    <s v="No"/>
    <x v="21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x v="2"/>
    <s v="Direct Debit"/>
    <n v="11"/>
    <n v="513"/>
    <x v="0"/>
    <x v="0"/>
    <n v="0"/>
  </r>
  <r>
    <s v="9317-GCZE"/>
    <s v="No"/>
    <x v="58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x v="0"/>
    <s v="Credit Card"/>
    <n v="18"/>
    <n v="475"/>
    <x v="0"/>
    <x v="0"/>
    <n v="0"/>
  </r>
  <r>
    <s v="3908-VOTS"/>
    <s v="No"/>
    <x v="69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x v="1"/>
    <s v="Direct Debit"/>
    <n v="13"/>
    <n v="456"/>
    <x v="0"/>
    <x v="0"/>
    <n v="0"/>
  </r>
  <r>
    <s v="4805-MUCJ"/>
    <s v="No"/>
    <x v="41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x v="2"/>
    <s v="Credit Card"/>
    <n v="38"/>
    <n v="2843"/>
    <x v="0"/>
    <x v="0"/>
    <n v="0"/>
  </r>
  <r>
    <s v="9523-SFTZ"/>
    <s v="No"/>
    <x v="69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x v="0"/>
    <s v="Direct Debit"/>
    <n v="39"/>
    <n v="1383"/>
    <x v="0"/>
    <x v="0"/>
    <n v="0"/>
  </r>
  <r>
    <s v="2766-OMGR"/>
    <s v="No"/>
    <x v="0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x v="0"/>
    <s v="Credit Card"/>
    <n v="27"/>
    <n v="27"/>
    <x v="0"/>
    <x v="0"/>
    <n v="0"/>
  </r>
  <r>
    <s v="6526-EOUY"/>
    <s v="No"/>
    <x v="9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x v="1"/>
    <s v="Credit Card"/>
    <n v="45"/>
    <n v="2229"/>
    <x v="0"/>
    <x v="0"/>
    <n v="0"/>
  </r>
  <r>
    <s v="8022-GYIO"/>
    <s v="No"/>
    <x v="22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x v="1"/>
    <s v="Credit Card"/>
    <n v="41"/>
    <n v="2188"/>
    <x v="0"/>
    <x v="0"/>
    <n v="0"/>
  </r>
  <r>
    <s v="5254-BIIO"/>
    <s v="No"/>
    <x v="75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x v="0"/>
    <s v="Direct Debit"/>
    <n v="51"/>
    <n v="1856"/>
    <x v="0"/>
    <x v="0"/>
    <n v="0"/>
  </r>
  <r>
    <s v="0639-PCDZ"/>
    <s v="No"/>
    <x v="38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x v="2"/>
    <s v="Direct Debit"/>
    <n v="9"/>
    <n v="480"/>
    <x v="0"/>
    <x v="0"/>
    <n v="0"/>
  </r>
  <r>
    <s v="1736-DGPC"/>
    <s v="No"/>
    <x v="63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x v="2"/>
    <s v="Direct Debit"/>
    <n v="49"/>
    <n v="3551"/>
    <x v="0"/>
    <x v="0"/>
    <n v="0"/>
  </r>
  <r>
    <s v="4812-XTNL"/>
    <s v="No"/>
    <x v="60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x v="1"/>
    <s v="Paper Check"/>
    <n v="16"/>
    <n v="1055"/>
    <x v="0"/>
    <x v="0"/>
    <n v="0"/>
  </r>
  <r>
    <s v="4770-DUCD"/>
    <s v="No"/>
    <x v="5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x v="1"/>
    <s v="Paper Check"/>
    <n v="35"/>
    <n v="769"/>
    <x v="0"/>
    <x v="0"/>
    <n v="0"/>
  </r>
  <r>
    <s v="0800-LBYE"/>
    <s v="No"/>
    <x v="25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x v="0"/>
    <s v="Direct Debit"/>
    <n v="26"/>
    <n v="1520"/>
    <x v="0"/>
    <x v="0"/>
    <n v="0"/>
  </r>
  <r>
    <s v="4248-SNRQ"/>
    <s v="No"/>
    <x v="67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x v="2"/>
    <s v="Paper Check"/>
    <n v="9"/>
    <n v="501"/>
    <x v="0"/>
    <x v="0"/>
    <n v="0"/>
  </r>
  <r>
    <s v="5910-JXHX"/>
    <s v="No"/>
    <x v="51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x v="0"/>
    <s v="Direct Debit"/>
    <n v="36"/>
    <n v="851"/>
    <x v="0"/>
    <x v="0"/>
    <n v="0"/>
  </r>
  <r>
    <s v="3709-NDFJ"/>
    <s v="No"/>
    <x v="39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x v="1"/>
    <s v="Direct Debit"/>
    <n v="61"/>
    <n v="1826"/>
    <x v="0"/>
    <x v="0"/>
    <n v="0"/>
  </r>
  <r>
    <s v="6541-GZOU"/>
    <s v="No"/>
    <x v="73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x v="2"/>
    <s v="Direct Debit"/>
    <n v="40"/>
    <n v="1166"/>
    <x v="0"/>
    <x v="0"/>
    <n v="0"/>
  </r>
  <r>
    <s v="0559-FZOY"/>
    <s v="No"/>
    <x v="15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x v="0"/>
    <s v="Paper Check"/>
    <n v="9"/>
    <n v="17"/>
    <x v="0"/>
    <x v="0"/>
    <n v="0"/>
  </r>
  <r>
    <s v="5307-WXKA"/>
    <s v="No"/>
    <x v="0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x v="0"/>
    <s v="Direct Debit"/>
    <n v="31"/>
    <n v="31"/>
    <x v="0"/>
    <x v="0"/>
    <n v="0"/>
  </r>
  <r>
    <s v="6082-JJBM"/>
    <s v="No"/>
    <x v="59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x v="0"/>
    <s v="Direct Debit"/>
    <n v="46"/>
    <n v="1076"/>
    <x v="0"/>
    <x v="0"/>
    <n v="0"/>
  </r>
  <r>
    <s v="6144-SNIQ"/>
    <s v="No"/>
    <x v="63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x v="2"/>
    <s v="Direct Debit"/>
    <n v="63"/>
    <n v="4561"/>
    <x v="0"/>
    <x v="0"/>
    <n v="0"/>
  </r>
  <r>
    <s v="9920-VGNW"/>
    <s v="No"/>
    <x v="8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x v="2"/>
    <s v="Paper Check"/>
    <n v="17"/>
    <n v="1192"/>
    <x v="0"/>
    <x v="0"/>
    <n v="0"/>
  </r>
  <r>
    <s v="8778-PUWK"/>
    <s v="No"/>
    <x v="33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x v="2"/>
    <s v="Direct Debit"/>
    <n v="39"/>
    <n v="2500"/>
    <x v="0"/>
    <x v="0"/>
    <n v="0"/>
  </r>
  <r>
    <s v="8058-VADB"/>
    <s v="No"/>
    <x v="16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x v="1"/>
    <s v="Direct Debit"/>
    <n v="31"/>
    <n v="2244"/>
    <x v="0"/>
    <x v="0"/>
    <n v="0"/>
  </r>
  <r>
    <s v="0561-NRYA"/>
    <s v="No"/>
    <x v="2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x v="2"/>
    <s v="Paper Check"/>
    <n v="8"/>
    <n v="357"/>
    <x v="0"/>
    <x v="0"/>
    <n v="0"/>
  </r>
  <r>
    <s v="3010-NSPK"/>
    <s v="No"/>
    <x v="53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x v="1"/>
    <s v="Paper Check"/>
    <n v="7"/>
    <n v="110"/>
    <x v="0"/>
    <x v="0"/>
    <n v="0"/>
  </r>
  <r>
    <s v="5669-XYTR"/>
    <s v="No"/>
    <x v="61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x v="0"/>
    <s v="Paper Check"/>
    <n v="45"/>
    <n v="366"/>
    <x v="0"/>
    <x v="0"/>
    <n v="0"/>
  </r>
  <r>
    <s v="8624-QKEQ"/>
    <s v="No"/>
    <x v="7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x v="0"/>
    <s v="Paper Check"/>
    <n v="21"/>
    <n v="524"/>
    <x v="0"/>
    <x v="0"/>
    <n v="0"/>
  </r>
  <r>
    <s v="1305-DISV"/>
    <s v="No"/>
    <x v="1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x v="1"/>
    <s v="Direct Debit"/>
    <n v="53"/>
    <n v="1090"/>
    <x v="0"/>
    <x v="0"/>
    <n v="0"/>
  </r>
  <r>
    <s v="1126-RKLP"/>
    <s v="No"/>
    <x v="41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x v="1"/>
    <s v="Direct Debit"/>
    <n v="52"/>
    <n v="3869"/>
    <x v="0"/>
    <x v="0"/>
    <n v="0"/>
  </r>
  <r>
    <s v="3182-GANT"/>
    <s v="No"/>
    <x v="50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x v="0"/>
    <s v="Direct Debit"/>
    <n v="52"/>
    <n v="740"/>
    <x v="0"/>
    <x v="0"/>
    <n v="0"/>
  </r>
  <r>
    <s v="5682-KYOX"/>
    <s v="No"/>
    <x v="8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x v="2"/>
    <s v="Direct Debit"/>
    <n v="48"/>
    <n v="3342"/>
    <x v="0"/>
    <x v="0"/>
    <n v="0"/>
  </r>
  <r>
    <s v="7928-UYUZ"/>
    <s v="No"/>
    <x v="3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x v="2"/>
    <s v="Direct Debit"/>
    <n v="25"/>
    <n v="255"/>
    <x v="0"/>
    <x v="0"/>
    <n v="0"/>
  </r>
  <r>
    <s v="8426-HADI"/>
    <s v="No"/>
    <x v="15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x v="0"/>
    <s v="Direct Debit"/>
    <n v="30"/>
    <n v="59"/>
    <x v="0"/>
    <x v="0"/>
    <n v="0"/>
  </r>
  <r>
    <s v="6595-WGTV"/>
    <s v="No"/>
    <x v="19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x v="1"/>
    <s v="Direct Debit"/>
    <n v="38"/>
    <n v="2305"/>
    <x v="0"/>
    <x v="0"/>
    <n v="0"/>
  </r>
  <r>
    <s v="2136-LHZI"/>
    <s v="No"/>
    <x v="0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x v="0"/>
    <s v="Paper Check"/>
    <n v="13"/>
    <n v="13"/>
    <x v="0"/>
    <x v="0"/>
    <n v="0"/>
  </r>
  <r>
    <s v="9843-UGSQ"/>
    <s v="Yes"/>
    <x v="73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x v="0"/>
    <s v="Paper Check"/>
    <n v="30"/>
    <n v="872"/>
    <x v="0"/>
    <x v="0"/>
    <n v="1"/>
  </r>
  <r>
    <s v="4426-WYZV"/>
    <s v="No"/>
    <x v="14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x v="2"/>
    <s v="Direct Debit"/>
    <n v="9"/>
    <n v="656"/>
    <x v="0"/>
    <x v="0"/>
    <n v="0"/>
  </r>
  <r>
    <s v="5832-XBYN"/>
    <s v="No"/>
    <x v="49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x v="1"/>
    <s v="Credit Card"/>
    <n v="49"/>
    <n v="1658"/>
    <x v="0"/>
    <x v="0"/>
    <n v="0"/>
  </r>
  <r>
    <s v="3897-JWBZ"/>
    <s v="No"/>
    <x v="8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x v="2"/>
    <s v="Credit Card"/>
    <n v="45"/>
    <n v="3191"/>
    <x v="0"/>
    <x v="0"/>
    <n v="0"/>
  </r>
  <r>
    <s v="3047-XYBO"/>
    <s v="No"/>
    <x v="8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x v="1"/>
    <s v="Direct Debit"/>
    <n v="41"/>
    <n v="2887"/>
    <x v="0"/>
    <x v="0"/>
    <n v="0"/>
  </r>
  <r>
    <s v="8300-LSNN"/>
    <s v="No"/>
    <x v="10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x v="2"/>
    <s v="Credit Card"/>
    <n v="50"/>
    <n v="3493"/>
    <x v="0"/>
    <x v="0"/>
    <n v="0"/>
  </r>
  <r>
    <s v="8863-ZEJG"/>
    <s v="No"/>
    <x v="0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x v="0"/>
    <s v="Credit Card"/>
    <n v="13"/>
    <n v="13"/>
    <x v="0"/>
    <x v="0"/>
    <n v="0"/>
  </r>
  <r>
    <s v="3629-WHCC"/>
    <s v="No"/>
    <x v="66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x v="1"/>
    <s v="Credit Card"/>
    <n v="39"/>
    <n v="751"/>
    <x v="0"/>
    <x v="0"/>
    <n v="0"/>
  </r>
  <r>
    <s v="5576-BXAF"/>
    <s v="No"/>
    <x v="12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x v="0"/>
    <s v="Direct Debit"/>
    <n v="54"/>
    <n v="3221"/>
    <x v="0"/>
    <x v="0"/>
    <n v="0"/>
  </r>
  <r>
    <s v="5045-DOLZ"/>
    <s v="No"/>
    <x v="34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x v="0"/>
    <s v="Direct Debit"/>
    <n v="39"/>
    <n v="2216"/>
    <x v="0"/>
    <x v="0"/>
    <n v="0"/>
  </r>
  <r>
    <s v="2122-YSIQ"/>
    <s v="No"/>
    <x v="39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x v="0"/>
    <s v="Credit Card"/>
    <n v="48"/>
    <n v="1428"/>
    <x v="0"/>
    <x v="0"/>
    <n v="0"/>
  </r>
  <r>
    <s v="3163-EBQM"/>
    <s v="No"/>
    <x v="13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x v="1"/>
    <s v="Credit Card"/>
    <n v="26"/>
    <n v="730"/>
    <x v="0"/>
    <x v="0"/>
    <n v="0"/>
  </r>
  <r>
    <s v="8181-GYHE"/>
    <s v="No"/>
    <x v="43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x v="1"/>
    <s v="Direct Debit"/>
    <n v="29"/>
    <n v="127"/>
    <x v="0"/>
    <x v="0"/>
    <n v="0"/>
  </r>
  <r>
    <s v="4626-ODSB"/>
    <s v="No"/>
    <x v="20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x v="0"/>
    <s v="Credit Card"/>
    <n v="10"/>
    <n v="135"/>
    <x v="0"/>
    <x v="0"/>
    <n v="0"/>
  </r>
  <r>
    <s v="0526-DFCQ"/>
    <s v="No"/>
    <x v="13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x v="1"/>
    <s v="Direct Debit"/>
    <n v="27"/>
    <n v="763"/>
    <x v="0"/>
    <x v="0"/>
    <n v="0"/>
  </r>
  <r>
    <s v="5816-XIVA"/>
    <s v="No"/>
    <x v="45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x v="1"/>
    <s v="Direct Debit"/>
    <n v="51"/>
    <n v="2655"/>
    <x v="0"/>
    <x v="0"/>
    <n v="0"/>
  </r>
  <r>
    <s v="7277-JBTA"/>
    <s v="No"/>
    <x v="6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x v="2"/>
    <s v="Direct Debit"/>
    <n v="62"/>
    <n v="3537"/>
    <x v="0"/>
    <x v="0"/>
    <n v="0"/>
  </r>
  <r>
    <s v="0294-ASHL"/>
    <s v="No"/>
    <x v="15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x v="0"/>
    <s v="Direct Debit"/>
    <n v="41"/>
    <n v="89"/>
    <x v="0"/>
    <x v="0"/>
    <n v="0"/>
  </r>
  <r>
    <s v="4666-FXQU"/>
    <s v="No"/>
    <x v="32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x v="0"/>
    <s v="Direct Debit"/>
    <n v="33"/>
    <n v="375"/>
    <x v="0"/>
    <x v="0"/>
    <n v="0"/>
  </r>
  <r>
    <s v="1451-SRGP"/>
    <s v="No"/>
    <x v="4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x v="0"/>
    <s v="Direct Debit"/>
    <n v="36"/>
    <n v="2208"/>
    <x v="0"/>
    <x v="0"/>
    <n v="0"/>
  </r>
  <r>
    <s v="7313-FYDY"/>
    <s v="No"/>
    <x v="1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x v="1"/>
    <s v="Credit Card"/>
    <n v="31"/>
    <n v="1024"/>
    <x v="0"/>
    <x v="0"/>
    <n v="0"/>
  </r>
  <r>
    <s v="3281-THQZ"/>
    <s v="No"/>
    <x v="14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x v="1"/>
    <s v="Credit Card"/>
    <n v="60"/>
    <n v="4207"/>
    <x v="0"/>
    <x v="0"/>
    <n v="0"/>
  </r>
  <r>
    <s v="4911-AZDT"/>
    <s v="No"/>
    <x v="19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x v="2"/>
    <s v="Direct Debit"/>
    <n v="39"/>
    <n v="2415"/>
    <x v="0"/>
    <x v="0"/>
    <n v="0"/>
  </r>
  <r>
    <s v="2677-EMML"/>
    <s v="No"/>
    <x v="3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x v="0"/>
    <s v="Credit Card"/>
    <n v="35"/>
    <n v="360"/>
    <x v="0"/>
    <x v="0"/>
    <n v="0"/>
  </r>
  <r>
    <s v="7524-MKPR"/>
    <s v="No"/>
    <x v="0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x v="0"/>
    <s v="Credit Card"/>
    <n v="9"/>
    <n v="9"/>
    <x v="0"/>
    <x v="0"/>
    <n v="0"/>
  </r>
  <r>
    <s v="5585-JBPG"/>
    <s v="No"/>
    <x v="33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x v="1"/>
    <s v="Direct Debit"/>
    <n v="54"/>
    <n v="3469"/>
    <x v="0"/>
    <x v="0"/>
    <n v="0"/>
  </r>
  <r>
    <s v="2650-QABA"/>
    <s v="No"/>
    <x v="45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x v="1"/>
    <s v="Direct Debit"/>
    <n v="54"/>
    <n v="2778"/>
    <x v="0"/>
    <x v="0"/>
    <n v="0"/>
  </r>
  <r>
    <s v="0418-EMPG"/>
    <s v="No"/>
    <x v="53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x v="0"/>
    <s v="Credit Card"/>
    <n v="10"/>
    <n v="157"/>
    <x v="0"/>
    <x v="0"/>
    <n v="0"/>
  </r>
  <r>
    <s v="9898-PDVW"/>
    <s v="No"/>
    <x v="47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x v="1"/>
    <s v="Direct Debit"/>
    <n v="41"/>
    <n v="2286"/>
    <x v="0"/>
    <x v="0"/>
    <n v="0"/>
  </r>
  <r>
    <s v="8306-QHTI"/>
    <s v="No"/>
    <x v="0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x v="0"/>
    <s v="Direct Debit"/>
    <n v="12"/>
    <n v="12"/>
    <x v="0"/>
    <x v="0"/>
    <n v="0"/>
  </r>
  <r>
    <s v="6736-LHMA"/>
    <s v="No"/>
    <x v="42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x v="1"/>
    <s v="Credit Card"/>
    <n v="25"/>
    <n v="968"/>
    <x v="0"/>
    <x v="0"/>
    <n v="0"/>
  </r>
  <r>
    <s v="3300-SBTG"/>
    <s v="No"/>
    <x v="32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x v="0"/>
    <s v="Direct Debit"/>
    <n v="32"/>
    <n v="347"/>
    <x v="0"/>
    <x v="0"/>
    <n v="0"/>
  </r>
  <r>
    <s v="0634-OFBL"/>
    <s v="No"/>
    <x v="0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x v="0"/>
    <s v="Direct Debit"/>
    <n v="32"/>
    <n v="32"/>
    <x v="0"/>
    <x v="0"/>
    <n v="0"/>
  </r>
  <r>
    <s v="2745-IMZK"/>
    <s v="No"/>
    <x v="34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x v="1"/>
    <s v="Direct Debit"/>
    <n v="55"/>
    <n v="3088"/>
    <x v="0"/>
    <x v="0"/>
    <n v="0"/>
  </r>
  <r>
    <s v="0354-YKWC"/>
    <s v="No"/>
    <x v="43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x v="0"/>
    <s v="Credit Card"/>
    <n v="13"/>
    <n v="49"/>
    <x v="0"/>
    <x v="0"/>
    <n v="0"/>
  </r>
  <r>
    <s v="8935-XYEA"/>
    <s v="No"/>
    <x v="74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x v="0"/>
    <s v="Direct Debit"/>
    <n v="37"/>
    <n v="256"/>
    <x v="0"/>
    <x v="0"/>
    <n v="0"/>
  </r>
  <r>
    <s v="8707-WRHL"/>
    <s v="No"/>
    <x v="8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x v="2"/>
    <s v="Credit Card"/>
    <n v="45"/>
    <n v="3158"/>
    <x v="0"/>
    <x v="0"/>
    <n v="0"/>
  </r>
  <r>
    <s v="8310-YFHN"/>
    <s v="No"/>
    <x v="16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x v="2"/>
    <s v="Credit Card"/>
    <n v="28"/>
    <n v="2029"/>
    <x v="0"/>
    <x v="0"/>
    <n v="0"/>
  </r>
  <r>
    <s v="5364-QFBA"/>
    <s v="No"/>
    <x v="3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x v="1"/>
    <s v="Credit Card"/>
    <n v="26"/>
    <n v="274"/>
    <x v="0"/>
    <x v="0"/>
    <n v="0"/>
  </r>
  <r>
    <s v="7905-GBYZ"/>
    <s v="No"/>
    <x v="21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x v="2"/>
    <s v="Direct Debit"/>
    <n v="22"/>
    <n v="1001"/>
    <x v="0"/>
    <x v="0"/>
    <n v="0"/>
  </r>
  <r>
    <s v="7514-APWI"/>
    <s v="No"/>
    <x v="32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x v="1"/>
    <s v="Credit Card"/>
    <n v="26"/>
    <n v="281"/>
    <x v="0"/>
    <x v="0"/>
    <n v="0"/>
  </r>
  <r>
    <s v="1346-ATZG"/>
    <s v="No"/>
    <x v="73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x v="1"/>
    <s v="Direct Debit"/>
    <n v="38"/>
    <n v="1103"/>
    <x v="0"/>
    <x v="0"/>
    <n v="0"/>
  </r>
  <r>
    <s v="2684-SMQV"/>
    <s v="No"/>
    <x v="12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x v="2"/>
    <s v="Credit Card"/>
    <n v="38"/>
    <n v="2238"/>
    <x v="0"/>
    <x v="0"/>
    <n v="0"/>
  </r>
  <r>
    <s v="9198-EIJD"/>
    <s v="No"/>
    <x v="61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x v="0"/>
    <s v="Direct Debit"/>
    <n v="38"/>
    <n v="324"/>
    <x v="0"/>
    <x v="0"/>
    <n v="0"/>
  </r>
  <r>
    <s v="8581-VGZD"/>
    <s v="No"/>
    <x v="28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x v="1"/>
    <s v="Direct Debit"/>
    <n v="52"/>
    <n v="1837"/>
    <x v="0"/>
    <x v="0"/>
    <n v="0"/>
  </r>
  <r>
    <s v="8388-WLZZ"/>
    <s v="No"/>
    <x v="15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x v="0"/>
    <s v="Credit Card"/>
    <n v="13"/>
    <n v="26"/>
    <x v="0"/>
    <x v="0"/>
    <n v="0"/>
  </r>
  <r>
    <s v="1930-FDBX"/>
    <s v="No"/>
    <x v="30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x v="0"/>
    <s v="Credit Card"/>
    <n v="13"/>
    <n v="39"/>
    <x v="0"/>
    <x v="0"/>
    <n v="0"/>
  </r>
  <r>
    <s v="0600-QGOV"/>
    <s v="No"/>
    <x v="22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x v="2"/>
    <s v="Credit Card"/>
    <n v="27"/>
    <n v="1413"/>
    <x v="0"/>
    <x v="0"/>
    <n v="0"/>
  </r>
  <r>
    <s v="5253-URDR"/>
    <s v="No"/>
    <x v="43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x v="1"/>
    <s v="Credit Card"/>
    <n v="13"/>
    <n v="55"/>
    <x v="0"/>
    <x v="0"/>
    <n v="0"/>
  </r>
  <r>
    <s v="5217-LVYP"/>
    <s v="No"/>
    <x v="57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x v="2"/>
    <s v="Direct Debit"/>
    <n v="38"/>
    <n v="2834"/>
    <x v="0"/>
    <x v="0"/>
    <n v="0"/>
  </r>
  <r>
    <s v="9146-EXLV"/>
    <s v="No"/>
    <x v="41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x v="2"/>
    <s v="Direct Debit"/>
    <n v="32"/>
    <n v="2344"/>
    <x v="0"/>
    <x v="0"/>
    <n v="0"/>
  </r>
  <r>
    <s v="3378-ESJD"/>
    <s v="No"/>
    <x v="63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x v="2"/>
    <s v="Credit Card"/>
    <n v="67"/>
    <n v="4856"/>
    <x v="0"/>
    <x v="0"/>
    <n v="0"/>
  </r>
  <r>
    <s v="1094-SFGH"/>
    <s v="No"/>
    <x v="1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x v="1"/>
    <s v="Direct Debit"/>
    <n v="12"/>
    <n v="580"/>
    <x v="0"/>
    <x v="0"/>
    <n v="0"/>
  </r>
  <r>
    <s v="0566-LLDK"/>
    <s v="No"/>
    <x v="27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x v="2"/>
    <s v="Credit Card"/>
    <n v="52"/>
    <n v="3403"/>
    <x v="0"/>
    <x v="0"/>
    <n v="0"/>
  </r>
  <r>
    <s v="1253-BECX"/>
    <s v="No"/>
    <x v="73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x v="0"/>
    <s v="Credit Card"/>
    <n v="37"/>
    <n v="1064"/>
    <x v="0"/>
    <x v="0"/>
    <n v="0"/>
  </r>
  <r>
    <s v="2581-VNRV"/>
    <s v="No"/>
    <x v="0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x v="0"/>
    <s v="Credit Card"/>
    <n v="27"/>
    <n v="27"/>
    <x v="0"/>
    <x v="0"/>
    <n v="0"/>
  </r>
  <r>
    <s v="7869-KHHM"/>
    <s v="No"/>
    <x v="5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x v="2"/>
    <s v="Credit Card"/>
    <n v="24"/>
    <n v="403"/>
    <x v="0"/>
    <x v="0"/>
    <n v="0"/>
  </r>
  <r>
    <s v="7834-ENXH"/>
    <s v="No"/>
    <x v="43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x v="0"/>
    <s v="Credit Card"/>
    <n v="35"/>
    <n v="128"/>
    <x v="0"/>
    <x v="0"/>
    <n v="0"/>
  </r>
  <r>
    <s v="9488-PSYP"/>
    <s v="No"/>
    <x v="38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x v="1"/>
    <s v="Credit Card"/>
    <n v="49"/>
    <n v="2480"/>
    <x v="0"/>
    <x v="0"/>
    <n v="0"/>
  </r>
  <r>
    <s v="3678-PYNY"/>
    <s v="No"/>
    <x v="10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x v="2"/>
    <s v="Credit Card"/>
    <n v="13"/>
    <n v="908"/>
    <x v="0"/>
    <x v="0"/>
    <n v="0"/>
  </r>
  <r>
    <s v="3461-WHCA"/>
    <s v="No"/>
    <x v="53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x v="0"/>
    <s v="Credit Card"/>
    <n v="47"/>
    <n v="731"/>
    <x v="0"/>
    <x v="0"/>
    <n v="0"/>
  </r>
  <r>
    <s v="6031-NIGT"/>
    <s v="No"/>
    <x v="15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x v="1"/>
    <s v="Credit Card"/>
    <n v="11"/>
    <n v="27"/>
    <x v="0"/>
    <x v="0"/>
    <n v="0"/>
  </r>
  <r>
    <s v="5072-BYXS"/>
    <s v="No"/>
    <x v="72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x v="2"/>
    <s v="Direct Debit"/>
    <n v="64"/>
    <n v="2869"/>
    <x v="0"/>
    <x v="0"/>
    <n v="0"/>
  </r>
  <r>
    <s v="4909-MEYJ"/>
    <s v="No"/>
    <x v="1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x v="1"/>
    <s v="Direct Debit"/>
    <n v="59"/>
    <n v="1952"/>
    <x v="0"/>
    <x v="0"/>
    <n v="0"/>
  </r>
  <r>
    <s v="6742-IGAH"/>
    <s v="No"/>
    <x v="8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x v="2"/>
    <s v="Credit Card"/>
    <n v="56"/>
    <n v="3917"/>
    <x v="0"/>
    <x v="0"/>
    <n v="0"/>
  </r>
  <r>
    <s v="0119-HSAD"/>
    <s v="No"/>
    <x v="42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x v="2"/>
    <s v="Credit Card"/>
    <n v="35"/>
    <n v="1345"/>
    <x v="0"/>
    <x v="0"/>
    <n v="0"/>
  </r>
  <r>
    <s v="2531-DYCG"/>
    <s v="No"/>
    <x v="65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x v="1"/>
    <s v="Credit Card"/>
    <n v="30"/>
    <n v="1470"/>
    <x v="0"/>
    <x v="0"/>
    <n v="0"/>
  </r>
  <r>
    <s v="4549-YZOS"/>
    <s v="No"/>
    <x v="2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x v="1"/>
    <s v="Credit Card"/>
    <n v="54"/>
    <n v="2383"/>
    <x v="0"/>
    <x v="0"/>
    <n v="0"/>
  </r>
  <r>
    <s v="8609-YMBL"/>
    <s v="No"/>
    <x v="65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x v="2"/>
    <s v="Direct Debit"/>
    <n v="46"/>
    <n v="2244"/>
    <x v="0"/>
    <x v="0"/>
    <n v="0"/>
  </r>
  <r>
    <s v="5454-EVEO"/>
    <s v="No"/>
    <x v="20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x v="0"/>
    <s v="Credit Card"/>
    <n v="27"/>
    <n v="346"/>
    <x v="0"/>
    <x v="0"/>
    <n v="0"/>
  </r>
  <r>
    <s v="3141-CSYM"/>
    <s v="No"/>
    <x v="74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x v="0"/>
    <s v="Credit Card"/>
    <n v="9"/>
    <n v="65"/>
    <x v="0"/>
    <x v="0"/>
    <n v="0"/>
  </r>
  <r>
    <s v="4578-CAXO"/>
    <s v="No"/>
    <x v="40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x v="1"/>
    <s v="Credit Card"/>
    <n v="50"/>
    <n v="3385"/>
    <x v="0"/>
    <x v="0"/>
    <n v="0"/>
  </r>
  <r>
    <s v="8244-GSZA"/>
    <s v="No"/>
    <x v="34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x v="0"/>
    <s v="Direct Debit"/>
    <n v="37"/>
    <n v="2088"/>
    <x v="0"/>
    <x v="0"/>
    <n v="0"/>
  </r>
  <r>
    <s v="7591-AQKY"/>
    <s v="No"/>
    <x v="74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x v="0"/>
    <s v="Direct Debit"/>
    <n v="43"/>
    <n v="284"/>
    <x v="0"/>
    <x v="0"/>
    <n v="0"/>
  </r>
  <r>
    <s v="5356-VJDK"/>
    <s v="No"/>
    <x v="26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x v="1"/>
    <s v="Direct Debit"/>
    <n v="50"/>
    <n v="3126"/>
    <x v="0"/>
    <x v="0"/>
    <n v="0"/>
  </r>
  <r>
    <s v="6563-WJMN"/>
    <s v="No"/>
    <x v="1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x v="2"/>
    <s v="Credit Card"/>
    <n v="9"/>
    <n v="193"/>
    <x v="0"/>
    <x v="0"/>
    <n v="0"/>
  </r>
  <r>
    <s v="8187-ETUC"/>
    <s v="No"/>
    <x v="7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x v="0"/>
    <s v="Direct Debit"/>
    <n v="63"/>
    <n v="1584"/>
    <x v="0"/>
    <x v="0"/>
    <n v="0"/>
  </r>
  <r>
    <s v="1010-DKQH"/>
    <s v="No"/>
    <x v="59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x v="0"/>
    <s v="Direct Debit"/>
    <n v="51"/>
    <n v="1198"/>
    <x v="0"/>
    <x v="0"/>
    <n v="0"/>
  </r>
  <r>
    <s v="9120-EHWN"/>
    <s v="No"/>
    <x v="27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x v="1"/>
    <s v="Credit Card"/>
    <n v="46"/>
    <n v="3013"/>
    <x v="0"/>
    <x v="0"/>
    <n v="0"/>
  </r>
  <r>
    <s v="9495-IPCD"/>
    <s v="No"/>
    <x v="14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x v="2"/>
    <s v="Direct Debit"/>
    <n v="47"/>
    <n v="3357"/>
    <x v="0"/>
    <x v="0"/>
    <n v="0"/>
  </r>
  <r>
    <s v="3552-PIPI"/>
    <s v="No"/>
    <x v="72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x v="0"/>
    <s v="Direct Debit"/>
    <n v="34"/>
    <n v="1546"/>
    <x v="0"/>
    <x v="0"/>
    <n v="0"/>
  </r>
  <r>
    <s v="7528-PPCC"/>
    <s v="No"/>
    <x v="16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x v="2"/>
    <s v="Credit Card"/>
    <n v="57"/>
    <n v="4167"/>
    <x v="0"/>
    <x v="0"/>
    <n v="0"/>
  </r>
  <r>
    <s v="9108-DUOU"/>
    <s v="No"/>
    <x v="37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x v="1"/>
    <s v="Credit Card"/>
    <n v="13"/>
    <n v="113"/>
    <x v="0"/>
    <x v="0"/>
    <n v="0"/>
  </r>
  <r>
    <s v="4185-HIZQ"/>
    <s v="No"/>
    <x v="7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x v="1"/>
    <s v="Direct Debit"/>
    <n v="29"/>
    <n v="1181"/>
    <x v="0"/>
    <x v="0"/>
    <n v="0"/>
  </r>
  <r>
    <s v="6310-ZOHJ"/>
    <s v="No"/>
    <x v="44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x v="2"/>
    <s v="Direct Debit"/>
    <n v="45"/>
    <n v="1409"/>
    <x v="0"/>
    <x v="0"/>
    <n v="0"/>
  </r>
  <r>
    <s v="0820-QAGX"/>
    <s v="No"/>
    <x v="10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x v="2"/>
    <s v="Credit Card"/>
    <n v="36"/>
    <n v="2495"/>
    <x v="0"/>
    <x v="0"/>
    <n v="0"/>
  </r>
  <r>
    <s v="2379-GYWH"/>
    <s v="No"/>
    <x v="35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x v="1"/>
    <s v="Direct Debit"/>
    <n v="34"/>
    <n v="1638"/>
    <x v="0"/>
    <x v="0"/>
    <n v="0"/>
  </r>
  <r>
    <s v="2881-SFUM"/>
    <s v="No"/>
    <x v="65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x v="1"/>
    <s v="Direct Debit"/>
    <n v="32"/>
    <n v="1599"/>
    <x v="0"/>
    <x v="0"/>
    <n v="0"/>
  </r>
  <r>
    <s v="5342-MXLJ"/>
    <s v="No"/>
    <x v="7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x v="1"/>
    <s v="Credit Card"/>
    <n v="28"/>
    <n v="687"/>
    <x v="0"/>
    <x v="0"/>
    <n v="0"/>
  </r>
  <r>
    <s v="1679-XARV"/>
    <s v="No"/>
    <x v="66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x v="0"/>
    <s v="Credit Card"/>
    <n v="9"/>
    <n v="170"/>
    <x v="0"/>
    <x v="0"/>
    <n v="0"/>
  </r>
  <r>
    <s v="8079-UPTX"/>
    <s v="Yes"/>
    <x v="37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x v="0"/>
    <s v="Credit Card"/>
    <n v="60"/>
    <n v="545"/>
    <x v="0"/>
    <x v="0"/>
    <n v="1"/>
  </r>
  <r>
    <s v="1959-TYXJ"/>
    <s v="No"/>
    <x v="10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x v="2"/>
    <s v="Credit Card"/>
    <n v="33"/>
    <n v="2262"/>
    <x v="0"/>
    <x v="0"/>
    <n v="0"/>
  </r>
  <r>
    <s v="7372-NWZN"/>
    <s v="No"/>
    <x v="21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x v="1"/>
    <s v="Direct Debit"/>
    <n v="44"/>
    <n v="1986"/>
    <x v="0"/>
    <x v="0"/>
    <n v="0"/>
  </r>
  <r>
    <s v="3920-EBDH"/>
    <s v="No"/>
    <x v="49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x v="0"/>
    <s v="Direct Debit"/>
    <n v="7"/>
    <n v="248"/>
    <x v="0"/>
    <x v="0"/>
    <n v="0"/>
  </r>
  <r>
    <s v="0660-BDIH"/>
    <s v="No"/>
    <x v="37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x v="0"/>
    <s v="Credit Card"/>
    <n v="18"/>
    <n v="174"/>
    <x v="0"/>
    <x v="0"/>
    <n v="0"/>
  </r>
  <r>
    <s v="9797-RFCV"/>
    <s v="No"/>
    <x v="0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x v="0"/>
    <s v="Credit Card"/>
    <n v="11"/>
    <n v="11"/>
    <x v="0"/>
    <x v="0"/>
    <n v="0"/>
  </r>
  <r>
    <s v="1987-HXJC"/>
    <s v="No"/>
    <x v="33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x v="2"/>
    <s v="Paper Check"/>
    <n v="35"/>
    <n v="2231"/>
    <x v="0"/>
    <x v="0"/>
    <n v="0"/>
  </r>
  <r>
    <s v="0742-VJJA"/>
    <s v="No"/>
    <x v="30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x v="0"/>
    <s v="Paper Check"/>
    <n v="47"/>
    <n v="150"/>
    <x v="0"/>
    <x v="0"/>
    <n v="0"/>
  </r>
  <r>
    <s v="1045-WRUE"/>
    <s v="No"/>
    <x v="35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x v="0"/>
    <s v="Direct Debit"/>
    <n v="16"/>
    <n v="767"/>
    <x v="0"/>
    <x v="0"/>
    <n v="0"/>
  </r>
  <r>
    <s v="7055-CGMK"/>
    <s v="No"/>
    <x v="8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x v="2"/>
    <s v="Direct Debit"/>
    <n v="32"/>
    <n v="2253"/>
    <x v="0"/>
    <x v="0"/>
    <n v="0"/>
  </r>
  <r>
    <s v="6971-VKPX"/>
    <s v="No"/>
    <x v="45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x v="1"/>
    <s v="Direct Debit"/>
    <n v="11"/>
    <n v="584"/>
    <x v="0"/>
    <x v="0"/>
    <n v="0"/>
  </r>
  <r>
    <s v="1105-IPLK"/>
    <s v="No"/>
    <x v="18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x v="0"/>
    <s v="Credit Card"/>
    <n v="12"/>
    <n v="238"/>
    <x v="0"/>
    <x v="0"/>
    <n v="0"/>
  </r>
  <r>
    <s v="3947-UATP"/>
    <s v="No"/>
    <x v="23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x v="2"/>
    <s v="Direct Debit"/>
    <n v="40"/>
    <n v="2608"/>
    <x v="0"/>
    <x v="0"/>
    <n v="0"/>
  </r>
  <r>
    <s v="6931-LMZW"/>
    <s v="No"/>
    <x v="65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x v="1"/>
    <s v="Direct Debit"/>
    <n v="16"/>
    <n v="782"/>
    <x v="0"/>
    <x v="0"/>
    <n v="0"/>
  </r>
  <r>
    <s v="9197-OPHU"/>
    <s v="No"/>
    <x v="30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x v="0"/>
    <s v="Paper Check"/>
    <n v="38"/>
    <n v="109"/>
    <x v="0"/>
    <x v="0"/>
    <n v="0"/>
  </r>
  <r>
    <s v="1663-VLKD"/>
    <s v="No"/>
    <x v="21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x v="0"/>
    <s v="Direct Debit"/>
    <n v="47"/>
    <n v="2186"/>
    <x v="0"/>
    <x v="0"/>
    <n v="0"/>
  </r>
  <r>
    <s v="8055-AWUS"/>
    <s v="No"/>
    <x v="26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x v="2"/>
    <s v="Direct Debit"/>
    <n v="32"/>
    <n v="2022"/>
    <x v="0"/>
    <x v="0"/>
    <n v="0"/>
  </r>
  <r>
    <s v="0366-LFNX"/>
    <s v="No"/>
    <x v="30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x v="0"/>
    <s v="Credit Card"/>
    <n v="24"/>
    <n v="72"/>
    <x v="0"/>
    <x v="0"/>
    <n v="0"/>
  </r>
  <r>
    <s v="1706-YXKF"/>
    <s v="No"/>
    <x v="46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x v="1"/>
    <s v="Credit Card"/>
    <n v="67"/>
    <n v="2706"/>
    <x v="0"/>
    <x v="0"/>
    <n v="0"/>
  </r>
  <r>
    <s v="7550-ECEB"/>
    <s v="No"/>
    <x v="0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x v="0"/>
    <s v="Paper Check"/>
    <n v="40"/>
    <n v="40"/>
    <x v="0"/>
    <x v="0"/>
    <n v="0"/>
  </r>
  <r>
    <s v="6054-VNSD"/>
    <s v="No"/>
    <x v="0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x v="0"/>
    <s v="Direct Debit"/>
    <n v="26"/>
    <n v="26"/>
    <x v="0"/>
    <x v="0"/>
    <n v="0"/>
  </r>
  <r>
    <s v="7560-EVFU"/>
    <s v="No"/>
    <x v="38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x v="1"/>
    <s v="Direct Debit"/>
    <n v="8"/>
    <n v="431"/>
    <x v="0"/>
    <x v="0"/>
    <n v="0"/>
  </r>
  <r>
    <s v="6718-XPQS"/>
    <s v="No"/>
    <x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x v="1"/>
    <s v="Paper Check"/>
    <n v="17"/>
    <n v="895"/>
    <x v="0"/>
    <x v="0"/>
    <n v="0"/>
  </r>
  <r>
    <s v="5451-GJIX"/>
    <s v="No"/>
    <x v="9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x v="0"/>
    <s v="Direct Debit"/>
    <n v="48"/>
    <n v="2369"/>
    <x v="0"/>
    <x v="0"/>
    <n v="0"/>
  </r>
  <r>
    <s v="4414-MPUT"/>
    <s v="No"/>
    <x v="0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x v="0"/>
    <s v="Paper Check"/>
    <n v="7"/>
    <n v="7"/>
    <x v="0"/>
    <x v="0"/>
    <n v="0"/>
  </r>
  <r>
    <s v="4740-LLBB"/>
    <s v="No"/>
    <x v="44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x v="1"/>
    <s v="Direct Debit"/>
    <n v="30"/>
    <n v="922"/>
    <x v="0"/>
    <x v="0"/>
    <n v="0"/>
  </r>
  <r>
    <s v="1739-XSTE"/>
    <s v="No"/>
    <x v="65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x v="1"/>
    <s v="Credit Card"/>
    <n v="11"/>
    <n v="546"/>
    <x v="0"/>
    <x v="0"/>
    <n v="0"/>
  </r>
  <r>
    <s v="3071-PNST"/>
    <s v="No"/>
    <x v="1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x v="1"/>
    <s v="Credit Card"/>
    <n v="8"/>
    <n v="160"/>
    <x v="0"/>
    <x v="0"/>
    <n v="0"/>
  </r>
  <r>
    <s v="9476-WMKN"/>
    <s v="No"/>
    <x v="0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x v="0"/>
    <s v="Credit Card"/>
    <n v="12"/>
    <n v="12"/>
    <x v="0"/>
    <x v="0"/>
    <n v="0"/>
  </r>
  <r>
    <s v="1351-UORS"/>
    <s v="No"/>
    <x v="41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x v="2"/>
    <s v="Direct Debit"/>
    <n v="50"/>
    <n v="3727"/>
    <x v="0"/>
    <x v="0"/>
    <n v="0"/>
  </r>
  <r>
    <s v="4569-LYNP"/>
    <s v="No"/>
    <x v="63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x v="2"/>
    <s v="Credit Card"/>
    <n v="28"/>
    <n v="2036"/>
    <x v="0"/>
    <x v="0"/>
    <n v="0"/>
  </r>
  <r>
    <s v="4642-PQIO"/>
    <s v="No"/>
    <x v="23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x v="2"/>
    <s v="Direct Debit"/>
    <n v="24"/>
    <n v="1586"/>
    <x v="0"/>
    <x v="0"/>
    <n v="0"/>
  </r>
  <r>
    <s v="1699-CUET"/>
    <s v="No"/>
    <x v="49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x v="0"/>
    <s v="Direct Debit"/>
    <n v="35"/>
    <n v="1193"/>
    <x v="0"/>
    <x v="0"/>
    <n v="0"/>
  </r>
  <r>
    <s v="1161-HFXK"/>
    <s v="No"/>
    <x v="39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x v="0"/>
    <s v="Direct Debit"/>
    <n v="50"/>
    <n v="1468"/>
    <x v="0"/>
    <x v="0"/>
    <n v="0"/>
  </r>
  <r>
    <s v="8236-GBUC"/>
    <s v="No"/>
    <x v="15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x v="0"/>
    <s v="Paper Check"/>
    <n v="13"/>
    <n v="22"/>
    <x v="0"/>
    <x v="0"/>
    <n v="0"/>
  </r>
  <r>
    <s v="8563-QJAJ"/>
    <s v="No"/>
    <x v="43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x v="0"/>
    <s v="Paper Check"/>
    <n v="20"/>
    <n v="86"/>
    <x v="0"/>
    <x v="0"/>
    <n v="0"/>
  </r>
  <r>
    <s v="1515-ZRSN"/>
    <s v="No"/>
    <x v="26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x v="2"/>
    <s v="Paper Check"/>
    <n v="34"/>
    <n v="2162"/>
    <x v="0"/>
    <x v="0"/>
    <n v="0"/>
  </r>
  <r>
    <s v="0570-EMPC"/>
    <s v="No"/>
    <x v="13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x v="1"/>
    <s v="Direct Debit"/>
    <n v="49"/>
    <n v="1374"/>
    <x v="0"/>
    <x v="0"/>
    <n v="0"/>
  </r>
  <r>
    <s v="4532-SFWT"/>
    <s v="No"/>
    <x v="39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x v="0"/>
    <s v="Credit Card"/>
    <n v="34"/>
    <n v="1010"/>
    <x v="0"/>
    <x v="0"/>
    <n v="0"/>
  </r>
  <r>
    <s v="7832-QJJY"/>
    <s v="No"/>
    <x v="1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x v="0"/>
    <s v="Paper Check"/>
    <n v="41"/>
    <n v="845"/>
    <x v="0"/>
    <x v="0"/>
    <n v="0"/>
  </r>
  <r>
    <s v="0907-QPDX"/>
    <s v="No"/>
    <x v="19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x v="2"/>
    <s v="Credit Card"/>
    <n v="10"/>
    <n v="616"/>
    <x v="0"/>
    <x v="0"/>
    <n v="0"/>
  </r>
  <r>
    <s v="8750-IUYM"/>
    <s v="No"/>
    <x v="60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x v="2"/>
    <s v="Credit Card"/>
    <n v="16"/>
    <n v="1085"/>
    <x v="0"/>
    <x v="0"/>
    <n v="0"/>
  </r>
  <r>
    <s v="1897-AXRY"/>
    <s v="No"/>
    <x v="35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x v="0"/>
    <s v="Credit Card"/>
    <n v="54"/>
    <n v="2578"/>
    <x v="0"/>
    <x v="0"/>
    <n v="0"/>
  </r>
  <r>
    <s v="2550-ZPZY"/>
    <s v="No"/>
    <x v="14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x v="2"/>
    <s v="Direct Debit"/>
    <n v="23"/>
    <n v="1635"/>
    <x v="0"/>
    <x v="0"/>
    <n v="0"/>
  </r>
  <r>
    <s v="5245-ZVPI"/>
    <s v="No"/>
    <x v="44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x v="0"/>
    <s v="Direct Debit"/>
    <n v="30"/>
    <n v="940"/>
    <x v="0"/>
    <x v="0"/>
    <n v="0"/>
  </r>
  <r>
    <s v="9269-HKES"/>
    <s v="No"/>
    <x v="7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x v="0"/>
    <s v="Credit Card"/>
    <n v="21"/>
    <n v="541"/>
    <x v="0"/>
    <x v="0"/>
    <n v="0"/>
  </r>
  <r>
    <s v="6929-WPNS"/>
    <s v="No"/>
    <x v="8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x v="1"/>
    <s v="Credit Card"/>
    <n v="27"/>
    <n v="1890"/>
    <x v="0"/>
    <x v="0"/>
    <n v="0"/>
  </r>
  <r>
    <s v="6015-XKLV"/>
    <s v="No"/>
    <x v="15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x v="1"/>
    <s v="Credit Card"/>
    <n v="9"/>
    <n v="15"/>
    <x v="0"/>
    <x v="0"/>
    <n v="0"/>
  </r>
  <r>
    <s v="4379-MNDC"/>
    <s v="No"/>
    <x v="33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x v="2"/>
    <s v="Credit Card"/>
    <n v="12"/>
    <n v="749"/>
    <x v="0"/>
    <x v="0"/>
    <n v="0"/>
  </r>
  <r>
    <s v="3531-DHSJ"/>
    <s v="No"/>
    <x v="3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x v="1"/>
    <s v="Credit Card"/>
    <n v="9"/>
    <n v="90"/>
    <x v="0"/>
    <x v="0"/>
    <n v="0"/>
  </r>
  <r>
    <s v="8083-TWJQ"/>
    <s v="No"/>
    <x v="59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x v="2"/>
    <s v="Credit Card"/>
    <n v="16"/>
    <n v="380"/>
    <x v="0"/>
    <x v="0"/>
    <n v="0"/>
  </r>
  <r>
    <s v="5611-WZLD"/>
    <s v="No"/>
    <x v="27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x v="2"/>
    <s v="Credit Card"/>
    <n v="39"/>
    <n v="2506"/>
    <x v="0"/>
    <x v="0"/>
    <n v="0"/>
  </r>
  <r>
    <s v="5262-OVCY"/>
    <s v="No"/>
    <x v="48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x v="0"/>
    <s v="Credit Card"/>
    <n v="11"/>
    <n v="51"/>
    <x v="0"/>
    <x v="0"/>
    <n v="0"/>
  </r>
  <r>
    <s v="7797-XQNB"/>
    <s v="No"/>
    <x v="63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x v="2"/>
    <s v="Direct Debit"/>
    <n v="29"/>
    <n v="2097"/>
    <x v="0"/>
    <x v="0"/>
    <n v="0"/>
  </r>
  <r>
    <s v="8434-TWML"/>
    <s v="No"/>
    <x v="58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x v="0"/>
    <s v="Direct Debit"/>
    <n v="34"/>
    <n v="925"/>
    <x v="0"/>
    <x v="0"/>
    <n v="0"/>
  </r>
  <r>
    <s v="7367-IQUN"/>
    <s v="No"/>
    <x v="39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x v="1"/>
    <s v="Credit Card"/>
    <n v="40"/>
    <n v="1211"/>
    <x v="0"/>
    <x v="0"/>
    <n v="0"/>
  </r>
  <r>
    <s v="1718-OGVT"/>
    <s v="No"/>
    <x v="8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x v="2"/>
    <s v="Credit Card"/>
    <n v="45"/>
    <n v="3147"/>
    <x v="0"/>
    <x v="0"/>
    <n v="0"/>
  </r>
  <r>
    <s v="6236-QDAN"/>
    <s v="No"/>
    <x v="36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x v="1"/>
    <s v="Direct Debit"/>
    <n v="48"/>
    <n v="2008"/>
    <x v="0"/>
    <x v="0"/>
    <n v="0"/>
  </r>
  <r>
    <s v="8145-YKRS"/>
    <s v="No"/>
    <x v="57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x v="2"/>
    <s v="Direct Debit"/>
    <n v="50"/>
    <n v="3714"/>
    <x v="0"/>
    <x v="0"/>
    <n v="0"/>
  </r>
  <r>
    <s v="4567-WZLN"/>
    <s v="No"/>
    <x v="2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x v="2"/>
    <s v="Credit Card"/>
    <n v="41"/>
    <n v="1813"/>
    <x v="0"/>
    <x v="0"/>
    <n v="0"/>
  </r>
  <r>
    <s v="0730-PQNI"/>
    <s v="No"/>
    <x v="15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x v="0"/>
    <s v="Direct Debit"/>
    <n v="48"/>
    <n v="82"/>
    <x v="0"/>
    <x v="0"/>
    <n v="0"/>
  </r>
  <r>
    <s v="0068-GHTG"/>
    <s v="No"/>
    <x v="33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x v="2"/>
    <s v="Credit Card"/>
    <n v="11"/>
    <n v="735"/>
    <x v="0"/>
    <x v="0"/>
    <n v="0"/>
  </r>
  <r>
    <s v="0348-MTNB"/>
    <s v="No"/>
    <x v="48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x v="0"/>
    <s v="Credit Card"/>
    <n v="29"/>
    <n v="132"/>
    <x v="0"/>
    <x v="0"/>
    <n v="0"/>
  </r>
  <r>
    <s v="7094-TSGG"/>
    <s v="No"/>
    <x v="14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x v="2"/>
    <s v="Credit Card"/>
    <n v="69"/>
    <n v="4883"/>
    <x v="0"/>
    <x v="0"/>
    <n v="0"/>
  </r>
  <r>
    <s v="2624-MLSC"/>
    <s v="No"/>
    <x v="14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x v="2"/>
    <s v="Direct Debit"/>
    <n v="69"/>
    <n v="4893"/>
    <x v="0"/>
    <x v="0"/>
    <n v="0"/>
  </r>
  <r>
    <s v="7507-ZRUN"/>
    <s v="No"/>
    <x v="30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x v="1"/>
    <s v="Credit Card"/>
    <n v="39"/>
    <n v="106"/>
    <x v="0"/>
    <x v="0"/>
    <n v="0"/>
  </r>
  <r>
    <s v="5998-IVQQ"/>
    <s v="No"/>
    <x v="2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x v="2"/>
    <s v="Credit Card"/>
    <n v="10"/>
    <n v="458"/>
    <x v="0"/>
    <x v="0"/>
    <n v="0"/>
  </r>
  <r>
    <s v="5091-ODJN"/>
    <s v="No"/>
    <x v="27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x v="1"/>
    <s v="Credit Card"/>
    <n v="43"/>
    <n v="2785"/>
    <x v="0"/>
    <x v="0"/>
    <n v="0"/>
  </r>
  <r>
    <s v="2252-MOCE"/>
    <s v="No"/>
    <x v="73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x v="0"/>
    <s v="Credit Card"/>
    <n v="37"/>
    <n v="1079"/>
    <x v="0"/>
    <x v="0"/>
    <n v="0"/>
  </r>
  <r>
    <s v="9178-FPEW"/>
    <s v="No"/>
    <x v="8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x v="2"/>
    <s v="Credit Card"/>
    <n v="38"/>
    <n v="2667"/>
    <x v="0"/>
    <x v="0"/>
    <n v="0"/>
  </r>
  <r>
    <s v="1211-EUIY"/>
    <s v="No"/>
    <x v="3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x v="2"/>
    <s v="Credit Card"/>
    <n v="10"/>
    <n v="100"/>
    <x v="0"/>
    <x v="0"/>
    <n v="0"/>
  </r>
  <r>
    <s v="3996-VURP"/>
    <s v="No"/>
    <x v="15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x v="0"/>
    <s v="Direct Debit"/>
    <n v="51"/>
    <n v="107"/>
    <x v="0"/>
    <x v="0"/>
    <n v="0"/>
  </r>
  <r>
    <s v="8261-RDGR"/>
    <s v="No"/>
    <x v="33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x v="2"/>
    <s v="Direct Debit"/>
    <n v="7"/>
    <n v="431"/>
    <x v="0"/>
    <x v="0"/>
    <n v="0"/>
  </r>
  <r>
    <s v="7242-CBRU"/>
    <s v="No"/>
    <x v="30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x v="0"/>
    <s v="Credit Card"/>
    <n v="8"/>
    <n v="24"/>
    <x v="0"/>
    <x v="0"/>
    <n v="0"/>
  </r>
  <r>
    <s v="7401-ADOZ"/>
    <s v="No"/>
    <x v="16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x v="2"/>
    <s v="Direct Debit"/>
    <n v="52"/>
    <n v="3809"/>
    <x v="0"/>
    <x v="0"/>
    <n v="0"/>
  </r>
  <r>
    <s v="6336-VIND"/>
    <s v="No"/>
    <x v="0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x v="0"/>
    <s v="Credit Card"/>
    <n v="7"/>
    <n v="7"/>
    <x v="0"/>
    <x v="0"/>
    <n v="0"/>
  </r>
  <r>
    <s v="5432-HFNQ"/>
    <s v="No"/>
    <x v="14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x v="2"/>
    <s v="Direct Debit"/>
    <n v="41"/>
    <n v="2947"/>
    <x v="0"/>
    <x v="0"/>
    <n v="0"/>
  </r>
  <r>
    <s v="1652-RDNJ"/>
    <s v="No"/>
    <x v="27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x v="2"/>
    <s v="Credit Card"/>
    <n v="11"/>
    <n v="704"/>
    <x v="0"/>
    <x v="0"/>
    <n v="0"/>
  </r>
  <r>
    <s v="4312-TEIK"/>
    <s v="Yes"/>
    <x v="3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x v="0"/>
    <s v="Credit Card"/>
    <n v="20"/>
    <n v="208"/>
    <x v="0"/>
    <x v="0"/>
    <n v="1"/>
  </r>
  <r>
    <s v="8976-PBIH"/>
    <s v="No"/>
    <x v="18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x v="0"/>
    <s v="Credit Card"/>
    <n v="27"/>
    <n v="547"/>
    <x v="0"/>
    <x v="0"/>
    <n v="0"/>
  </r>
  <r>
    <s v="3586-AUGJ"/>
    <s v="No"/>
    <x v="50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x v="1"/>
    <s v="Direct Debit"/>
    <n v="11"/>
    <n v="153"/>
    <x v="0"/>
    <x v="0"/>
    <n v="0"/>
  </r>
  <r>
    <s v="7101-GOVL"/>
    <s v="No"/>
    <x v="36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x v="0"/>
    <s v="Direct Debit"/>
    <n v="43"/>
    <n v="1798"/>
    <x v="0"/>
    <x v="0"/>
    <n v="0"/>
  </r>
  <r>
    <s v="4128-NYVV"/>
    <s v="No"/>
    <x v="29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x v="1"/>
    <s v="Credit Card"/>
    <n v="23"/>
    <n v="425"/>
    <x v="0"/>
    <x v="0"/>
    <n v="0"/>
  </r>
  <r>
    <s v="2228-FYMI"/>
    <s v="No"/>
    <x v="55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x v="0"/>
    <s v="Credit Card"/>
    <n v="13"/>
    <n v="153"/>
    <x v="0"/>
    <x v="0"/>
    <n v="0"/>
  </r>
  <r>
    <s v="5714-NPDL"/>
    <s v="No"/>
    <x v="16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x v="2"/>
    <s v="Credit Card"/>
    <n v="54"/>
    <n v="3969"/>
    <x v="0"/>
    <x v="0"/>
    <n v="0"/>
  </r>
  <r>
    <s v="9344-FPNE"/>
    <s v="No"/>
    <x v="6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x v="1"/>
    <s v="Credit Card"/>
    <n v="63"/>
    <n v="3608"/>
    <x v="0"/>
    <x v="0"/>
    <n v="0"/>
  </r>
  <r>
    <s v="9210-SDQU"/>
    <s v="No"/>
    <x v="8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x v="2"/>
    <s v="Credit Card"/>
    <n v="44"/>
    <n v="3098"/>
    <x v="0"/>
    <x v="0"/>
    <n v="0"/>
  </r>
  <r>
    <s v="6892-EPLI"/>
    <s v="No"/>
    <x v="33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x v="1"/>
    <s v="Direct Debit"/>
    <n v="14"/>
    <n v="918"/>
    <x v="0"/>
    <x v="0"/>
    <n v="0"/>
  </r>
  <r>
    <s v="0652-SJLU"/>
    <s v="No"/>
    <x v="63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x v="2"/>
    <s v="Direct Debit"/>
    <n v="19"/>
    <n v="1344"/>
    <x v="0"/>
    <x v="0"/>
    <n v="0"/>
  </r>
  <r>
    <s v="1689-MZUL"/>
    <s v="No"/>
    <x v="1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x v="0"/>
    <s v="Direct Debit"/>
    <n v="30"/>
    <n v="981"/>
    <x v="0"/>
    <x v="0"/>
    <n v="0"/>
  </r>
  <r>
    <s v="3702-KWIY"/>
    <s v="No"/>
    <x v="59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x v="1"/>
    <s v="Direct Debit"/>
    <n v="38"/>
    <n v="881"/>
    <x v="0"/>
    <x v="0"/>
    <n v="0"/>
  </r>
  <r>
    <s v="0551-MXQY"/>
    <s v="No"/>
    <x v="8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x v="2"/>
    <s v="Direct Debit"/>
    <n v="41"/>
    <n v="2915"/>
    <x v="0"/>
    <x v="0"/>
    <n v="0"/>
  </r>
  <r>
    <s v="4501-YVWQ"/>
    <s v="No"/>
    <x v="25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x v="2"/>
    <s v="Credit Card"/>
    <n v="34"/>
    <n v="2038"/>
    <x v="0"/>
    <x v="0"/>
    <n v="0"/>
  </r>
  <r>
    <s v="5965-MDXU"/>
    <s v="No"/>
    <x v="27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x v="1"/>
    <s v="Credit Card"/>
    <n v="31"/>
    <n v="2057"/>
    <x v="0"/>
    <x v="0"/>
    <n v="0"/>
  </r>
  <r>
    <s v="9521-SKSV"/>
    <s v="No"/>
    <x v="74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x v="2"/>
    <s v="Credit Card"/>
    <n v="11"/>
    <n v="80"/>
    <x v="0"/>
    <x v="0"/>
    <n v="0"/>
  </r>
  <r>
    <s v="1347-KKTO"/>
    <s v="No"/>
    <x v="69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x v="2"/>
    <s v="Credit Card"/>
    <n v="29"/>
    <n v="1016"/>
    <x v="0"/>
    <x v="0"/>
    <n v="0"/>
  </r>
  <r>
    <s v="6464-TGQK"/>
    <s v="No"/>
    <x v="74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x v="0"/>
    <s v="Credit Card"/>
    <n v="19"/>
    <n v="124"/>
    <x v="0"/>
    <x v="0"/>
    <n v="0"/>
  </r>
  <r>
    <s v="2071-LGKA"/>
    <s v="No"/>
    <x v="15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x v="0"/>
    <s v="Credit Card"/>
    <n v="28"/>
    <n v="63"/>
    <x v="0"/>
    <x v="0"/>
    <n v="0"/>
  </r>
  <r>
    <s v="7150-BKLG"/>
    <s v="No"/>
    <x v="44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x v="1"/>
    <s v="Credit Card"/>
    <n v="38"/>
    <n v="1186"/>
    <x v="0"/>
    <x v="0"/>
    <n v="0"/>
  </r>
  <r>
    <s v="5387-AJUW"/>
    <s v="No"/>
    <x v="63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x v="2"/>
    <s v="Credit Card"/>
    <n v="34"/>
    <n v="2445"/>
    <x v="0"/>
    <x v="0"/>
    <n v="0"/>
  </r>
  <r>
    <s v="4339-UOVC"/>
    <s v="No"/>
    <x v="42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x v="2"/>
    <s v="Credit Card"/>
    <n v="16"/>
    <n v="599"/>
    <x v="0"/>
    <x v="0"/>
    <n v="0"/>
  </r>
  <r>
    <s v="4882-MWYV"/>
    <s v="No"/>
    <x v="1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x v="2"/>
    <s v="Credit Card"/>
    <n v="27"/>
    <n v="1276"/>
    <x v="0"/>
    <x v="0"/>
    <n v="0"/>
  </r>
  <r>
    <s v="9254-JOQK"/>
    <s v="No"/>
    <x v="14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x v="2"/>
    <s v="Direct Debit"/>
    <n v="30"/>
    <n v="2107"/>
    <x v="0"/>
    <x v="0"/>
    <n v="0"/>
  </r>
  <r>
    <s v="2644-IHYU"/>
    <s v="No"/>
    <x v="66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x v="0"/>
    <s v="Credit Card"/>
    <n v="31"/>
    <n v="598"/>
    <x v="0"/>
    <x v="0"/>
    <n v="0"/>
  </r>
  <r>
    <s v="0260-JAUZ"/>
    <s v="No"/>
    <x v="8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x v="2"/>
    <s v="Credit Card"/>
    <n v="58"/>
    <n v="4048"/>
    <x v="0"/>
    <x v="0"/>
    <n v="0"/>
  </r>
  <r>
    <s v="1615-ODBY"/>
    <s v="No"/>
    <x v="2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x v="2"/>
    <s v="Direct Debit"/>
    <n v="10"/>
    <n v="432"/>
    <x v="0"/>
    <x v="0"/>
    <n v="0"/>
  </r>
  <r>
    <s v="0642-HRPF"/>
    <s v="No"/>
    <x v="44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x v="1"/>
    <s v="Direct Debit"/>
    <n v="14"/>
    <n v="446"/>
    <x v="0"/>
    <x v="0"/>
    <n v="0"/>
  </r>
  <r>
    <s v="8889-YDSE"/>
    <s v="No"/>
    <x v="48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x v="1"/>
    <s v="Direct Debit"/>
    <n v="11"/>
    <n v="52"/>
    <x v="0"/>
    <x v="0"/>
    <n v="0"/>
  </r>
  <r>
    <s v="5285-OUTD"/>
    <s v="No"/>
    <x v="7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x v="0"/>
    <s v="Credit Card"/>
    <n v="56"/>
    <n v="1390"/>
    <x v="0"/>
    <x v="0"/>
    <n v="0"/>
  </r>
  <r>
    <s v="9085-YVNG"/>
    <s v="No"/>
    <x v="40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x v="2"/>
    <s v="Credit Card"/>
    <n v="32"/>
    <n v="2161"/>
    <x v="0"/>
    <x v="0"/>
    <n v="0"/>
  </r>
  <r>
    <s v="5054-WBDK"/>
    <s v="No"/>
    <x v="26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x v="0"/>
    <s v="Direct Debit"/>
    <n v="45"/>
    <n v="2834"/>
    <x v="0"/>
    <x v="0"/>
    <n v="0"/>
  </r>
  <r>
    <s v="7520-GQIX"/>
    <s v="No"/>
    <x v="72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x v="2"/>
    <s v="Credit Card"/>
    <n v="38"/>
    <n v="1692"/>
    <x v="0"/>
    <x v="0"/>
    <n v="0"/>
  </r>
  <r>
    <s v="8372-VAHA"/>
    <s v="No"/>
    <x v="1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x v="1"/>
    <s v="Direct Debit"/>
    <n v="64"/>
    <n v="3015"/>
    <x v="0"/>
    <x v="0"/>
    <n v="0"/>
  </r>
  <r>
    <s v="0488-QACW"/>
    <s v="No"/>
    <x v="48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x v="0"/>
    <s v="Credit Card"/>
    <n v="40"/>
    <n v="201"/>
    <x v="0"/>
    <x v="0"/>
    <n v="0"/>
  </r>
  <r>
    <s v="0161-VHRE"/>
    <s v="No"/>
    <x v="19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x v="2"/>
    <s v="Credit Card"/>
    <n v="17"/>
    <n v="1015"/>
    <x v="0"/>
    <x v="0"/>
    <n v="0"/>
  </r>
  <r>
    <s v="2638-AJWN"/>
    <s v="No"/>
    <x v="8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x v="1"/>
    <s v="Credit Card"/>
    <n v="40"/>
    <n v="2848"/>
    <x v="0"/>
    <x v="0"/>
    <n v="0"/>
  </r>
  <r>
    <s v="3945-XDWT"/>
    <s v="No"/>
    <x v="26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x v="1"/>
    <s v="Credit Card"/>
    <n v="27"/>
    <n v="1700"/>
    <x v="0"/>
    <x v="0"/>
    <n v="0"/>
  </r>
  <r>
    <s v="1955-JACT"/>
    <s v="No"/>
    <x v="28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x v="0"/>
    <s v="Credit Card"/>
    <n v="27"/>
    <n v="973"/>
    <x v="0"/>
    <x v="0"/>
    <n v="0"/>
  </r>
  <r>
    <s v="7429-MPQF"/>
    <s v="No"/>
    <x v="2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x v="2"/>
    <s v="Credit Card"/>
    <n v="10"/>
    <n v="457"/>
    <x v="0"/>
    <x v="0"/>
    <n v="0"/>
  </r>
  <r>
    <s v="1601-DLVF"/>
    <s v="No"/>
    <x v="63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x v="2"/>
    <s v="Credit Card"/>
    <n v="67"/>
    <n v="4848"/>
    <x v="0"/>
    <x v="0"/>
    <n v="0"/>
  </r>
  <r>
    <s v="4029-PZBQ"/>
    <s v="No"/>
    <x v="20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x v="0"/>
    <s v="Direct Debit"/>
    <n v="15"/>
    <n v="195"/>
    <x v="0"/>
    <x v="0"/>
    <n v="0"/>
  </r>
  <r>
    <s v="0521-IQFX"/>
    <s v="No"/>
    <x v="50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x v="1"/>
    <s v="Credit Card"/>
    <n v="7"/>
    <n v="101"/>
    <x v="0"/>
    <x v="0"/>
    <n v="0"/>
  </r>
  <r>
    <s v="3261-KBYM"/>
    <s v="No"/>
    <x v="33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x v="2"/>
    <s v="Direct Debit"/>
    <n v="39"/>
    <n v="2504"/>
    <x v="0"/>
    <x v="0"/>
    <n v="0"/>
  </r>
  <r>
    <s v="0639-BWRD"/>
    <s v="No"/>
    <x v="20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x v="1"/>
    <s v="Credit Card"/>
    <n v="15"/>
    <n v="199"/>
    <x v="0"/>
    <x v="0"/>
    <n v="0"/>
  </r>
  <r>
    <s v="5442-ANVV"/>
    <s v="No"/>
    <x v="41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x v="2"/>
    <s v="Credit Card"/>
    <n v="36"/>
    <n v="2618"/>
    <x v="0"/>
    <x v="0"/>
    <n v="0"/>
  </r>
  <r>
    <s v="8452-UXLO"/>
    <s v="No"/>
    <x v="63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x v="2"/>
    <s v="Credit Card"/>
    <n v="34"/>
    <n v="2498"/>
    <x v="0"/>
    <x v="0"/>
    <n v="0"/>
  </r>
  <r>
    <s v="7700-RCQP"/>
    <s v="No"/>
    <x v="45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x v="2"/>
    <s v="Credit Card"/>
    <n v="54"/>
    <n v="2826"/>
    <x v="0"/>
    <x v="0"/>
    <n v="0"/>
  </r>
  <r>
    <s v="4142-CKNJ"/>
    <s v="No"/>
    <x v="15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x v="0"/>
    <s v="Credit Card"/>
    <n v="14"/>
    <n v="35"/>
    <x v="0"/>
    <x v="0"/>
    <n v="0"/>
  </r>
  <r>
    <s v="0425-HHAV"/>
    <s v="No"/>
    <x v="48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x v="0"/>
    <s v="Direct Debit"/>
    <n v="38"/>
    <n v="208"/>
    <x v="0"/>
    <x v="0"/>
    <n v="0"/>
  </r>
  <r>
    <s v="7539-OMZT"/>
    <s v="No"/>
    <x v="8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x v="2"/>
    <s v="Credit Card"/>
    <n v="10"/>
    <n v="697"/>
    <x v="0"/>
    <x v="0"/>
    <n v="0"/>
  </r>
  <r>
    <s v="6054-VWEE"/>
    <s v="No"/>
    <x v="16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x v="2"/>
    <s v="Credit Card"/>
    <n v="46"/>
    <n v="3382"/>
    <x v="0"/>
    <x v="0"/>
    <n v="0"/>
  </r>
  <r>
    <s v="5109-RQVJ"/>
    <s v="No"/>
    <x v="23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x v="1"/>
    <s v="Direct Debit"/>
    <n v="37"/>
    <n v="2448"/>
    <x v="0"/>
    <x v="0"/>
    <n v="0"/>
  </r>
  <r>
    <s v="0188-BAPT"/>
    <s v="No"/>
    <x v="16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x v="2"/>
    <s v="Credit Card"/>
    <n v="27"/>
    <n v="1981"/>
    <x v="0"/>
    <x v="0"/>
    <n v="0"/>
  </r>
  <r>
    <s v="3561-UAAQ"/>
    <s v="No"/>
    <x v="59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x v="1"/>
    <s v="Credit Card"/>
    <n v="12"/>
    <n v="286"/>
    <x v="0"/>
    <x v="0"/>
    <n v="0"/>
  </r>
  <r>
    <s v="8196-PBDU"/>
    <s v="No"/>
    <x v="25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x v="2"/>
    <s v="Direct Debit"/>
    <n v="25"/>
    <n v="1513"/>
    <x v="0"/>
    <x v="0"/>
    <n v="0"/>
  </r>
  <r>
    <s v="7295-SAPG"/>
    <s v="No"/>
    <x v="48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x v="0"/>
    <s v="Credit Card"/>
    <n v="7"/>
    <n v="36"/>
    <x v="0"/>
    <x v="0"/>
    <n v="0"/>
  </r>
  <r>
    <s v="2038-ZQCC"/>
    <s v="No"/>
    <x v="14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x v="2"/>
    <s v="Direct Debit"/>
    <n v="45"/>
    <n v="3241"/>
    <x v="0"/>
    <x v="0"/>
    <n v="0"/>
  </r>
  <r>
    <s v="7137-DNNW"/>
    <s v="No"/>
    <x v="30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x v="0"/>
    <s v="Credit Card"/>
    <n v="19"/>
    <n v="63"/>
    <x v="0"/>
    <x v="0"/>
    <n v="0"/>
  </r>
  <r>
    <s v="2683-PZCB"/>
    <s v="No"/>
    <x v="38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x v="1"/>
    <s v="Direct Debit"/>
    <n v="29"/>
    <n v="1504"/>
    <x v="0"/>
    <x v="0"/>
    <n v="0"/>
  </r>
  <r>
    <s v="5121-HNGV"/>
    <s v="No"/>
    <x v="4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x v="1"/>
    <s v="Direct Debit"/>
    <n v="42"/>
    <n v="2601"/>
    <x v="0"/>
    <x v="0"/>
    <n v="0"/>
  </r>
  <r>
    <s v="5333-GFKP"/>
    <s v="No"/>
    <x v="39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x v="0"/>
    <s v="Direct Debit"/>
    <n v="19"/>
    <n v="573"/>
    <x v="0"/>
    <x v="0"/>
    <n v="0"/>
  </r>
  <r>
    <s v="9670-QQNK"/>
    <s v="No"/>
    <x v="5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x v="1"/>
    <s v="Credit Card"/>
    <n v="9"/>
    <n v="242"/>
    <x v="0"/>
    <x v="0"/>
    <n v="0"/>
  </r>
  <r>
    <s v="9196-TEVK"/>
    <s v="No"/>
    <x v="40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x v="1"/>
    <s v="Direct Debit"/>
    <n v="67"/>
    <n v="4524"/>
    <x v="0"/>
    <x v="0"/>
    <n v="0"/>
  </r>
  <r>
    <s v="3985-ZVBI"/>
    <s v="No"/>
    <x v="9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x v="1"/>
    <s v="Credit Card"/>
    <n v="17"/>
    <n v="846"/>
    <x v="0"/>
    <x v="0"/>
    <n v="0"/>
  </r>
  <r>
    <s v="2907-IERV"/>
    <s v="No"/>
    <x v="0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x v="0"/>
    <s v="Credit Card"/>
    <n v="9"/>
    <n v="9"/>
    <x v="0"/>
    <x v="0"/>
    <n v="0"/>
  </r>
  <r>
    <s v="7538-WTWC"/>
    <s v="No"/>
    <x v="74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x v="1"/>
    <s v="Direct Debit"/>
    <n v="30"/>
    <n v="214"/>
    <x v="0"/>
    <x v="0"/>
    <n v="0"/>
  </r>
  <r>
    <s v="3404-NDIP"/>
    <s v="No"/>
    <x v="5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x v="1"/>
    <s v="Direct Debit"/>
    <n v="56"/>
    <n v="1453"/>
    <x v="0"/>
    <x v="0"/>
    <n v="0"/>
  </r>
  <r>
    <s v="3097-MRNK"/>
    <s v="No"/>
    <x v="31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x v="1"/>
    <s v="Credit Card"/>
    <n v="28"/>
    <n v="910"/>
    <x v="0"/>
    <x v="0"/>
    <n v="0"/>
  </r>
  <r>
    <s v="5156-MEWS"/>
    <s v="No"/>
    <x v="19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x v="1"/>
    <s v="Credit Card"/>
    <n v="36"/>
    <n v="2211"/>
    <x v="0"/>
    <x v="0"/>
    <n v="0"/>
  </r>
  <r>
    <s v="7818-GPPD"/>
    <s v="No"/>
    <x v="13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x v="0"/>
    <s v="Credit Card"/>
    <n v="34"/>
    <n v="968"/>
    <x v="0"/>
    <x v="0"/>
    <n v="0"/>
  </r>
  <r>
    <s v="1466-BXSQ"/>
    <s v="No"/>
    <x v="63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x v="2"/>
    <s v="Direct Debit"/>
    <n v="75"/>
    <n v="5347"/>
    <x v="0"/>
    <x v="0"/>
    <n v="0"/>
  </r>
  <r>
    <s v="3155-KOOQ"/>
    <s v="No"/>
    <x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x v="2"/>
    <s v="Direct Debit"/>
    <n v="36"/>
    <n v="1939"/>
    <x v="0"/>
    <x v="0"/>
    <n v="0"/>
  </r>
  <r>
    <s v="6646-FIQB"/>
    <s v="No"/>
    <x v="45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x v="0"/>
    <s v="Credit Card"/>
    <n v="54"/>
    <n v="2811"/>
    <x v="0"/>
    <x v="0"/>
    <n v="0"/>
  </r>
  <r>
    <s v="5408-KBNZ"/>
    <s v="No"/>
    <x v="0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x v="0"/>
    <s v="Paper Check"/>
    <n v="10"/>
    <n v="14"/>
    <x v="0"/>
    <x v="0"/>
    <n v="0"/>
  </r>
  <r>
    <s v="3104-WNUS"/>
    <s v="No"/>
    <x v="6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x v="1"/>
    <s v="Credit Card"/>
    <n v="69"/>
    <n v="3942"/>
    <x v="0"/>
    <x v="0"/>
    <n v="0"/>
  </r>
  <r>
    <s v="4495-JDEO"/>
    <s v="No"/>
    <x v="23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x v="2"/>
    <s v="Credit Card"/>
    <n v="47"/>
    <n v="3141"/>
    <x v="0"/>
    <x v="0"/>
    <n v="0"/>
  </r>
  <r>
    <s v="5620-HIWM"/>
    <s v="No"/>
    <x v="43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x v="0"/>
    <s v="Direct Debit"/>
    <n v="33"/>
    <n v="137"/>
    <x v="0"/>
    <x v="0"/>
    <n v="0"/>
  </r>
  <r>
    <s v="9203-ANKD"/>
    <s v="No"/>
    <x v="66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x v="1"/>
    <s v="Direct Debit"/>
    <n v="24"/>
    <n v="446"/>
    <x v="0"/>
    <x v="0"/>
    <n v="0"/>
  </r>
  <r>
    <s v="4333-TGIT"/>
    <s v="No"/>
    <x v="63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x v="2"/>
    <s v="Direct Debit"/>
    <n v="71"/>
    <n v="5065"/>
    <x v="0"/>
    <x v="0"/>
    <n v="0"/>
  </r>
  <r>
    <s v="3598-DACM"/>
    <s v="No"/>
    <x v="50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x v="1"/>
    <s v="Credit Card"/>
    <n v="33"/>
    <n v="471"/>
    <x v="0"/>
    <x v="0"/>
    <n v="0"/>
  </r>
  <r>
    <s v="4340-AUHF"/>
    <s v="No"/>
    <x v="20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x v="1"/>
    <s v="Credit Card"/>
    <n v="10"/>
    <n v="133"/>
    <x v="0"/>
    <x v="0"/>
    <n v="0"/>
  </r>
  <r>
    <s v="9949-JPYQ"/>
    <s v="No"/>
    <x v="5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x v="1"/>
    <s v="Direct Debit"/>
    <n v="39"/>
    <n v="857"/>
    <x v="0"/>
    <x v="0"/>
    <n v="0"/>
  </r>
  <r>
    <s v="1671-ZWXB"/>
    <s v="No"/>
    <x v="16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x v="2"/>
    <s v="Direct Debit"/>
    <n v="43"/>
    <n v="3121"/>
    <x v="0"/>
    <x v="0"/>
    <n v="0"/>
  </r>
  <r>
    <s v="8668-ENLD"/>
    <s v="No"/>
    <x v="58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x v="0"/>
    <s v="Direct Debit"/>
    <n v="51"/>
    <n v="1385"/>
    <x v="0"/>
    <x v="0"/>
    <n v="0"/>
  </r>
  <r>
    <s v="1065-GKVE"/>
    <s v="No"/>
    <x v="1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x v="1"/>
    <s v="Credit Card"/>
    <n v="53"/>
    <n v="1145"/>
    <x v="0"/>
    <x v="0"/>
    <n v="0"/>
  </r>
  <r>
    <s v="7386-KQVG"/>
    <s v="No"/>
    <x v="4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x v="1"/>
    <s v="Direct Debit"/>
    <n v="16"/>
    <n v="998"/>
    <x v="0"/>
    <x v="0"/>
    <n v="0"/>
  </r>
  <r>
    <s v="0793-XAHT"/>
    <s v="No"/>
    <x v="55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x v="0"/>
    <s v="Paper Check"/>
    <n v="9"/>
    <n v="119"/>
    <x v="0"/>
    <x v="0"/>
    <n v="0"/>
  </r>
  <r>
    <s v="0771-KIOZ"/>
    <s v="No"/>
    <x v="53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x v="0"/>
    <s v="Direct Debit"/>
    <n v="37"/>
    <n v="589"/>
    <x v="0"/>
    <x v="0"/>
    <n v="0"/>
  </r>
  <r>
    <s v="2475-GPRQ"/>
    <s v="No"/>
    <x v="25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x v="1"/>
    <s v="Credit Card"/>
    <n v="30"/>
    <n v="1829"/>
    <x v="0"/>
    <x v="0"/>
    <n v="0"/>
  </r>
  <r>
    <s v="7497-TVID"/>
    <s v="No"/>
    <x v="5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x v="1"/>
    <s v="Direct Debit"/>
    <n v="50"/>
    <n v="1107"/>
    <x v="0"/>
    <x v="0"/>
    <n v="0"/>
  </r>
  <r>
    <s v="1574-HBQS"/>
    <s v="No"/>
    <x v="53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x v="0"/>
    <s v="Direct Debit"/>
    <n v="40"/>
    <n v="639"/>
    <x v="0"/>
    <x v="0"/>
    <n v="0"/>
  </r>
  <r>
    <s v="6807-FTBO"/>
    <s v="No"/>
    <x v="1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x v="2"/>
    <s v="Direct Debit"/>
    <n v="51"/>
    <n v="1687"/>
    <x v="0"/>
    <x v="0"/>
    <n v="0"/>
  </r>
  <r>
    <s v="1515-KJIL"/>
    <s v="No"/>
    <x v="40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x v="2"/>
    <s v="Credit Card"/>
    <n v="11"/>
    <n v="770"/>
    <x v="0"/>
    <x v="0"/>
    <n v="0"/>
  </r>
  <r>
    <s v="3355-GEHM"/>
    <s v="No"/>
    <x v="20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x v="1"/>
    <s v="Paper Check"/>
    <n v="14"/>
    <n v="182"/>
    <x v="0"/>
    <x v="0"/>
    <n v="0"/>
  </r>
  <r>
    <s v="5393-BDDX"/>
    <s v="No"/>
    <x v="43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x v="1"/>
    <s v="Direct Debit"/>
    <n v="44"/>
    <n v="164"/>
    <x v="0"/>
    <x v="0"/>
    <n v="0"/>
  </r>
  <r>
    <s v="0155-SVGB"/>
    <s v="No"/>
    <x v="3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x v="2"/>
    <s v="Paper Check"/>
    <n v="38"/>
    <n v="384"/>
    <x v="0"/>
    <x v="0"/>
    <n v="0"/>
  </r>
  <r>
    <s v="2806-BXQR"/>
    <s v="No"/>
    <x v="23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x v="1"/>
    <s v="Credit Card"/>
    <n v="45"/>
    <n v="2976"/>
    <x v="0"/>
    <x v="0"/>
    <n v="0"/>
  </r>
  <r>
    <s v="2775-TGWX"/>
    <s v="No"/>
    <x v="53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x v="0"/>
    <s v="Paper Check"/>
    <n v="9"/>
    <n v="140"/>
    <x v="0"/>
    <x v="0"/>
    <n v="0"/>
  </r>
  <r>
    <s v="9304-PHVZ"/>
    <s v="No"/>
    <x v="7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x v="1"/>
    <s v="Direct Debit"/>
    <n v="8"/>
    <n v="202"/>
    <x v="0"/>
    <x v="0"/>
    <n v="0"/>
  </r>
  <r>
    <s v="1549-JZFI"/>
    <s v="No"/>
    <x v="7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x v="0"/>
    <s v="Credit Card"/>
    <n v="38"/>
    <n v="960"/>
    <x v="0"/>
    <x v="0"/>
    <n v="0"/>
  </r>
  <r>
    <s v="7279-POMU"/>
    <s v="No"/>
    <x v="57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x v="2"/>
    <s v="Direct Debit"/>
    <n v="25"/>
    <n v="1843"/>
    <x v="0"/>
    <x v="0"/>
    <n v="0"/>
  </r>
  <r>
    <s v="6673-RRWV"/>
    <s v="No"/>
    <x v="74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x v="0"/>
    <s v="Direct Debit"/>
    <n v="28"/>
    <n v="196"/>
    <x v="0"/>
    <x v="0"/>
    <n v="0"/>
  </r>
  <r>
    <s v="3016-QWSM"/>
    <s v="No"/>
    <x v="59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x v="0"/>
    <s v="Paper Check"/>
    <n v="30"/>
    <n v="680"/>
    <x v="0"/>
    <x v="0"/>
    <n v="0"/>
  </r>
  <r>
    <s v="6451-OKTY"/>
    <s v="No"/>
    <x v="53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x v="0"/>
    <s v="Direct Debit"/>
    <n v="22"/>
    <n v="357"/>
    <x v="0"/>
    <x v="0"/>
    <n v="0"/>
  </r>
  <r>
    <s v="7983-XVUQ"/>
    <s v="Yes"/>
    <x v="59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x v="0"/>
    <s v="Direct Debit"/>
    <n v="37"/>
    <n v="846"/>
    <x v="0"/>
    <x v="0"/>
    <n v="1"/>
  </r>
  <r>
    <s v="7224-YUWG"/>
    <s v="No"/>
    <x v="43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x v="0"/>
    <s v="Direct Debit"/>
    <n v="26"/>
    <n v="111"/>
    <x v="0"/>
    <x v="0"/>
    <n v="0"/>
  </r>
  <r>
    <s v="6973-TTWP"/>
    <s v="No"/>
    <x v="7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x v="0"/>
    <s v="Direct Debit"/>
    <n v="29"/>
    <n v="722"/>
    <x v="0"/>
    <x v="0"/>
    <n v="0"/>
  </r>
  <r>
    <s v="9151-WSHC"/>
    <s v="No"/>
    <x v="74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x v="1"/>
    <s v="Direct Debit"/>
    <n v="16"/>
    <n v="116"/>
    <x v="0"/>
    <x v="0"/>
    <n v="0"/>
  </r>
  <r>
    <s v="0540-NSUY"/>
    <s v="No"/>
    <x v="29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x v="1"/>
    <s v="Paper Check"/>
    <n v="10"/>
    <n v="171"/>
    <x v="0"/>
    <x v="0"/>
    <n v="0"/>
  </r>
  <r>
    <s v="0990-UUNR"/>
    <s v="No"/>
    <x v="37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x v="1"/>
    <s v="Direct Debit"/>
    <n v="23"/>
    <n v="211"/>
    <x v="0"/>
    <x v="0"/>
    <n v="0"/>
  </r>
  <r>
    <s v="9342-NHRS"/>
    <s v="No"/>
    <x v="47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x v="2"/>
    <s v="Direct Debit"/>
    <n v="39"/>
    <n v="2186"/>
    <x v="0"/>
    <x v="0"/>
    <n v="0"/>
  </r>
  <r>
    <s v="9743-KIZM"/>
    <s v="No"/>
    <x v="63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x v="2"/>
    <s v="Credit Card"/>
    <n v="26"/>
    <n v="1887"/>
    <x v="0"/>
    <x v="0"/>
    <n v="0"/>
  </r>
  <r>
    <s v="5852-MJMQ"/>
    <s v="No"/>
    <x v="9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x v="0"/>
    <s v="Direct Debit"/>
    <n v="34"/>
    <n v="1718"/>
    <x v="0"/>
    <x v="0"/>
    <n v="0"/>
  </r>
  <r>
    <s v="0132-UAND"/>
    <s v="No"/>
    <x v="67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x v="2"/>
    <s v="Direct Debit"/>
    <n v="42"/>
    <n v="2416"/>
    <x v="0"/>
    <x v="0"/>
    <n v="0"/>
  </r>
  <r>
    <s v="9186-XQPJ"/>
    <s v="No"/>
    <x v="25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x v="2"/>
    <s v="Credit Card"/>
    <n v="41"/>
    <n v="2474"/>
    <x v="0"/>
    <x v="0"/>
    <n v="0"/>
  </r>
  <r>
    <s v="0764-RZWI"/>
    <s v="No"/>
    <x v="55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x v="0"/>
    <s v="Direct Debit"/>
    <n v="46"/>
    <n v="540"/>
    <x v="0"/>
    <x v="0"/>
    <n v="0"/>
  </r>
  <r>
    <s v="3219-EVHN"/>
    <s v="No"/>
    <x v="69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x v="1"/>
    <s v="Direct Debit"/>
    <n v="32"/>
    <n v="1111"/>
    <x v="0"/>
    <x v="0"/>
    <n v="0"/>
  </r>
  <r>
    <s v="9624-AHRD"/>
    <s v="No"/>
    <x v="1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x v="0"/>
    <s v="Direct Debit"/>
    <n v="10"/>
    <n v="216"/>
    <x v="0"/>
    <x v="0"/>
    <n v="0"/>
  </r>
  <r>
    <s v="3731-QVCD"/>
    <s v="No"/>
    <x v="64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x v="1"/>
    <s v="Direct Debit"/>
    <n v="24"/>
    <n v="934"/>
    <x v="0"/>
    <x v="0"/>
    <n v="0"/>
  </r>
  <r>
    <s v="8918-SNHQ"/>
    <s v="No"/>
    <x v="55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x v="0"/>
    <s v="Direct Debit"/>
    <n v="16"/>
    <n v="203"/>
    <x v="0"/>
    <x v="0"/>
    <n v="0"/>
  </r>
  <r>
    <s v="9196-BNAN"/>
    <s v="No"/>
    <x v="0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x v="0"/>
    <s v="Direct Debit"/>
    <n v="8"/>
    <n v="8"/>
    <x v="0"/>
    <x v="0"/>
    <n v="0"/>
  </r>
  <r>
    <s v="9348-EHJG"/>
    <s v="No"/>
    <x v="69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x v="1"/>
    <s v="Credit Card"/>
    <n v="10"/>
    <n v="341"/>
    <x v="0"/>
    <x v="0"/>
    <n v="0"/>
  </r>
  <r>
    <s v="2553-FHLJ"/>
    <s v="No"/>
    <x v="34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x v="2"/>
    <s v="Direct Debit"/>
    <n v="48"/>
    <n v="2679"/>
    <x v="0"/>
    <x v="0"/>
    <n v="0"/>
  </r>
  <r>
    <s v="8337-UMFN"/>
    <s v="No"/>
    <x v="67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x v="2"/>
    <s v="Credit Card"/>
    <n v="11"/>
    <n v="614"/>
    <x v="0"/>
    <x v="0"/>
    <n v="0"/>
  </r>
  <r>
    <s v="0531-IFBK"/>
    <s v="No"/>
    <x v="20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x v="2"/>
    <s v="Credit Card"/>
    <n v="10"/>
    <n v="130"/>
    <x v="0"/>
    <x v="0"/>
    <n v="0"/>
  </r>
  <r>
    <s v="5560-OWBK"/>
    <s v="No"/>
    <x v="63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x v="2"/>
    <s v="Direct Debit"/>
    <n v="9"/>
    <n v="618"/>
    <x v="0"/>
    <x v="0"/>
    <n v="0"/>
  </r>
  <r>
    <s v="8049-VCRN"/>
    <s v="No"/>
    <x v="15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x v="0"/>
    <s v="Direct Debit"/>
    <n v="42"/>
    <n v="79"/>
    <x v="0"/>
    <x v="0"/>
    <n v="0"/>
  </r>
  <r>
    <s v="1400-MRQW"/>
    <s v="No"/>
    <x v="46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x v="2"/>
    <s v="Credit Card"/>
    <n v="13"/>
    <n v="509"/>
    <x v="0"/>
    <x v="0"/>
    <n v="0"/>
  </r>
  <r>
    <s v="2176-OQUJ"/>
    <s v="No"/>
    <x v="1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x v="0"/>
    <s v="Credit Card"/>
    <n v="13"/>
    <n v="276"/>
    <x v="0"/>
    <x v="0"/>
    <n v="0"/>
  </r>
  <r>
    <s v="5263-NMZY"/>
    <s v="No"/>
    <x v="45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x v="1"/>
    <s v="Credit Card"/>
    <n v="38"/>
    <n v="1971"/>
    <x v="0"/>
    <x v="0"/>
    <n v="0"/>
  </r>
  <r>
    <s v="1749-EXCO"/>
    <s v="No"/>
    <x v="59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x v="1"/>
    <s v="Direct Debit"/>
    <n v="9"/>
    <n v="209"/>
    <x v="0"/>
    <x v="0"/>
    <n v="0"/>
  </r>
  <r>
    <s v="3417-BFXE"/>
    <s v="No"/>
    <x v="30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x v="0"/>
    <s v="Credit Card"/>
    <n v="18"/>
    <n v="57"/>
    <x v="0"/>
    <x v="0"/>
    <n v="0"/>
  </r>
  <r>
    <s v="7784-FBIC"/>
    <s v="No"/>
    <x v="14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x v="2"/>
    <s v="Credit Card"/>
    <n v="23"/>
    <n v="1601"/>
    <x v="0"/>
    <x v="0"/>
    <n v="0"/>
  </r>
  <r>
    <s v="7111-JYDF"/>
    <s v="No"/>
    <x v="37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x v="0"/>
    <s v="Direct Debit"/>
    <n v="45"/>
    <n v="390"/>
    <x v="0"/>
    <x v="0"/>
    <n v="0"/>
  </r>
  <r>
    <s v="0042-VPSW"/>
    <s v="No"/>
    <x v="0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x v="0"/>
    <s v="Direct Debit"/>
    <n v="20"/>
    <n v="20"/>
    <x v="0"/>
    <x v="0"/>
    <n v="0"/>
  </r>
  <r>
    <s v="5515-ZOZN"/>
    <s v="No"/>
    <x v="8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x v="2"/>
    <s v="Credit Card"/>
    <n v="29"/>
    <n v="2011"/>
    <x v="0"/>
    <x v="0"/>
    <n v="0"/>
  </r>
  <r>
    <s v="5060-SCJP"/>
    <s v="No"/>
    <x v="23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x v="1"/>
    <s v="Direct Debit"/>
    <n v="14"/>
    <n v="895"/>
    <x v="0"/>
    <x v="0"/>
    <n v="0"/>
  </r>
  <r>
    <s v="5395-XKPA"/>
    <s v="No"/>
    <x v="43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x v="0"/>
    <s v="Direct Debit"/>
    <n v="25"/>
    <n v="101"/>
    <x v="0"/>
    <x v="0"/>
    <n v="0"/>
  </r>
  <r>
    <s v="3639-RZRR"/>
    <s v="No"/>
    <x v="51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x v="0"/>
    <s v="Credit Card"/>
    <n v="11"/>
    <n v="273"/>
    <x v="0"/>
    <x v="0"/>
    <n v="0"/>
  </r>
  <r>
    <s v="2889-SOUL"/>
    <s v="No"/>
    <x v="5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x v="1"/>
    <s v="Credit Card"/>
    <n v="32"/>
    <n v="832"/>
    <x v="0"/>
    <x v="0"/>
    <n v="0"/>
  </r>
  <r>
    <s v="3546-MSIH"/>
    <s v="No"/>
    <x v="48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x v="1"/>
    <s v="Direct Debit"/>
    <n v="44"/>
    <n v="204"/>
    <x v="0"/>
    <x v="0"/>
    <n v="0"/>
  </r>
  <r>
    <s v="7110-MRLZ"/>
    <s v="No"/>
    <x v="72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x v="1"/>
    <s v="Direct Debit"/>
    <n v="31"/>
    <n v="1410"/>
    <x v="0"/>
    <x v="0"/>
    <n v="0"/>
  </r>
  <r>
    <s v="1578-BKRM"/>
    <s v="No"/>
    <x v="28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x v="0"/>
    <s v="Credit Card"/>
    <n v="31"/>
    <n v="1140"/>
    <x v="0"/>
    <x v="0"/>
    <n v="0"/>
  </r>
  <r>
    <s v="2067-BPSJ"/>
    <s v="No"/>
    <x v="19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x v="2"/>
    <s v="Direct Debit"/>
    <n v="58"/>
    <n v="3544"/>
    <x v="0"/>
    <x v="0"/>
    <n v="0"/>
  </r>
  <r>
    <s v="3957-TETC"/>
    <s v="No"/>
    <x v="65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x v="1"/>
    <s v="Credit Card"/>
    <n v="57"/>
    <n v="2766"/>
    <x v="0"/>
    <x v="0"/>
    <n v="0"/>
  </r>
  <r>
    <s v="9488-FZIX"/>
    <s v="No"/>
    <x v="25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x v="2"/>
    <s v="Direct Debit"/>
    <n v="15"/>
    <n v="875"/>
    <x v="0"/>
    <x v="0"/>
    <n v="0"/>
  </r>
  <r>
    <s v="9088-RNGQ"/>
    <s v="No"/>
    <x v="63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x v="2"/>
    <s v="Direct Debit"/>
    <n v="48"/>
    <n v="3474"/>
    <x v="0"/>
    <x v="0"/>
    <n v="0"/>
  </r>
  <r>
    <s v="4360-SIGC"/>
    <s v="No"/>
    <x v="40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x v="2"/>
    <s v="Credit Card"/>
    <n v="17"/>
    <n v="1116"/>
    <x v="0"/>
    <x v="0"/>
    <n v="0"/>
  </r>
  <r>
    <s v="5350-TTOS"/>
    <s v="No"/>
    <x v="20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x v="0"/>
    <s v="Direct Debit"/>
    <n v="24"/>
    <n v="320"/>
    <x v="0"/>
    <x v="0"/>
    <n v="0"/>
  </r>
  <r>
    <s v="6112-UTCV"/>
    <s v="Yes"/>
    <x v="34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x v="1"/>
    <s v="Direct Debit"/>
    <n v="27"/>
    <n v="1532"/>
    <x v="0"/>
    <x v="0"/>
    <n v="1"/>
  </r>
  <r>
    <s v="7679-UDBM"/>
    <s v="No"/>
    <x v="66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x v="1"/>
    <s v="Direct Debit"/>
    <n v="8"/>
    <n v="148"/>
    <x v="0"/>
    <x v="0"/>
    <n v="0"/>
  </r>
  <r>
    <s v="0830-FLCM"/>
    <s v="No"/>
    <x v="61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x v="1"/>
    <s v="Direct Debit"/>
    <n v="25"/>
    <n v="206"/>
    <x v="0"/>
    <x v="0"/>
    <n v="0"/>
  </r>
  <r>
    <s v="8984-ZODM"/>
    <s v="No"/>
    <x v="45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x v="1"/>
    <s v="Credit Card"/>
    <n v="47"/>
    <n v="2487"/>
    <x v="0"/>
    <x v="0"/>
    <n v="0"/>
  </r>
  <r>
    <s v="6311-YMOL"/>
    <s v="No"/>
    <x v="30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x v="0"/>
    <s v="Credit Card"/>
    <n v="19"/>
    <n v="57"/>
    <x v="0"/>
    <x v="0"/>
    <n v="0"/>
  </r>
  <r>
    <s v="6256-CPYP"/>
    <s v="No"/>
    <x v="73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x v="1"/>
    <s v="Credit Card"/>
    <n v="10"/>
    <n v="282"/>
    <x v="0"/>
    <x v="0"/>
    <n v="0"/>
  </r>
  <r>
    <s v="2027-IKUK"/>
    <s v="No"/>
    <x v="46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x v="1"/>
    <s v="Credit Card"/>
    <n v="37"/>
    <n v="1464"/>
    <x v="0"/>
    <x v="0"/>
    <n v="0"/>
  </r>
  <r>
    <s v="7174-QTEE"/>
    <s v="No"/>
    <x v="31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x v="1"/>
    <s v="Credit Card"/>
    <n v="7"/>
    <n v="236"/>
    <x v="0"/>
    <x v="0"/>
    <n v="0"/>
  </r>
  <r>
    <s v="6337-REBM"/>
    <s v="No"/>
    <x v="7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x v="1"/>
    <s v="Direct Debit"/>
    <n v="8"/>
    <n v="205"/>
    <x v="0"/>
    <x v="0"/>
    <n v="0"/>
  </r>
  <r>
    <s v="8973-JSQF"/>
    <s v="No"/>
    <x v="63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x v="2"/>
    <s v="Direct Debit"/>
    <n v="44"/>
    <n v="3167"/>
    <x v="0"/>
    <x v="0"/>
    <n v="0"/>
  </r>
  <r>
    <s v="3899-NYAP"/>
    <s v="No"/>
    <x v="28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x v="0"/>
    <s v="Direct Debit"/>
    <n v="27"/>
    <n v="959"/>
    <x v="0"/>
    <x v="0"/>
    <n v="0"/>
  </r>
  <r>
    <s v="7933-TBKR"/>
    <s v="No"/>
    <x v="3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x v="0"/>
    <s v="Direct Debit"/>
    <n v="31"/>
    <n v="304"/>
    <x v="0"/>
    <x v="0"/>
    <n v="0"/>
  </r>
  <r>
    <s v="0228-ZLKJ"/>
    <s v="No"/>
    <x v="50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x v="1"/>
    <s v="Credit Card"/>
    <n v="28"/>
    <n v="402"/>
    <x v="0"/>
    <x v="0"/>
    <n v="0"/>
  </r>
  <r>
    <s v="2273-IYUB"/>
    <s v="No"/>
    <x v="9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x v="2"/>
    <s v="Credit Card"/>
    <n v="7"/>
    <n v="326"/>
    <x v="0"/>
    <x v="0"/>
    <n v="0"/>
  </r>
  <r>
    <s v="5848-FSZX"/>
    <s v="No"/>
    <x v="7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x v="0"/>
    <s v="Direct Debit"/>
    <n v="55"/>
    <n v="1373"/>
    <x v="0"/>
    <x v="0"/>
    <n v="0"/>
  </r>
  <r>
    <s v="0427-OMBZ"/>
    <s v="No"/>
    <x v="18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x v="1"/>
    <s v="Credit Card"/>
    <n v="35"/>
    <n v="680"/>
    <x v="0"/>
    <x v="0"/>
    <n v="0"/>
  </r>
  <r>
    <s v="5012-QGEB"/>
    <s v="No"/>
    <x v="59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x v="2"/>
    <s v="Direct Debit"/>
    <n v="21"/>
    <n v="489"/>
    <x v="0"/>
    <x v="0"/>
    <n v="0"/>
  </r>
  <r>
    <s v="4251-AMXB"/>
    <s v="No"/>
    <x v="0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x v="0"/>
    <s v="Credit Card"/>
    <n v="14"/>
    <n v="14"/>
    <x v="0"/>
    <x v="0"/>
    <n v="0"/>
  </r>
  <r>
    <s v="4902-VHZL"/>
    <s v="No"/>
    <x v="19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x v="1"/>
    <s v="Credit Card"/>
    <n v="13"/>
    <n v="778"/>
    <x v="0"/>
    <x v="0"/>
    <n v="0"/>
  </r>
  <r>
    <s v="0028-UCUF"/>
    <s v="No"/>
    <x v="67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x v="2"/>
    <s v="Credit Card"/>
    <n v="51"/>
    <n v="2985"/>
    <x v="0"/>
    <x v="0"/>
    <n v="0"/>
  </r>
  <r>
    <s v="4789-JPNV"/>
    <s v="No"/>
    <x v="44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x v="2"/>
    <s v="Direct Debit"/>
    <n v="10"/>
    <n v="303"/>
    <x v="0"/>
    <x v="0"/>
    <n v="0"/>
  </r>
  <r>
    <s v="3963-DTEC"/>
    <s v="No"/>
    <x v="21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x v="1"/>
    <s v="Direct Debit"/>
    <n v="46"/>
    <n v="2120"/>
    <x v="0"/>
    <x v="0"/>
    <n v="0"/>
  </r>
  <r>
    <s v="6201-LWDY"/>
    <s v="No"/>
    <x v="45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x v="1"/>
    <s v="Credit Card"/>
    <n v="9"/>
    <n v="464"/>
    <x v="0"/>
    <x v="0"/>
    <n v="0"/>
  </r>
  <r>
    <s v="6818-RGMC"/>
    <s v="No"/>
    <x v="31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x v="0"/>
    <s v="Direct Debit"/>
    <n v="34"/>
    <n v="1084"/>
    <x v="0"/>
    <x v="0"/>
    <n v="0"/>
  </r>
  <r>
    <s v="6947-SZZQ"/>
    <s v="No"/>
    <x v="70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x v="0"/>
    <s v="Credit Card"/>
    <n v="34"/>
    <n v="518"/>
    <x v="0"/>
    <x v="0"/>
    <n v="0"/>
  </r>
  <r>
    <s v="8648-LTTP"/>
    <s v="No"/>
    <x v="22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x v="1"/>
    <s v="Direct Debit"/>
    <n v="63"/>
    <n v="3356"/>
    <x v="0"/>
    <x v="0"/>
    <n v="0"/>
  </r>
  <r>
    <s v="3389-CMVK"/>
    <s v="No"/>
    <x v="39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x v="1"/>
    <s v="Direct Debit"/>
    <n v="43"/>
    <n v="1282"/>
    <x v="0"/>
    <x v="0"/>
    <n v="0"/>
  </r>
  <r>
    <s v="1789-BFVK"/>
    <s v="No"/>
    <x v="8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x v="2"/>
    <s v="Credit Card"/>
    <n v="30"/>
    <n v="2120"/>
    <x v="0"/>
    <x v="0"/>
    <n v="0"/>
  </r>
  <r>
    <s v="5631-QJIT"/>
    <s v="No"/>
    <x v="7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x v="1"/>
    <s v="Direct Debit"/>
    <n v="33"/>
    <n v="1381"/>
    <x v="0"/>
    <x v="0"/>
    <n v="0"/>
  </r>
  <r>
    <s v="7417-ZNPZ"/>
    <s v="No"/>
    <x v="0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x v="0"/>
    <s v="Direct Debit"/>
    <n v="37"/>
    <n v="37"/>
    <x v="0"/>
    <x v="0"/>
    <n v="0"/>
  </r>
  <r>
    <s v="7351-BFIO"/>
    <s v="No"/>
    <x v="74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x v="0"/>
    <s v="Direct Debit"/>
    <n v="27"/>
    <n v="196"/>
    <x v="0"/>
    <x v="0"/>
    <n v="0"/>
  </r>
  <r>
    <s v="2904-VLZU"/>
    <s v="No"/>
    <x v="24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x v="1"/>
    <s v="Credit Card"/>
    <n v="13"/>
    <n v="538"/>
    <x v="0"/>
    <x v="0"/>
    <n v="0"/>
  </r>
  <r>
    <s v="8378-UHEK"/>
    <s v="No"/>
    <x v="3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x v="0"/>
    <s v="Direct Debit"/>
    <n v="41"/>
    <n v="398"/>
    <x v="0"/>
    <x v="0"/>
    <n v="0"/>
  </r>
  <r>
    <s v="0642-WQJL"/>
    <s v="No"/>
    <x v="33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x v="2"/>
    <s v="Direct Debit"/>
    <n v="60"/>
    <n v="3841"/>
    <x v="0"/>
    <x v="0"/>
    <n v="0"/>
  </r>
  <r>
    <s v="6844-LKLS"/>
    <s v="No"/>
    <x v="40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x v="2"/>
    <s v="Direct Debit"/>
    <n v="13"/>
    <n v="851"/>
    <x v="0"/>
    <x v="0"/>
    <n v="0"/>
  </r>
  <r>
    <s v="9542-IIUP"/>
    <s v="No"/>
    <x v="40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x v="2"/>
    <s v="Credit Card"/>
    <n v="14"/>
    <n v="964"/>
    <x v="0"/>
    <x v="0"/>
    <n v="0"/>
  </r>
  <r>
    <s v="5660-HDWR"/>
    <s v="No"/>
    <x v="7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x v="0"/>
    <s v="Credit Card"/>
    <n v="30"/>
    <n v="1227"/>
    <x v="0"/>
    <x v="0"/>
    <n v="0"/>
  </r>
  <r>
    <s v="4505-OCXZ"/>
    <s v="No"/>
    <x v="19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x v="2"/>
    <s v="Direct Debit"/>
    <n v="20"/>
    <n v="1200"/>
    <x v="0"/>
    <x v="0"/>
    <n v="0"/>
  </r>
  <r>
    <s v="5022-OPOK"/>
    <s v="No"/>
    <x v="8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x v="2"/>
    <s v="Credit Card"/>
    <n v="49"/>
    <n v="3420"/>
    <x v="0"/>
    <x v="0"/>
    <n v="0"/>
  </r>
  <r>
    <s v="5591-AKJX"/>
    <s v="No"/>
    <x v="31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x v="0"/>
    <s v="Credit Card"/>
    <n v="36"/>
    <n v="1137"/>
    <x v="0"/>
    <x v="0"/>
    <n v="0"/>
  </r>
  <r>
    <s v="6631-BEAO"/>
    <s v="No"/>
    <x v="7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x v="2"/>
    <s v="Credit Card"/>
    <n v="26"/>
    <n v="1053"/>
    <x v="0"/>
    <x v="0"/>
    <n v="0"/>
  </r>
  <r>
    <s v="1490-ZOJU"/>
    <s v="No"/>
    <x v="42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x v="1"/>
    <s v="Direct Debit"/>
    <n v="13"/>
    <n v="505"/>
    <x v="0"/>
    <x v="0"/>
    <n v="0"/>
  </r>
  <r>
    <s v="4878-YNAM"/>
    <s v="No"/>
    <x v="38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x v="2"/>
    <s v="Credit Card"/>
    <n v="49"/>
    <n v="2483"/>
    <x v="0"/>
    <x v="0"/>
    <n v="0"/>
  </r>
  <r>
    <s v="4467-VADV"/>
    <s v="No"/>
    <x v="8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x v="2"/>
    <s v="Direct Debit"/>
    <n v="22"/>
    <n v="1533"/>
    <x v="0"/>
    <x v="0"/>
    <n v="0"/>
  </r>
  <r>
    <s v="0603-GKBT"/>
    <s v="No"/>
    <x v="1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x v="0"/>
    <s v="Credit Card"/>
    <n v="43"/>
    <n v="911"/>
    <x v="0"/>
    <x v="0"/>
    <n v="0"/>
  </r>
  <r>
    <s v="6263-OJZU"/>
    <s v="No"/>
    <x v="38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x v="1"/>
    <s v="Credit Card"/>
    <n v="53"/>
    <n v="2700"/>
    <x v="0"/>
    <x v="0"/>
    <n v="0"/>
  </r>
  <r>
    <s v="1199-DHJG"/>
    <s v="No"/>
    <x v="5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x v="1"/>
    <s v="Direct Debit"/>
    <n v="30"/>
    <n v="781"/>
    <x v="0"/>
    <x v="0"/>
    <n v="0"/>
  </r>
  <r>
    <s v="1176-LAIK"/>
    <s v="No"/>
    <x v="55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x v="0"/>
    <s v="Direct Debit"/>
    <n v="19"/>
    <n v="230"/>
    <x v="0"/>
    <x v="0"/>
    <n v="0"/>
  </r>
  <r>
    <s v="2107-CAAP"/>
    <s v="No"/>
    <x v="59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x v="1"/>
    <s v="Credit Card"/>
    <n v="24"/>
    <n v="558"/>
    <x v="0"/>
    <x v="0"/>
    <n v="0"/>
  </r>
  <r>
    <s v="9447-MEKT"/>
    <s v="No"/>
    <x v="58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x v="0"/>
    <s v="Direct Debit"/>
    <n v="12"/>
    <n v="339"/>
    <x v="0"/>
    <x v="0"/>
    <n v="0"/>
  </r>
  <r>
    <s v="7103-RDJC"/>
    <s v="No"/>
    <x v="72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x v="1"/>
    <s v="Credit Card"/>
    <n v="46"/>
    <n v="2083"/>
    <x v="0"/>
    <x v="0"/>
    <n v="0"/>
  </r>
  <r>
    <s v="4305-YWQZ"/>
    <s v="No"/>
    <x v="16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x v="2"/>
    <s v="Direct Debit"/>
    <n v="63"/>
    <n v="4569"/>
    <x v="0"/>
    <x v="0"/>
    <n v="0"/>
  </r>
  <r>
    <s v="3574-XUIK"/>
    <s v="No"/>
    <x v="55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x v="1"/>
    <s v="Credit Card"/>
    <n v="10"/>
    <n v="114"/>
    <x v="0"/>
    <x v="0"/>
    <n v="0"/>
  </r>
  <r>
    <s v="1703-UQFL"/>
    <s v="No"/>
    <x v="20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x v="2"/>
    <s v="Credit Card"/>
    <n v="32"/>
    <n v="420"/>
    <x v="0"/>
    <x v="0"/>
    <n v="0"/>
  </r>
  <r>
    <s v="5772-GWMS"/>
    <s v="No"/>
    <x v="66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x v="0"/>
    <s v="Credit Card"/>
    <n v="29"/>
    <n v="547"/>
    <x v="0"/>
    <x v="0"/>
    <n v="0"/>
  </r>
  <r>
    <s v="2292-DAWI"/>
    <s v="No"/>
    <x v="44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x v="0"/>
    <s v="Direct Debit"/>
    <n v="49"/>
    <n v="1518"/>
    <x v="0"/>
    <x v="0"/>
    <n v="0"/>
  </r>
  <r>
    <s v="0983-HPCF"/>
    <s v="No"/>
    <x v="39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x v="1"/>
    <s v="Paper Check"/>
    <n v="21"/>
    <n v="632"/>
    <x v="0"/>
    <x v="0"/>
    <n v="0"/>
  </r>
  <r>
    <s v="6644-PVCE"/>
    <s v="No"/>
    <x v="30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x v="0"/>
    <s v="Direct Debit"/>
    <n v="38"/>
    <n v="106"/>
    <x v="0"/>
    <x v="0"/>
    <n v="0"/>
  </r>
  <r>
    <s v="0183-NIFL"/>
    <s v="No"/>
    <x v="36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x v="0"/>
    <s v="Direct Debit"/>
    <n v="24"/>
    <n v="1003"/>
    <x v="0"/>
    <x v="0"/>
    <n v="0"/>
  </r>
  <r>
    <s v="8950-HDPL"/>
    <s v="No"/>
    <x v="0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x v="0"/>
    <s v="Direct Debit"/>
    <n v="10"/>
    <n v="10"/>
    <x v="0"/>
    <x v="0"/>
    <n v="0"/>
  </r>
  <r>
    <s v="3735-RPTM"/>
    <s v="No"/>
    <x v="74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x v="0"/>
    <s v="Paper Check"/>
    <n v="36"/>
    <n v="243"/>
    <x v="0"/>
    <x v="0"/>
    <n v="0"/>
  </r>
  <r>
    <s v="4571-PDPQ"/>
    <s v="No"/>
    <x v="22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x v="1"/>
    <s v="Paper Check"/>
    <n v="35"/>
    <n v="1846"/>
    <x v="0"/>
    <x v="0"/>
    <n v="0"/>
  </r>
  <r>
    <s v="6157-AZEB"/>
    <s v="No"/>
    <x v="10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x v="2"/>
    <s v="Credit Card"/>
    <n v="36"/>
    <n v="2507"/>
    <x v="0"/>
    <x v="0"/>
    <n v="0"/>
  </r>
  <r>
    <s v="7406-JKMN"/>
    <s v="No"/>
    <x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x v="2"/>
    <s v="Paper Check"/>
    <n v="8"/>
    <n v="447"/>
    <x v="0"/>
    <x v="0"/>
    <n v="0"/>
  </r>
  <r>
    <s v="3163-GLTB"/>
    <s v="No"/>
    <x v="19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x v="1"/>
    <s v="Credit Card"/>
    <n v="44"/>
    <n v="2676"/>
    <x v="0"/>
    <x v="0"/>
    <n v="0"/>
  </r>
  <r>
    <s v="5802-USCC"/>
    <s v="Yes"/>
    <x v="67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x v="0"/>
    <s v="Credit Card"/>
    <n v="34"/>
    <n v="1991"/>
    <x v="0"/>
    <x v="0"/>
    <n v="1"/>
  </r>
  <r>
    <s v="4095-IEMQ"/>
    <s v="No"/>
    <x v="51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x v="1"/>
    <s v="Direct Debit"/>
    <n v="38"/>
    <n v="940"/>
    <x v="0"/>
    <x v="0"/>
    <n v="0"/>
  </r>
  <r>
    <s v="3900-RDNM"/>
    <s v="No"/>
    <x v="10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x v="1"/>
    <s v="Direct Debit"/>
    <n v="34"/>
    <n v="2365"/>
    <x v="0"/>
    <x v="0"/>
    <n v="0"/>
  </r>
  <r>
    <s v="0330-JDHL"/>
    <s v="No"/>
    <x v="14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x v="2"/>
    <s v="Direct Debit"/>
    <n v="30"/>
    <n v="2129"/>
    <x v="0"/>
    <x v="0"/>
    <n v="0"/>
  </r>
  <r>
    <s v="9497-FWYO"/>
    <s v="No"/>
    <x v="5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x v="1"/>
    <s v="Credit Card"/>
    <n v="9"/>
    <n v="224"/>
    <x v="0"/>
    <x v="0"/>
    <n v="0"/>
  </r>
  <r>
    <s v="6564-OBAB"/>
    <s v="No"/>
    <x v="48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x v="0"/>
    <s v="Direct Debit"/>
    <n v="31"/>
    <n v="161"/>
    <x v="0"/>
    <x v="0"/>
    <n v="0"/>
  </r>
  <r>
    <s v="7795-LGMV"/>
    <s v="No"/>
    <x v="7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x v="1"/>
    <s v="Credit Card"/>
    <n v="30"/>
    <n v="760"/>
    <x v="0"/>
    <x v="0"/>
    <n v="0"/>
  </r>
  <r>
    <s v="0506-SXGB"/>
    <s v="No"/>
    <x v="0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x v="1"/>
    <s v="Paper Check"/>
    <n v="7"/>
    <n v="7"/>
    <x v="0"/>
    <x v="0"/>
    <n v="0"/>
  </r>
  <r>
    <s v="0372-FOQD"/>
    <s v="No"/>
    <x v="40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x v="1"/>
    <s v="Credit Card"/>
    <n v="22"/>
    <n v="1480"/>
    <x v="0"/>
    <x v="0"/>
    <n v="0"/>
  </r>
  <r>
    <s v="2173-YECW"/>
    <s v="No"/>
    <x v="50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x v="1"/>
    <s v="Paper Check"/>
    <n v="26"/>
    <n v="371"/>
    <x v="0"/>
    <x v="0"/>
    <n v="0"/>
  </r>
  <r>
    <s v="3368-YEQV"/>
    <s v="No"/>
    <x v="20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x v="0"/>
    <s v="Credit Card"/>
    <n v="30"/>
    <n v="388"/>
    <x v="0"/>
    <x v="0"/>
    <n v="0"/>
  </r>
  <r>
    <s v="8830-HFEO"/>
    <s v="No"/>
    <x v="72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x v="2"/>
    <s v="Paper Check"/>
    <n v="28"/>
    <n v="1253"/>
    <x v="0"/>
    <x v="0"/>
    <n v="0"/>
  </r>
  <r>
    <s v="6155-PKOP"/>
    <s v="No"/>
    <x v="36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x v="1"/>
    <s v="Direct Debit"/>
    <n v="36"/>
    <n v="1495"/>
    <x v="0"/>
    <x v="0"/>
    <n v="0"/>
  </r>
  <r>
    <s v="4916-APQL"/>
    <s v="No"/>
    <x v="46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x v="2"/>
    <s v="Direct Debit"/>
    <n v="26"/>
    <n v="1049"/>
    <x v="0"/>
    <x v="0"/>
    <n v="0"/>
  </r>
  <r>
    <s v="1282-LBBS"/>
    <s v="No"/>
    <x v="12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x v="0"/>
    <s v="Direct Debit"/>
    <n v="23"/>
    <n v="1352"/>
    <x v="0"/>
    <x v="0"/>
    <n v="0"/>
  </r>
  <r>
    <s v="6022-CXWB"/>
    <s v="No"/>
    <x v="45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x v="1"/>
    <s v="Direct Debit"/>
    <n v="59"/>
    <n v="3060"/>
    <x v="0"/>
    <x v="0"/>
    <n v="0"/>
  </r>
  <r>
    <s v="4350-OTBZ"/>
    <s v="No"/>
    <x v="6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x v="1"/>
    <s v="Direct Debit"/>
    <n v="20"/>
    <n v="1165"/>
    <x v="0"/>
    <x v="0"/>
    <n v="0"/>
  </r>
  <r>
    <s v="9124-TKNW"/>
    <s v="No"/>
    <x v="14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x v="2"/>
    <s v="Direct Debit"/>
    <n v="44"/>
    <n v="3159"/>
    <x v="0"/>
    <x v="0"/>
    <n v="0"/>
  </r>
  <r>
    <s v="5274-EFZU"/>
    <s v="No"/>
    <x v="28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x v="1"/>
    <s v="Direct Debit"/>
    <n v="55"/>
    <n v="1955"/>
    <x v="0"/>
    <x v="0"/>
    <n v="0"/>
  </r>
  <r>
    <s v="4639-ZYDY"/>
    <s v="No"/>
    <x v="30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x v="0"/>
    <s v="Credit Card"/>
    <n v="47"/>
    <n v="142"/>
    <x v="0"/>
    <x v="0"/>
    <n v="0"/>
  </r>
  <r>
    <s v="6126-DJWV"/>
    <s v="No"/>
    <x v="75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x v="1"/>
    <s v="Direct Debit"/>
    <n v="39"/>
    <n v="1448"/>
    <x v="0"/>
    <x v="0"/>
    <n v="0"/>
  </r>
  <r>
    <s v="5788-IDPZ"/>
    <s v="No"/>
    <x v="28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x v="2"/>
    <s v="Credit Card"/>
    <n v="24"/>
    <n v="882"/>
    <x v="0"/>
    <x v="0"/>
    <n v="0"/>
  </r>
  <r>
    <s v="8747-DJUG"/>
    <s v="No"/>
    <x v="1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x v="2"/>
    <s v="Credit Card"/>
    <n v="47"/>
    <n v="2210"/>
    <x v="0"/>
    <x v="0"/>
    <n v="0"/>
  </r>
  <r>
    <s v="2712-VYEF"/>
    <s v="No"/>
    <x v="70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x v="0"/>
    <s v="Direct Debit"/>
    <n v="29"/>
    <n v="433"/>
    <x v="0"/>
    <x v="0"/>
    <n v="0"/>
  </r>
  <r>
    <s v="7481-JPGV"/>
    <s v="No"/>
    <x v="1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x v="1"/>
    <s v="Direct Debit"/>
    <n v="32"/>
    <n v="672"/>
    <x v="0"/>
    <x v="0"/>
    <n v="0"/>
  </r>
  <r>
    <s v="7049-RXQV"/>
    <s v="No"/>
    <x v="27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x v="2"/>
    <s v="Direct Debit"/>
    <n v="46"/>
    <n v="2970"/>
    <x v="0"/>
    <x v="0"/>
    <n v="0"/>
  </r>
  <r>
    <s v="9437-NEBO"/>
    <s v="No"/>
    <x v="29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x v="0"/>
    <s v="Credit Card"/>
    <n v="7"/>
    <n v="126"/>
    <x v="0"/>
    <x v="0"/>
    <n v="0"/>
  </r>
  <r>
    <s v="7661-ONGT"/>
    <s v="No"/>
    <x v="7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x v="2"/>
    <s v="Direct Debit"/>
    <n v="13"/>
    <n v="512"/>
    <x v="0"/>
    <x v="0"/>
    <n v="0"/>
  </r>
  <r>
    <s v="2256-NWCM"/>
    <s v="No"/>
    <x v="5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x v="0"/>
    <s v="Direct Debit"/>
    <n v="47"/>
    <n v="812"/>
    <x v="0"/>
    <x v="0"/>
    <n v="0"/>
  </r>
  <r>
    <s v="7760-WVHJ"/>
    <s v="No"/>
    <x v="28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x v="1"/>
    <s v="Credit Card"/>
    <n v="41"/>
    <n v="1481"/>
    <x v="0"/>
    <x v="0"/>
    <n v="0"/>
  </r>
  <r>
    <s v="5961-FNFP"/>
    <s v="No"/>
    <x v="55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x v="0"/>
    <s v="Direct Debit"/>
    <n v="30"/>
    <n v="372"/>
    <x v="0"/>
    <x v="0"/>
    <n v="0"/>
  </r>
  <r>
    <s v="6972-CRYA"/>
    <s v="No"/>
    <x v="25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x v="2"/>
    <s v="Paper Check"/>
    <n v="10"/>
    <n v="590"/>
    <x v="0"/>
    <x v="0"/>
    <n v="0"/>
  </r>
  <r>
    <s v="3094-TFEO"/>
    <s v="No"/>
    <x v="30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x v="0"/>
    <s v="Direct Debit"/>
    <n v="47"/>
    <n v="129"/>
    <x v="0"/>
    <x v="0"/>
    <n v="0"/>
  </r>
  <r>
    <s v="6912-DSHN"/>
    <s v="No"/>
    <x v="34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x v="1"/>
    <s v="Direct Debit"/>
    <n v="56"/>
    <n v="3141"/>
    <x v="0"/>
    <x v="0"/>
    <n v="0"/>
  </r>
  <r>
    <s v="1138-SNFX"/>
    <s v="No"/>
    <x v="74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x v="0"/>
    <s v="Direct Debit"/>
    <n v="39"/>
    <n v="289"/>
    <x v="0"/>
    <x v="0"/>
    <n v="0"/>
  </r>
  <r>
    <s v="9526-YJQP"/>
    <s v="No"/>
    <x v="19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x v="1"/>
    <s v="Credit Card"/>
    <n v="12"/>
    <n v="703"/>
    <x v="0"/>
    <x v="0"/>
    <n v="0"/>
  </r>
  <r>
    <s v="3628-CUCI"/>
    <s v="No"/>
    <x v="5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x v="0"/>
    <s v="Direct Debit"/>
    <n v="36"/>
    <n v="612"/>
    <x v="0"/>
    <x v="0"/>
    <n v="0"/>
  </r>
  <r>
    <s v="2490-BOPG"/>
    <s v="No"/>
    <x v="61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x v="0"/>
    <s v="Paper Check"/>
    <n v="8"/>
    <n v="64"/>
    <x v="0"/>
    <x v="0"/>
    <n v="0"/>
  </r>
  <r>
    <s v="5584-AQFA"/>
    <s v="No"/>
    <x v="33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x v="2"/>
    <s v="Paper Check"/>
    <n v="36"/>
    <n v="2327"/>
    <x v="0"/>
    <x v="0"/>
    <n v="0"/>
  </r>
  <r>
    <s v="6932-OJOS"/>
    <s v="No"/>
    <x v="41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x v="2"/>
    <s v="Direct Debit"/>
    <n v="11"/>
    <n v="844"/>
    <x v="0"/>
    <x v="0"/>
    <n v="0"/>
  </r>
  <r>
    <s v="0990-ITWZ"/>
    <s v="No"/>
    <x v="44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x v="1"/>
    <s v="Direct Debit"/>
    <n v="31"/>
    <n v="981"/>
    <x v="0"/>
    <x v="0"/>
    <n v="0"/>
  </r>
  <r>
    <s v="7670-PJDS"/>
    <s v="No"/>
    <x v="35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x v="0"/>
    <s v="Paper Check"/>
    <n v="36"/>
    <n v="1740"/>
    <x v="0"/>
    <x v="0"/>
    <n v="0"/>
  </r>
  <r>
    <s v="7899-KDSL"/>
    <s v="No"/>
    <x v="26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x v="2"/>
    <s v="Credit Card"/>
    <n v="44"/>
    <n v="2775"/>
    <x v="0"/>
    <x v="0"/>
    <n v="0"/>
  </r>
  <r>
    <s v="4541-BLXB"/>
    <s v="No"/>
    <x v="5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x v="0"/>
    <s v="Credit Card"/>
    <n v="25"/>
    <n v="551"/>
    <x v="0"/>
    <x v="0"/>
    <n v="0"/>
  </r>
  <r>
    <s v="0800-RLNF"/>
    <s v="No"/>
    <x v="4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x v="1"/>
    <s v="Credit Card"/>
    <n v="61"/>
    <n v="3759"/>
    <x v="0"/>
    <x v="0"/>
    <n v="0"/>
  </r>
  <r>
    <s v="3580-VKIJ"/>
    <s v="No"/>
    <x v="50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x v="1"/>
    <s v="Paper Check"/>
    <n v="9"/>
    <n v="130"/>
    <x v="0"/>
    <x v="0"/>
    <n v="0"/>
  </r>
  <r>
    <s v="3291-FOJB"/>
    <s v="No"/>
    <x v="58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x v="0"/>
    <s v="Paper Check"/>
    <n v="8"/>
    <n v="212"/>
    <x v="0"/>
    <x v="0"/>
    <n v="0"/>
  </r>
  <r>
    <s v="2550-ZAGH"/>
    <s v="No"/>
    <x v="73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x v="0"/>
    <s v="Paper Check"/>
    <n v="39"/>
    <n v="1128"/>
    <x v="0"/>
    <x v="0"/>
    <n v="0"/>
  </r>
  <r>
    <s v="5874-HQIO"/>
    <s v="No"/>
    <x v="5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x v="0"/>
    <s v="Direct Debit"/>
    <n v="14"/>
    <n v="317"/>
    <x v="0"/>
    <x v="0"/>
    <n v="0"/>
  </r>
  <r>
    <s v="1810-ORMS"/>
    <s v="No"/>
    <x v="59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x v="1"/>
    <s v="Direct Debit"/>
    <n v="57"/>
    <n v="1329"/>
    <x v="0"/>
    <x v="0"/>
    <n v="0"/>
  </r>
  <r>
    <s v="1619-CUNA"/>
    <s v="No"/>
    <x v="34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x v="2"/>
    <s v="Direct Debit"/>
    <n v="42"/>
    <n v="2324"/>
    <x v="0"/>
    <x v="0"/>
    <n v="0"/>
  </r>
  <r>
    <s v="5992-GOSD"/>
    <s v="No"/>
    <x v="0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x v="0"/>
    <s v="Direct Debit"/>
    <n v="11"/>
    <n v="11"/>
    <x v="0"/>
    <x v="0"/>
    <n v="0"/>
  </r>
  <r>
    <s v="9868-JLKO"/>
    <s v="No"/>
    <x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x v="2"/>
    <s v="Credit Card"/>
    <n v="55"/>
    <n v="2970"/>
    <x v="0"/>
    <x v="0"/>
    <n v="0"/>
  </r>
  <r>
    <s v="1169-QVKE"/>
    <s v="No"/>
    <x v="14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x v="2"/>
    <s v="Credit Card"/>
    <n v="55"/>
    <n v="3917"/>
    <x v="0"/>
    <x v="0"/>
    <n v="0"/>
  </r>
  <r>
    <s v="0685-UYIP"/>
    <s v="No"/>
    <x v="1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x v="1"/>
    <s v="Direct Debit"/>
    <n v="14"/>
    <n v="641"/>
    <x v="0"/>
    <x v="0"/>
    <n v="0"/>
  </r>
  <r>
    <s v="0483-OVZR"/>
    <s v="No"/>
    <x v="45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x v="2"/>
    <s v="Credit Card"/>
    <n v="8"/>
    <n v="428"/>
    <x v="0"/>
    <x v="0"/>
    <n v="0"/>
  </r>
  <r>
    <s v="3198-AVWW"/>
    <s v="No"/>
    <x v="15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x v="0"/>
    <s v="Credit Card"/>
    <n v="25"/>
    <n v="46"/>
    <x v="0"/>
    <x v="0"/>
    <n v="0"/>
  </r>
  <r>
    <s v="4464-JEDN"/>
    <s v="No"/>
    <x v="15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x v="0"/>
    <s v="Direct Debit"/>
    <n v="38"/>
    <n v="91"/>
    <x v="0"/>
    <x v="0"/>
    <n v="0"/>
  </r>
  <r>
    <s v="5610-AYQA"/>
    <s v="No"/>
    <x v="55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x v="0"/>
    <s v="Direct Debit"/>
    <n v="29"/>
    <n v="351"/>
    <x v="0"/>
    <x v="0"/>
    <n v="0"/>
  </r>
  <r>
    <s v="3041-YOMX"/>
    <s v="No"/>
    <x v="43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x v="1"/>
    <s v="Direct Debit"/>
    <n v="28"/>
    <n v="108"/>
    <x v="0"/>
    <x v="0"/>
    <n v="0"/>
  </r>
  <r>
    <s v="9909-ZCEL"/>
    <s v="No"/>
    <x v="26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x v="2"/>
    <s v="Direct Debit"/>
    <n v="27"/>
    <n v="1729"/>
    <x v="0"/>
    <x v="0"/>
    <n v="0"/>
  </r>
  <r>
    <s v="0727-HGUR"/>
    <s v="No"/>
    <x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x v="1"/>
    <s v="Direct Debit"/>
    <n v="28"/>
    <n v="1518"/>
    <x v="0"/>
    <x v="0"/>
    <n v="0"/>
  </r>
  <r>
    <s v="5500-YYPZ"/>
    <s v="No"/>
    <x v="1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x v="1"/>
    <s v="Direct Debit"/>
    <n v="35"/>
    <n v="1660"/>
    <x v="0"/>
    <x v="0"/>
    <n v="0"/>
  </r>
  <r>
    <s v="0888-BWGU"/>
    <s v="No"/>
    <x v="47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x v="2"/>
    <s v="Credit Card"/>
    <n v="30"/>
    <n v="1656"/>
    <x v="0"/>
    <x v="0"/>
    <n v="0"/>
  </r>
  <r>
    <s v="8467-NOCR"/>
    <s v="No"/>
    <x v="63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x v="2"/>
    <s v="Direct Debit"/>
    <n v="49"/>
    <n v="3510"/>
    <x v="0"/>
    <x v="0"/>
    <n v="0"/>
  </r>
  <r>
    <s v="7815-JKXQ"/>
    <s v="No"/>
    <x v="75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x v="1"/>
    <s v="Credit Card"/>
    <n v="34"/>
    <n v="1234"/>
    <x v="0"/>
    <x v="0"/>
    <n v="0"/>
  </r>
  <r>
    <s v="0887-KZSZ"/>
    <s v="No"/>
    <x v="51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x v="1"/>
    <s v="Direct Debit"/>
    <n v="7"/>
    <n v="168"/>
    <x v="0"/>
    <x v="0"/>
    <n v="0"/>
  </r>
  <r>
    <s v="3024-GDZF"/>
    <s v="No"/>
    <x v="63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x v="2"/>
    <s v="Direct Debit"/>
    <n v="43"/>
    <n v="3114"/>
    <x v="0"/>
    <x v="0"/>
    <n v="0"/>
  </r>
  <r>
    <s v="4007-HINY"/>
    <s v="No"/>
    <x v="69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x v="1"/>
    <s v="Direct Debit"/>
    <n v="9"/>
    <n v="318"/>
    <x v="0"/>
    <x v="0"/>
    <n v="0"/>
  </r>
  <r>
    <s v="2370-SYYX"/>
    <s v="No"/>
    <x v="0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x v="0"/>
    <s v="Credit Card"/>
    <n v="33"/>
    <n v="33"/>
    <x v="0"/>
    <x v="0"/>
    <n v="0"/>
  </r>
  <r>
    <s v="4006-UYVO"/>
    <s v="No"/>
    <x v="63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x v="2"/>
    <s v="Direct Debit"/>
    <n v="51"/>
    <n v="3663"/>
    <x v="0"/>
    <x v="0"/>
    <n v="0"/>
  </r>
  <r>
    <s v="7772-WDHF"/>
    <s v="No"/>
    <x v="0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x v="1"/>
    <s v="Credit Card"/>
    <n v="39"/>
    <n v="39"/>
    <x v="0"/>
    <x v="0"/>
    <n v="0"/>
  </r>
  <r>
    <s v="0517-VWLR"/>
    <s v="No"/>
    <x v="26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x v="2"/>
    <s v="Credit Card"/>
    <n v="9"/>
    <n v="582"/>
    <x v="0"/>
    <x v="0"/>
    <n v="0"/>
  </r>
  <r>
    <s v="2652-WYKK"/>
    <s v="No"/>
    <x v="25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x v="1"/>
    <s v="Direct Debit"/>
    <n v="37"/>
    <n v="2187"/>
    <x v="0"/>
    <x v="0"/>
    <n v="0"/>
  </r>
  <r>
    <s v="2956-MAMW"/>
    <s v="No"/>
    <x v="8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x v="2"/>
    <s v="Credit Card"/>
    <n v="45"/>
    <n v="3170"/>
    <x v="0"/>
    <x v="0"/>
    <n v="0"/>
  </r>
  <r>
    <s v="9489-SVNE"/>
    <s v="No"/>
    <x v="19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x v="2"/>
    <s v="Direct Debit"/>
    <n v="38"/>
    <n v="2313"/>
    <x v="0"/>
    <x v="0"/>
    <n v="0"/>
  </r>
  <r>
    <s v="9294-MVLK"/>
    <s v="No"/>
    <x v="40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x v="2"/>
    <s v="Direct Debit"/>
    <n v="31"/>
    <n v="2087"/>
    <x v="0"/>
    <x v="0"/>
    <n v="0"/>
  </r>
  <r>
    <s v="0498-ASIP"/>
    <s v="No"/>
    <x v="18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x v="1"/>
    <s v="Direct Debit"/>
    <n v="54"/>
    <n v="1075"/>
    <x v="0"/>
    <x v="0"/>
    <n v="0"/>
  </r>
  <r>
    <s v="3442-XSVE"/>
    <s v="No"/>
    <x v="48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x v="0"/>
    <s v="Direct Debit"/>
    <n v="33"/>
    <n v="173"/>
    <x v="0"/>
    <x v="0"/>
    <n v="0"/>
  </r>
  <r>
    <s v="0459-BEFD"/>
    <s v="No"/>
    <x v="51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x v="1"/>
    <s v="Direct Debit"/>
    <n v="23"/>
    <n v="557"/>
    <x v="0"/>
    <x v="0"/>
    <n v="0"/>
  </r>
  <r>
    <s v="5320-VCWC"/>
    <s v="No"/>
    <x v="63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x v="2"/>
    <s v="Credit Card"/>
    <n v="38"/>
    <n v="2743"/>
    <x v="0"/>
    <x v="0"/>
    <n v="0"/>
  </r>
  <r>
    <s v="5488-EYZA"/>
    <s v="No"/>
    <x v="27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x v="2"/>
    <s v="Credit Card"/>
    <n v="28"/>
    <n v="1850"/>
    <x v="0"/>
    <x v="0"/>
    <n v="0"/>
  </r>
  <r>
    <s v="7150-RSPO"/>
    <s v="No"/>
    <x v="2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x v="2"/>
    <s v="Credit Card"/>
    <n v="28"/>
    <n v="1211"/>
    <x v="0"/>
    <x v="0"/>
    <n v="0"/>
  </r>
  <r>
    <s v="8423-DOQR"/>
    <s v="No"/>
    <x v="13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x v="0"/>
    <s v="Direct Debit"/>
    <n v="36"/>
    <n v="1003"/>
    <x v="0"/>
    <x v="0"/>
    <n v="0"/>
  </r>
  <r>
    <s v="3242-ERLQ"/>
    <s v="No"/>
    <x v="69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x v="1"/>
    <s v="Credit Card"/>
    <n v="33"/>
    <n v="1167"/>
    <x v="0"/>
    <x v="0"/>
    <n v="0"/>
  </r>
  <r>
    <s v="0085-WJPU"/>
    <s v="No"/>
    <x v="72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x v="1"/>
    <s v="Credit Card"/>
    <n v="23"/>
    <n v="1064"/>
    <x v="0"/>
    <x v="0"/>
    <n v="0"/>
  </r>
  <r>
    <s v="6890-ACXC"/>
    <s v="No"/>
    <x v="38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x v="1"/>
    <s v="Direct Debit"/>
    <n v="24"/>
    <n v="1216"/>
    <x v="0"/>
    <x v="0"/>
    <n v="0"/>
  </r>
  <r>
    <s v="4245-LEIC"/>
    <s v="No"/>
    <x v="74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x v="0"/>
    <s v="Credit Card"/>
    <n v="10"/>
    <n v="77"/>
    <x v="0"/>
    <x v="0"/>
    <n v="0"/>
  </r>
  <r>
    <s v="2660-UXEB"/>
    <s v="No"/>
    <x v="43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x v="0"/>
    <s v="Credit Card"/>
    <n v="16"/>
    <n v="57"/>
    <x v="0"/>
    <x v="0"/>
    <n v="0"/>
  </r>
  <r>
    <s v="3705-HHNW"/>
    <s v="No"/>
    <x v="37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x v="0"/>
    <s v="Direct Debit"/>
    <n v="41"/>
    <n v="357"/>
    <x v="0"/>
    <x v="0"/>
    <n v="0"/>
  </r>
  <r>
    <s v="7594-EFVT"/>
    <s v="No"/>
    <x v="25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x v="1"/>
    <s v="Direct Debit"/>
    <n v="24"/>
    <n v="1444"/>
    <x v="0"/>
    <x v="0"/>
    <n v="0"/>
  </r>
  <r>
    <s v="7684-VWPY"/>
    <s v="No"/>
    <x v="37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x v="0"/>
    <s v="Direct Debit"/>
    <n v="7"/>
    <n v="65"/>
    <x v="0"/>
    <x v="0"/>
    <n v="0"/>
  </r>
  <r>
    <s v="1527-HHSO"/>
    <s v="No"/>
    <x v="10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x v="2"/>
    <s v="Direct Debit"/>
    <n v="14"/>
    <n v="1001"/>
    <x v="0"/>
    <x v="0"/>
    <n v="0"/>
  </r>
  <r>
    <s v="8187-ZGRX"/>
    <s v="No"/>
    <x v="36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x v="1"/>
    <s v="Direct Debit"/>
    <n v="27"/>
    <n v="1148"/>
    <x v="0"/>
    <x v="0"/>
    <n v="0"/>
  </r>
  <r>
    <s v="1770-VFCZ"/>
    <s v="No"/>
    <x v="59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x v="0"/>
    <s v="Direct Debit"/>
    <n v="20"/>
    <n v="457"/>
    <x v="0"/>
    <x v="0"/>
    <n v="0"/>
  </r>
  <r>
    <s v="6785-IEUJ"/>
    <s v="No"/>
    <x v="62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x v="2"/>
    <s v="Direct Debit"/>
    <n v="7"/>
    <n v="577"/>
    <x v="0"/>
    <x v="0"/>
    <n v="0"/>
  </r>
  <r>
    <s v="6804-EGLY"/>
    <s v="No"/>
    <x v="59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x v="1"/>
    <s v="Credit Card"/>
    <n v="35"/>
    <n v="810"/>
    <x v="0"/>
    <x v="0"/>
    <n v="0"/>
  </r>
  <r>
    <s v="0523-FMKS"/>
    <s v="No"/>
    <x v="0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x v="0"/>
    <s v="Credit Card"/>
    <n v="14"/>
    <n v="14"/>
    <x v="0"/>
    <x v="0"/>
    <n v="0"/>
  </r>
  <r>
    <s v="7411-DIZF"/>
    <s v="No"/>
    <x v="63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x v="2"/>
    <s v="Direct Debit"/>
    <n v="10"/>
    <n v="735"/>
    <x v="0"/>
    <x v="0"/>
    <n v="0"/>
  </r>
  <r>
    <s v="5805-JAWC"/>
    <s v="No"/>
    <x v="65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x v="1"/>
    <s v="Credit Card"/>
    <n v="14"/>
    <n v="688"/>
    <x v="0"/>
    <x v="0"/>
    <n v="0"/>
  </r>
  <r>
    <s v="0013-IXQX"/>
    <s v="No"/>
    <x v="70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x v="0"/>
    <s v="Direct Debit"/>
    <n v="37"/>
    <n v="553"/>
    <x v="0"/>
    <x v="0"/>
    <n v="0"/>
  </r>
  <r>
    <s v="8685-MCEL"/>
    <s v="No"/>
    <x v="39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x v="2"/>
    <s v="Direct Debit"/>
    <n v="10"/>
    <n v="308"/>
    <x v="0"/>
    <x v="0"/>
    <n v="0"/>
  </r>
  <r>
    <s v="4646-BFTH"/>
    <s v="No"/>
    <x v="3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x v="2"/>
    <s v="Credit Card"/>
    <n v="21"/>
    <n v="213"/>
    <x v="0"/>
    <x v="0"/>
    <n v="0"/>
  </r>
  <r>
    <s v="5759-CMDH"/>
    <s v="No"/>
    <x v="74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x v="2"/>
    <s v="Credit Card"/>
    <n v="8"/>
    <n v="55"/>
    <x v="0"/>
    <x v="0"/>
    <n v="0"/>
  </r>
  <r>
    <s v="8023-HFEH"/>
    <s v="No"/>
    <x v="33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x v="1"/>
    <s v="Credit Card"/>
    <n v="34"/>
    <n v="2204"/>
    <x v="0"/>
    <x v="0"/>
    <n v="0"/>
  </r>
  <r>
    <s v="8684-KRGJ"/>
    <s v="No"/>
    <x v="58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x v="0"/>
    <s v="Credit Card"/>
    <n v="12"/>
    <n v="334"/>
    <x v="0"/>
    <x v="0"/>
    <n v="0"/>
  </r>
  <r>
    <s v="0174-JXYJ"/>
    <s v="No"/>
    <x v="12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x v="1"/>
    <s v="Credit Card"/>
    <n v="52"/>
    <n v="3088"/>
    <x v="0"/>
    <x v="0"/>
    <n v="0"/>
  </r>
  <r>
    <s v="6169-UEWN"/>
    <s v="No"/>
    <x v="66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x v="2"/>
    <s v="Credit Card"/>
    <n v="12"/>
    <n v="227"/>
    <x v="0"/>
    <x v="0"/>
    <n v="0"/>
  </r>
  <r>
    <s v="1794-BFUL"/>
    <s v="No"/>
    <x v="38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x v="0"/>
    <s v="Direct Debit"/>
    <n v="25"/>
    <n v="1271"/>
    <x v="0"/>
    <x v="0"/>
    <n v="0"/>
  </r>
  <r>
    <s v="5882-CRFL"/>
    <s v="No"/>
    <x v="23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x v="2"/>
    <s v="Credit Card"/>
    <n v="41"/>
    <n v="2731"/>
    <x v="0"/>
    <x v="0"/>
    <n v="0"/>
  </r>
  <r>
    <s v="8332-FIIB"/>
    <s v="No"/>
    <x v="57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x v="2"/>
    <s v="Direct Debit"/>
    <n v="38"/>
    <n v="2799"/>
    <x v="0"/>
    <x v="0"/>
    <n v="0"/>
  </r>
  <r>
    <s v="4391-PFJT"/>
    <s v="No"/>
    <x v="60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x v="1"/>
    <s v="Direct Debit"/>
    <n v="11"/>
    <n v="718"/>
    <x v="0"/>
    <x v="0"/>
    <n v="0"/>
  </r>
  <r>
    <s v="6019-GOBB"/>
    <s v="No"/>
    <x v="37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x v="0"/>
    <s v="Direct Debit"/>
    <n v="7"/>
    <n v="64"/>
    <x v="0"/>
    <x v="0"/>
    <n v="0"/>
  </r>
  <r>
    <s v="4190-IHTR"/>
    <s v="No"/>
    <x v="61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x v="0"/>
    <s v="Credit Card"/>
    <n v="29"/>
    <n v="244"/>
    <x v="0"/>
    <x v="0"/>
    <n v="0"/>
  </r>
  <r>
    <s v="3512-RHBO"/>
    <s v="No"/>
    <x v="35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x v="0"/>
    <s v="Direct Debit"/>
    <n v="50"/>
    <n v="2364"/>
    <x v="0"/>
    <x v="0"/>
    <n v="0"/>
  </r>
  <r>
    <s v="4608-ZHQJ"/>
    <s v="No"/>
    <x v="3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x v="0"/>
    <s v="Credit Card"/>
    <n v="44"/>
    <n v="466"/>
    <x v="0"/>
    <x v="0"/>
    <n v="0"/>
  </r>
  <r>
    <s v="0321-DRWD"/>
    <s v="No"/>
    <x v="8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x v="2"/>
    <s v="Direct Debit"/>
    <n v="60"/>
    <n v="4224"/>
    <x v="0"/>
    <x v="0"/>
    <n v="0"/>
  </r>
  <r>
    <s v="6813-LUJE"/>
    <s v="No"/>
    <x v="45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x v="2"/>
    <s v="Credit Card"/>
    <n v="44"/>
    <n v="2286"/>
    <x v="0"/>
    <x v="0"/>
    <n v="0"/>
  </r>
  <r>
    <s v="0935-CDJI"/>
    <s v="No"/>
    <x v="25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x v="1"/>
    <s v="Direct Debit"/>
    <n v="28"/>
    <n v="1655"/>
    <x v="0"/>
    <x v="0"/>
    <n v="0"/>
  </r>
  <r>
    <s v="4037-ICOU"/>
    <s v="No"/>
    <x v="22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x v="1"/>
    <s v="Direct Debit"/>
    <n v="47"/>
    <n v="2500"/>
    <x v="0"/>
    <x v="0"/>
    <n v="0"/>
  </r>
  <r>
    <s v="6378-XGUM"/>
    <s v="No"/>
    <x v="1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x v="0"/>
    <s v="Credit Card"/>
    <n v="35"/>
    <n v="1153"/>
    <x v="0"/>
    <x v="0"/>
    <n v="0"/>
  </r>
  <r>
    <s v="5764-IPPW"/>
    <s v="No"/>
    <x v="58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x v="2"/>
    <s v="Direct Debit"/>
    <n v="8"/>
    <n v="205"/>
    <x v="0"/>
    <x v="0"/>
    <n v="0"/>
  </r>
  <r>
    <s v="0439-HLGW"/>
    <s v="No"/>
    <x v="59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x v="0"/>
    <s v="Credit Card"/>
    <n v="47"/>
    <n v="1091"/>
    <x v="0"/>
    <x v="0"/>
    <n v="0"/>
  </r>
  <r>
    <s v="8784-IEDI"/>
    <s v="No"/>
    <x v="21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x v="2"/>
    <s v="Credit Card"/>
    <n v="30"/>
    <n v="1351"/>
    <x v="0"/>
    <x v="0"/>
    <n v="0"/>
  </r>
  <r>
    <s v="3116-WYGX"/>
    <s v="No"/>
    <x v="14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x v="2"/>
    <s v="Direct Debit"/>
    <n v="46"/>
    <n v="3276"/>
    <x v="0"/>
    <x v="0"/>
    <n v="0"/>
  </r>
  <r>
    <s v="0613-GNOH"/>
    <s v="No"/>
    <x v="10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x v="2"/>
    <s v="Direct Debit"/>
    <n v="27"/>
    <n v="1844"/>
    <x v="0"/>
    <x v="0"/>
    <n v="0"/>
  </r>
  <r>
    <s v="3636-CDAA"/>
    <s v="No"/>
    <x v="15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x v="0"/>
    <s v="Credit Card"/>
    <n v="39"/>
    <n v="72"/>
    <x v="0"/>
    <x v="0"/>
    <n v="0"/>
  </r>
  <r>
    <s v="4154-UJFU"/>
    <s v="No"/>
    <x v="1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x v="1"/>
    <s v="Credit Card"/>
    <n v="15"/>
    <n v="720"/>
    <x v="0"/>
    <x v="0"/>
    <n v="0"/>
  </r>
  <r>
    <s v="7347-XRJN"/>
    <s v="No"/>
    <x v="35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x v="2"/>
    <s v="Credit Card"/>
    <n v="35"/>
    <n v="1677"/>
    <x v="0"/>
    <x v="0"/>
    <n v="0"/>
  </r>
  <r>
    <s v="3557-MTQA"/>
    <s v="No"/>
    <x v="27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x v="2"/>
    <s v="Credit Card"/>
    <n v="36"/>
    <n v="2318"/>
    <x v="0"/>
    <x v="0"/>
    <n v="0"/>
  </r>
  <r>
    <s v="8951-EJQI"/>
    <s v="No"/>
    <x v="14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x v="2"/>
    <s v="Credit Card"/>
    <n v="42"/>
    <n v="2951"/>
    <x v="0"/>
    <x v="0"/>
    <n v="0"/>
  </r>
  <r>
    <s v="5107-YTCO"/>
    <s v="No"/>
    <x v="13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x v="0"/>
    <s v="Direct Debit"/>
    <n v="38"/>
    <n v="1093"/>
    <x v="0"/>
    <x v="0"/>
    <n v="0"/>
  </r>
  <r>
    <s v="0939-DEVI"/>
    <s v="No"/>
    <x v="44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x v="1"/>
    <s v="Credit Card"/>
    <n v="11"/>
    <n v="345"/>
    <x v="0"/>
    <x v="0"/>
    <n v="0"/>
  </r>
  <r>
    <s v="5527-MMNM"/>
    <s v="No"/>
    <x v="0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x v="0"/>
    <s v="Credit Card"/>
    <n v="12"/>
    <n v="12"/>
    <x v="0"/>
    <x v="0"/>
    <n v="0"/>
  </r>
  <r>
    <s v="6818-KHQP"/>
    <s v="No"/>
    <x v="43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x v="0"/>
    <s v="Credit Card"/>
    <n v="31"/>
    <n v="121"/>
    <x v="0"/>
    <x v="0"/>
    <n v="0"/>
  </r>
  <r>
    <s v="1202-GKJN"/>
    <s v="No"/>
    <x v="59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x v="0"/>
    <s v="Direct Debit"/>
    <n v="44"/>
    <n v="1010"/>
    <x v="0"/>
    <x v="0"/>
    <n v="0"/>
  </r>
  <r>
    <s v="9186-XZYN"/>
    <s v="No"/>
    <x v="70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x v="1"/>
    <s v="Paper Check"/>
    <n v="8"/>
    <n v="121"/>
    <x v="0"/>
    <x v="0"/>
    <n v="0"/>
  </r>
  <r>
    <s v="1628-NBSX"/>
    <s v="No"/>
    <x v="61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x v="0"/>
    <s v="Direct Debit"/>
    <n v="27"/>
    <n v="221"/>
    <x v="0"/>
    <x v="0"/>
    <n v="0"/>
  </r>
  <r>
    <s v="4480-RMFU"/>
    <s v="No"/>
    <x v="49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x v="2"/>
    <s v="Direct Debit"/>
    <n v="11"/>
    <n v="385"/>
    <x v="0"/>
    <x v="0"/>
    <n v="0"/>
  </r>
  <r>
    <s v="9486-KGPC"/>
    <s v="No"/>
    <x v="61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x v="2"/>
    <s v="Paper Check"/>
    <n v="19"/>
    <n v="146"/>
    <x v="0"/>
    <x v="0"/>
    <n v="0"/>
  </r>
  <r>
    <s v="5544-HOKD"/>
    <s v="No"/>
    <x v="14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x v="1"/>
    <s v="Credit Card"/>
    <n v="51"/>
    <n v="3633"/>
    <x v="0"/>
    <x v="0"/>
    <n v="0"/>
  </r>
  <r>
    <s v="6302-TFOE"/>
    <s v="No"/>
    <x v="73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x v="1"/>
    <s v="Direct Debit"/>
    <n v="47"/>
    <n v="1377"/>
    <x v="0"/>
    <x v="0"/>
    <n v="0"/>
  </r>
  <r>
    <s v="5375-RTAU"/>
    <s v="No"/>
    <x v="28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x v="0"/>
    <s v="Direct Debit"/>
    <n v="59"/>
    <n v="2108"/>
    <x v="0"/>
    <x v="0"/>
    <n v="0"/>
  </r>
  <r>
    <s v="5180-GYOJ"/>
    <s v="No"/>
    <x v="23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x v="1"/>
    <s v="Credit Card"/>
    <n v="34"/>
    <n v="2271"/>
    <x v="0"/>
    <x v="0"/>
    <n v="0"/>
  </r>
  <r>
    <s v="0287-FCQK"/>
    <s v="No"/>
    <x v="6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x v="2"/>
    <s v="Credit Card"/>
    <n v="36"/>
    <n v="2073"/>
    <x v="0"/>
    <x v="0"/>
    <n v="0"/>
  </r>
  <r>
    <s v="1951-VPUG"/>
    <s v="No"/>
    <x v="5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x v="1"/>
    <s v="Credit Card"/>
    <n v="17"/>
    <n v="295"/>
    <x v="0"/>
    <x v="0"/>
    <n v="0"/>
  </r>
  <r>
    <s v="6673-HRHK"/>
    <s v="No"/>
    <x v="25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x v="0"/>
    <s v="Direct Debit"/>
    <n v="51"/>
    <n v="3079"/>
    <x v="0"/>
    <x v="0"/>
    <n v="0"/>
  </r>
  <r>
    <s v="0351-PAJH"/>
    <s v="No"/>
    <x v="1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x v="1"/>
    <s v="Paper Check"/>
    <n v="9"/>
    <n v="428"/>
    <x v="0"/>
    <x v="0"/>
    <n v="0"/>
  </r>
  <r>
    <s v="4121-PDLR"/>
    <s v="No"/>
    <x v="3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x v="0"/>
    <s v="Direct Debit"/>
    <n v="46"/>
    <n v="458"/>
    <x v="0"/>
    <x v="0"/>
    <n v="0"/>
  </r>
  <r>
    <s v="7371-DFQQ"/>
    <s v="No"/>
    <x v="63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x v="1"/>
    <s v="Direct Debit"/>
    <n v="42"/>
    <n v="2978"/>
    <x v="0"/>
    <x v="0"/>
    <n v="0"/>
  </r>
  <r>
    <s v="3178-FCEL"/>
    <s v="No"/>
    <x v="36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x v="1"/>
    <s v="Direct Debit"/>
    <n v="36"/>
    <n v="1516"/>
    <x v="0"/>
    <x v="0"/>
    <n v="0"/>
  </r>
  <r>
    <s v="1520-TJUR"/>
    <s v="No"/>
    <x v="7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x v="1"/>
    <s v="Credit Card"/>
    <n v="10"/>
    <n v="251"/>
    <x v="0"/>
    <x v="0"/>
    <n v="0"/>
  </r>
  <r>
    <s v="8578-KPVX"/>
    <s v="No"/>
    <x v="72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x v="1"/>
    <s v="Direct Debit"/>
    <n v="28"/>
    <n v="1256"/>
    <x v="0"/>
    <x v="0"/>
    <n v="0"/>
  </r>
  <r>
    <s v="7261-AYXP"/>
    <s v="No"/>
    <x v="28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x v="0"/>
    <s v="Direct Debit"/>
    <n v="9"/>
    <n v="318"/>
    <x v="0"/>
    <x v="0"/>
    <n v="0"/>
  </r>
  <r>
    <s v="0249-QWNS"/>
    <s v="No"/>
    <x v="37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x v="0"/>
    <s v="Paper Check"/>
    <n v="40"/>
    <n v="343"/>
    <x v="0"/>
    <x v="0"/>
    <n v="0"/>
  </r>
  <r>
    <s v="6592-ZMLX"/>
    <s v="No"/>
    <x v="23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x v="1"/>
    <s v="Credit Card"/>
    <n v="59"/>
    <n v="3903"/>
    <x v="0"/>
    <x v="0"/>
    <n v="0"/>
  </r>
  <r>
    <s v="5491-CURT"/>
    <s v="No"/>
    <x v="5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x v="0"/>
    <s v="Paper Check"/>
    <n v="25"/>
    <n v="647"/>
    <x v="0"/>
    <x v="0"/>
    <n v="0"/>
  </r>
  <r>
    <s v="5100-ZZZA"/>
    <s v="No"/>
    <x v="46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x v="1"/>
    <s v="Credit Card"/>
    <n v="29"/>
    <n v="1168"/>
    <x v="0"/>
    <x v="0"/>
    <n v="0"/>
  </r>
  <r>
    <s v="4870-QMKR"/>
    <s v="No"/>
    <x v="61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x v="1"/>
    <s v="Credit Card"/>
    <n v="7"/>
    <n v="56"/>
    <x v="0"/>
    <x v="0"/>
    <n v="0"/>
  </r>
  <r>
    <s v="3479-GBWH"/>
    <s v="No"/>
    <x v="34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x v="1"/>
    <s v="Direct Debit"/>
    <n v="42"/>
    <n v="2367"/>
    <x v="0"/>
    <x v="0"/>
    <n v="0"/>
  </r>
  <r>
    <s v="5319-MIEK"/>
    <s v="No"/>
    <x v="30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x v="0"/>
    <s v="Paper Check"/>
    <n v="35"/>
    <n v="98"/>
    <x v="0"/>
    <x v="0"/>
    <n v="0"/>
  </r>
  <r>
    <s v="6594-BWGH"/>
    <s v="No"/>
    <x v="1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x v="0"/>
    <s v="Paper Check"/>
    <n v="40"/>
    <n v="818"/>
    <x v="0"/>
    <x v="0"/>
    <n v="0"/>
  </r>
  <r>
    <s v="8495-NAJQ"/>
    <s v="No"/>
    <x v="59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x v="0"/>
    <s v="Direct Debit"/>
    <n v="10"/>
    <n v="229"/>
    <x v="0"/>
    <x v="0"/>
    <n v="0"/>
  </r>
  <r>
    <s v="8047-YEGB"/>
    <s v="No"/>
    <x v="48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x v="2"/>
    <s v="Direct Debit"/>
    <n v="10"/>
    <n v="53"/>
    <x v="0"/>
    <x v="0"/>
    <n v="0"/>
  </r>
  <r>
    <s v="7145-YHOY"/>
    <s v="No"/>
    <x v="5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x v="0"/>
    <s v="Paper Check"/>
    <n v="42"/>
    <n v="722"/>
    <x v="0"/>
    <x v="0"/>
    <n v="0"/>
  </r>
  <r>
    <s v="4305-TQVT"/>
    <s v="No"/>
    <x v="45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x v="2"/>
    <s v="Credit Card"/>
    <n v="21"/>
    <n v="1124"/>
    <x v="0"/>
    <x v="0"/>
    <n v="0"/>
  </r>
  <r>
    <s v="4003-ZMZN"/>
    <s v="No"/>
    <x v="31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x v="0"/>
    <s v="Direct Debit"/>
    <n v="41"/>
    <n v="1280"/>
    <x v="0"/>
    <x v="0"/>
    <n v="0"/>
  </r>
  <r>
    <s v="4079-AMLI"/>
    <s v="No"/>
    <x v="28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x v="2"/>
    <s v="Credit Card"/>
    <n v="55"/>
    <n v="1997"/>
    <x v="0"/>
    <x v="0"/>
    <n v="0"/>
  </r>
  <r>
    <s v="6054-NLPM"/>
    <s v="No"/>
    <x v="36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x v="1"/>
    <s v="Direct Debit"/>
    <n v="49"/>
    <n v="2061"/>
    <x v="0"/>
    <x v="0"/>
    <n v="0"/>
  </r>
  <r>
    <s v="7990-RITU"/>
    <s v="No"/>
    <x v="25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x v="2"/>
    <s v="Direct Debit"/>
    <n v="45"/>
    <n v="2709"/>
    <x v="0"/>
    <x v="0"/>
    <n v="0"/>
  </r>
  <r>
    <s v="3653-UVGE"/>
    <s v="No"/>
    <x v="59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x v="0"/>
    <s v="Credit Card"/>
    <n v="41"/>
    <n v="955"/>
    <x v="0"/>
    <x v="0"/>
    <n v="0"/>
  </r>
  <r>
    <s v="8043-RYEU"/>
    <s v="No"/>
    <x v="1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x v="1"/>
    <s v="Paper Check"/>
    <n v="7"/>
    <n v="239"/>
    <x v="0"/>
    <x v="0"/>
    <n v="0"/>
  </r>
  <r>
    <s v="1425-WCND"/>
    <s v="No"/>
    <x v="61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x v="0"/>
    <s v="Credit Card"/>
    <n v="23"/>
    <n v="198"/>
    <x v="0"/>
    <x v="0"/>
    <n v="0"/>
  </r>
  <r>
    <s v="8653-APNS"/>
    <s v="No"/>
    <x v="51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x v="1"/>
    <s v="Credit Card"/>
    <n v="38"/>
    <n v="911"/>
    <x v="0"/>
    <x v="0"/>
    <n v="0"/>
  </r>
  <r>
    <s v="8711-WLQM"/>
    <s v="No"/>
    <x v="4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x v="1"/>
    <s v="Direct Debit"/>
    <n v="56"/>
    <n v="3464"/>
    <x v="0"/>
    <x v="0"/>
    <n v="0"/>
  </r>
  <r>
    <s v="4488-IZKB"/>
    <s v="No"/>
    <x v="61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x v="0"/>
    <s v="Credit Card"/>
    <n v="11"/>
    <n v="86"/>
    <x v="0"/>
    <x v="0"/>
    <n v="0"/>
  </r>
  <r>
    <s v="7894-OWVC"/>
    <s v="No"/>
    <x v="39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x v="0"/>
    <s v="Credit Card"/>
    <n v="41"/>
    <n v="1251"/>
    <x v="0"/>
    <x v="0"/>
    <n v="0"/>
  </r>
  <r>
    <s v="3269-LBLE"/>
    <s v="No"/>
    <x v="23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x v="2"/>
    <s v="Credit Card"/>
    <n v="39"/>
    <n v="2612"/>
    <x v="0"/>
    <x v="0"/>
    <n v="0"/>
  </r>
  <r>
    <s v="7656-VNYO"/>
    <s v="No"/>
    <x v="15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x v="0"/>
    <s v="Credit Card"/>
    <n v="7"/>
    <n v="14"/>
    <x v="0"/>
    <x v="0"/>
    <n v="0"/>
  </r>
  <r>
    <s v="0951-ZPCQ"/>
    <s v="No"/>
    <x v="21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x v="1"/>
    <s v="Direct Debit"/>
    <n v="21"/>
    <n v="992"/>
    <x v="0"/>
    <x v="0"/>
    <n v="0"/>
  </r>
  <r>
    <s v="7435-BENB"/>
    <s v="No"/>
    <x v="75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x v="1"/>
    <s v="Credit Card"/>
    <n v="13"/>
    <n v="473"/>
    <x v="0"/>
    <x v="0"/>
    <n v="0"/>
  </r>
  <r>
    <s v="3655-RYAD"/>
    <s v="No"/>
    <x v="16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x v="2"/>
    <s v="Credit Card"/>
    <n v="35"/>
    <n v="2591"/>
    <x v="0"/>
    <x v="0"/>
    <n v="0"/>
  </r>
  <r>
    <s v="5496-GMIO"/>
    <s v="No"/>
    <x v="20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x v="2"/>
    <s v="Direct Debit"/>
    <n v="53"/>
    <n v="674"/>
    <x v="0"/>
    <x v="0"/>
    <n v="0"/>
  </r>
  <r>
    <s v="6543-OKUV"/>
    <s v="No"/>
    <x v="38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x v="1"/>
    <s v="Credit Card"/>
    <n v="32"/>
    <n v="1651"/>
    <x v="0"/>
    <x v="0"/>
    <n v="0"/>
  </r>
  <r>
    <s v="9627-SHBR"/>
    <s v="No"/>
    <x v="16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x v="2"/>
    <s v="Direct Debit"/>
    <n v="37"/>
    <n v="2715"/>
    <x v="0"/>
    <x v="0"/>
    <n v="0"/>
  </r>
  <r>
    <s v="5276-ZSJF"/>
    <s v="No"/>
    <x v="47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x v="1"/>
    <s v="Direct Debit"/>
    <n v="48"/>
    <n v="2644"/>
    <x v="0"/>
    <x v="0"/>
    <n v="0"/>
  </r>
  <r>
    <s v="7339-GVNS"/>
    <s v="No"/>
    <x v="0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x v="0"/>
    <s v="Credit Card"/>
    <n v="18"/>
    <n v="18"/>
    <x v="0"/>
    <x v="0"/>
    <n v="0"/>
  </r>
  <r>
    <s v="7085-RZRD"/>
    <s v="No"/>
    <x v="5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x v="1"/>
    <s v="Credit Card"/>
    <n v="21"/>
    <n v="472"/>
    <x v="0"/>
    <x v="0"/>
    <n v="0"/>
  </r>
  <r>
    <s v="3490-UHAR"/>
    <s v="No"/>
    <x v="60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x v="1"/>
    <s v="Direct Debit"/>
    <n v="44"/>
    <n v="2930"/>
    <x v="0"/>
    <x v="0"/>
    <n v="0"/>
  </r>
  <r>
    <s v="0649-CTXP"/>
    <s v="No"/>
    <x v="0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x v="0"/>
    <s v="Credit Card"/>
    <n v="13"/>
    <n v="13"/>
    <x v="0"/>
    <x v="0"/>
    <n v="0"/>
  </r>
  <r>
    <s v="6046-ALXF"/>
    <s v="No"/>
    <x v="3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x v="0"/>
    <s v="Direct Debit"/>
    <n v="28"/>
    <n v="283"/>
    <x v="0"/>
    <x v="0"/>
    <n v="0"/>
  </r>
  <r>
    <s v="2315-AMZV"/>
    <s v="No"/>
    <x v="30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x v="0"/>
    <s v="Direct Debit"/>
    <n v="13"/>
    <n v="38"/>
    <x v="0"/>
    <x v="0"/>
    <n v="0"/>
  </r>
  <r>
    <s v="9815-BMPC"/>
    <s v="No"/>
    <x v="27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x v="2"/>
    <s v="Direct Debit"/>
    <n v="42"/>
    <n v="2720"/>
    <x v="0"/>
    <x v="0"/>
    <n v="0"/>
  </r>
  <r>
    <s v="7828-WTGC"/>
    <s v="No"/>
    <x v="75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x v="0"/>
    <s v="Credit Card"/>
    <n v="20"/>
    <n v="739"/>
    <x v="0"/>
    <x v="0"/>
    <n v="0"/>
  </r>
  <r>
    <s v="2556-TSKV"/>
    <s v="No"/>
    <x v="55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x v="2"/>
    <s v="Credit Card"/>
    <n v="11"/>
    <n v="139"/>
    <x v="0"/>
    <x v="0"/>
    <n v="0"/>
  </r>
  <r>
    <s v="2332-UKWD"/>
    <s v="No"/>
    <x v="35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x v="1"/>
    <s v="Direct Debit"/>
    <n v="37"/>
    <n v="1742"/>
    <x v="0"/>
    <x v="0"/>
    <n v="0"/>
  </r>
  <r>
    <s v="5929-KKBD"/>
    <s v="No"/>
    <x v="21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x v="1"/>
    <s v="Direct Debit"/>
    <n v="36"/>
    <n v="1667"/>
    <x v="0"/>
    <x v="0"/>
    <n v="0"/>
  </r>
  <r>
    <s v="0472-MVRK"/>
    <s v="No"/>
    <x v="29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x v="0"/>
    <s v="Direct Debit"/>
    <n v="45"/>
    <n v="796"/>
    <x v="0"/>
    <x v="0"/>
    <n v="0"/>
  </r>
  <r>
    <s v="8846-TZFY"/>
    <s v="No"/>
    <x v="8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x v="2"/>
    <s v="Direct Debit"/>
    <n v="35"/>
    <n v="2487"/>
    <x v="0"/>
    <x v="0"/>
    <n v="0"/>
  </r>
  <r>
    <s v="7655-PAAU"/>
    <s v="No"/>
    <x v="38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x v="2"/>
    <s v="Credit Card"/>
    <n v="8"/>
    <n v="397"/>
    <x v="0"/>
    <x v="0"/>
    <n v="0"/>
  </r>
  <r>
    <s v="6586-IJLJ"/>
    <s v="No"/>
    <x v="14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x v="2"/>
    <s v="Credit Card"/>
    <n v="51"/>
    <n v="3665"/>
    <x v="0"/>
    <x v="0"/>
    <n v="0"/>
  </r>
  <r>
    <s v="9445-DPWK"/>
    <s v="No"/>
    <x v="36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x v="1"/>
    <s v="Direct Debit"/>
    <n v="31"/>
    <n v="1293"/>
    <x v="0"/>
    <x v="0"/>
    <n v="0"/>
  </r>
  <r>
    <s v="2794-DAED"/>
    <s v="No"/>
    <x v="5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x v="0"/>
    <s v="Direct Debit"/>
    <n v="47"/>
    <n v="802"/>
    <x v="0"/>
    <x v="0"/>
    <n v="0"/>
  </r>
  <r>
    <s v="7540-QEIP"/>
    <s v="No"/>
    <x v="47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x v="1"/>
    <s v="Direct Debit"/>
    <n v="49"/>
    <n v="2707"/>
    <x v="0"/>
    <x v="0"/>
    <n v="0"/>
  </r>
  <r>
    <s v="7538-CKNF"/>
    <s v="No"/>
    <x v="48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x v="0"/>
    <s v="Credit Card"/>
    <n v="12"/>
    <n v="57"/>
    <x v="0"/>
    <x v="0"/>
    <n v="0"/>
  </r>
  <r>
    <s v="1912-TROG"/>
    <s v="No"/>
    <x v="30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x v="0"/>
    <s v="Credit Card"/>
    <n v="7"/>
    <n v="19"/>
    <x v="0"/>
    <x v="0"/>
    <n v="0"/>
  </r>
  <r>
    <s v="7132-LQXT"/>
    <s v="No"/>
    <x v="28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x v="1"/>
    <s v="Direct Debit"/>
    <n v="23"/>
    <n v="841"/>
    <x v="0"/>
    <x v="0"/>
    <n v="0"/>
  </r>
  <r>
    <s v="3059-LZAD"/>
    <s v="No"/>
    <x v="61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x v="0"/>
    <s v="Credit Card"/>
    <n v="16"/>
    <n v="124"/>
    <x v="0"/>
    <x v="0"/>
    <n v="0"/>
  </r>
  <r>
    <s v="4313-UJSU"/>
    <s v="No"/>
    <x v="33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x v="0"/>
    <s v="Credit Card"/>
    <n v="64"/>
    <n v="4085"/>
    <x v="0"/>
    <x v="0"/>
    <n v="0"/>
  </r>
  <r>
    <s v="6176-UCTS"/>
    <s v="No"/>
    <x v="30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x v="0"/>
    <s v="Direct Debit"/>
    <n v="49"/>
    <n v="152"/>
    <x v="0"/>
    <x v="0"/>
    <n v="0"/>
  </r>
  <r>
    <s v="7846-VOLB"/>
    <s v="No"/>
    <x v="66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x v="0"/>
    <s v="Direct Debit"/>
    <n v="36"/>
    <n v="698"/>
    <x v="0"/>
    <x v="0"/>
    <n v="0"/>
  </r>
  <r>
    <s v="7844-LJAD"/>
    <s v="No"/>
    <x v="6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x v="2"/>
    <s v="Direct Debit"/>
    <n v="8"/>
    <n v="450"/>
    <x v="0"/>
    <x v="0"/>
    <n v="0"/>
  </r>
  <r>
    <s v="9699-KQPW"/>
    <s v="No"/>
    <x v="70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x v="0"/>
    <s v="Credit Card"/>
    <n v="8"/>
    <n v="122"/>
    <x v="0"/>
    <x v="0"/>
    <n v="0"/>
  </r>
  <r>
    <s v="3216-XBZF"/>
    <s v="No"/>
    <x v="74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x v="2"/>
    <s v="Direct Debit"/>
    <n v="39"/>
    <n v="286"/>
    <x v="0"/>
    <x v="0"/>
    <n v="0"/>
  </r>
  <r>
    <s v="5381-ELAT"/>
    <s v="No"/>
    <x v="14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x v="2"/>
    <s v="Direct Debit"/>
    <n v="50"/>
    <n v="3580"/>
    <x v="0"/>
    <x v="0"/>
    <n v="0"/>
  </r>
  <r>
    <s v="9931-UCUW"/>
    <s v="No"/>
    <x v="16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x v="2"/>
    <s v="Direct Debit"/>
    <n v="45"/>
    <n v="3274"/>
    <x v="0"/>
    <x v="0"/>
    <n v="0"/>
  </r>
  <r>
    <s v="6531-PNNV"/>
    <s v="No"/>
    <x v="63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x v="2"/>
    <s v="Direct Debit"/>
    <n v="12"/>
    <n v="843"/>
    <x v="0"/>
    <x v="0"/>
    <n v="0"/>
  </r>
  <r>
    <s v="0661-GGYO"/>
    <s v="No"/>
    <x v="2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x v="2"/>
    <s v="Direct Debit"/>
    <n v="14"/>
    <n v="607"/>
    <x v="0"/>
    <x v="0"/>
    <n v="0"/>
  </r>
  <r>
    <s v="2405-ETKO"/>
    <s v="No"/>
    <x v="73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x v="0"/>
    <s v="Credit Card"/>
    <n v="27"/>
    <n v="787"/>
    <x v="0"/>
    <x v="0"/>
    <n v="0"/>
  </r>
  <r>
    <s v="3922-LMUX"/>
    <s v="No"/>
    <x v="4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x v="2"/>
    <s v="Direct Debit"/>
    <n v="68"/>
    <n v="4244"/>
    <x v="0"/>
    <x v="0"/>
    <n v="0"/>
  </r>
  <r>
    <s v="0354-JEXK"/>
    <s v="No"/>
    <x v="6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x v="2"/>
    <s v="Direct Debit"/>
    <n v="8"/>
    <n v="444"/>
    <x v="0"/>
    <x v="0"/>
    <n v="0"/>
  </r>
  <r>
    <s v="5498-TAQR"/>
    <s v="No"/>
    <x v="68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x v="2"/>
    <s v="Direct Debit"/>
    <n v="35"/>
    <n v="197"/>
    <x v="0"/>
    <x v="0"/>
    <n v="0"/>
  </r>
  <r>
    <s v="0176-DQCE"/>
    <s v="No"/>
    <x v="5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x v="2"/>
    <s v="Credit Card"/>
    <n v="13"/>
    <n v="285"/>
    <x v="0"/>
    <x v="0"/>
    <n v="0"/>
  </r>
  <r>
    <s v="0838-JYXF"/>
    <s v="No"/>
    <x v="44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x v="2"/>
    <s v="Direct Debit"/>
    <n v="32"/>
    <n v="987"/>
    <x v="0"/>
    <x v="0"/>
    <n v="0"/>
  </r>
  <r>
    <s v="5286-AOUA"/>
    <s v="No"/>
    <x v="7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x v="0"/>
    <s v="Credit Card"/>
    <n v="10"/>
    <n v="250"/>
    <x v="0"/>
    <x v="0"/>
    <n v="0"/>
  </r>
  <r>
    <s v="5796-IRTX"/>
    <s v="No"/>
    <x v="55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x v="0"/>
    <s v="Direct Debit"/>
    <n v="40"/>
    <n v="494"/>
    <x v="0"/>
    <x v="0"/>
    <n v="0"/>
  </r>
  <r>
    <s v="6331-RYYB"/>
    <s v="No"/>
    <x v="15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x v="0"/>
    <s v="Credit Card"/>
    <n v="14"/>
    <n v="30"/>
    <x v="0"/>
    <x v="0"/>
    <n v="0"/>
  </r>
  <r>
    <s v="8638-LASD"/>
    <s v="No"/>
    <x v="46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x v="1"/>
    <s v="Direct Debit"/>
    <n v="25"/>
    <n v="1012"/>
    <x v="0"/>
    <x v="0"/>
    <n v="0"/>
  </r>
  <r>
    <s v="0362-PRFR"/>
    <s v="No"/>
    <x v="43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x v="2"/>
    <s v="Direct Debit"/>
    <n v="37"/>
    <n v="140"/>
    <x v="0"/>
    <x v="0"/>
    <n v="0"/>
  </r>
  <r>
    <s v="9578-WCWE"/>
    <s v="No"/>
    <x v="47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x v="0"/>
    <s v="Direct Debit"/>
    <n v="37"/>
    <n v="2048"/>
    <x v="0"/>
    <x v="0"/>
    <n v="0"/>
  </r>
  <r>
    <s v="6865-QBEI"/>
    <s v="No"/>
    <x v="16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x v="2"/>
    <s v="Direct Debit"/>
    <n v="36"/>
    <n v="2600"/>
    <x v="0"/>
    <x v="0"/>
    <n v="0"/>
  </r>
  <r>
    <s v="7760-UIHQ"/>
    <s v="No"/>
    <x v="3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x v="0"/>
    <s v="Credit Card"/>
    <n v="41"/>
    <n v="395"/>
    <x v="0"/>
    <x v="0"/>
    <n v="0"/>
  </r>
  <r>
    <s v="2811-IPGY"/>
    <s v="No"/>
    <x v="32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x v="2"/>
    <s v="Direct Debit"/>
    <n v="62"/>
    <n v="661"/>
    <x v="0"/>
    <x v="0"/>
    <n v="0"/>
  </r>
  <r>
    <s v="2659-LNEG"/>
    <s v="No"/>
    <x v="50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x v="1"/>
    <s v="Credit Card"/>
    <n v="11"/>
    <n v="156"/>
    <x v="0"/>
    <x v="0"/>
    <n v="0"/>
  </r>
  <r>
    <s v="4665-FOTL"/>
    <s v="No"/>
    <x v="23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x v="1"/>
    <s v="Direct Debit"/>
    <n v="33"/>
    <n v="2148"/>
    <x v="0"/>
    <x v="0"/>
    <n v="0"/>
  </r>
  <r>
    <s v="5554-UYCP"/>
    <s v="No"/>
    <x v="1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x v="1"/>
    <s v="Direct Debit"/>
    <n v="32"/>
    <n v="672"/>
    <x v="0"/>
    <x v="0"/>
    <n v="0"/>
  </r>
  <r>
    <s v="3672-QCGV"/>
    <s v="No"/>
    <x v="5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x v="0"/>
    <s v="Credit Card"/>
    <n v="23"/>
    <n v="503"/>
    <x v="0"/>
    <x v="0"/>
    <n v="0"/>
  </r>
  <r>
    <s v="3581-KPFW"/>
    <s v="No"/>
    <x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x v="1"/>
    <s v="Direct Debit"/>
    <n v="35"/>
    <n v="1894"/>
    <x v="0"/>
    <x v="0"/>
    <n v="0"/>
  </r>
  <r>
    <s v="4593-NSYD"/>
    <s v="No"/>
    <x v="23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x v="2"/>
    <s v="Direct Debit"/>
    <n v="25"/>
    <n v="1671"/>
    <x v="0"/>
    <x v="0"/>
    <n v="0"/>
  </r>
  <r>
    <s v="2950-LWNY"/>
    <s v="No"/>
    <x v="36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x v="1"/>
    <s v="Credit Card"/>
    <n v="39"/>
    <n v="1641"/>
    <x v="0"/>
    <x v="0"/>
    <n v="0"/>
  </r>
  <r>
    <s v="0424-BWKW"/>
    <s v="No"/>
    <x v="9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x v="1"/>
    <s v="Direct Debit"/>
    <n v="69"/>
    <n v="3478"/>
    <x v="0"/>
    <x v="0"/>
    <n v="0"/>
  </r>
  <r>
    <s v="8386-GGLN"/>
    <s v="No"/>
    <x v="61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x v="2"/>
    <s v="Direct Debit"/>
    <n v="32"/>
    <n v="247"/>
    <x v="0"/>
    <x v="0"/>
    <n v="0"/>
  </r>
  <r>
    <s v="6193-JFQP"/>
    <s v="No"/>
    <x v="29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x v="0"/>
    <s v="Credit Card"/>
    <n v="8"/>
    <n v="149"/>
    <x v="0"/>
    <x v="0"/>
    <n v="0"/>
  </r>
  <r>
    <s v="9400-JRTV"/>
    <s v="No"/>
    <x v="15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x v="0"/>
    <s v="Direct Debit"/>
    <n v="26"/>
    <n v="44"/>
    <x v="0"/>
    <x v="0"/>
    <n v="0"/>
  </r>
  <r>
    <s v="8485-CMVJ"/>
    <s v="No"/>
    <x v="21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x v="2"/>
    <s v="Direct Debit"/>
    <n v="38"/>
    <n v="1736"/>
    <x v="0"/>
    <x v="0"/>
    <n v="0"/>
  </r>
  <r>
    <s v="7546-BIRY"/>
    <s v="No"/>
    <x v="58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x v="2"/>
    <s v="Direct Debit"/>
    <n v="9"/>
    <n v="248"/>
    <x v="0"/>
    <x v="0"/>
    <n v="0"/>
  </r>
  <r>
    <s v="6025-SBJR"/>
    <s v="No"/>
    <x v="14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x v="2"/>
    <s v="Direct Debit"/>
    <n v="37"/>
    <n v="2656"/>
    <x v="0"/>
    <x v="0"/>
    <n v="0"/>
  </r>
  <r>
    <s v="2522-SCZO"/>
    <s v="No"/>
    <x v="21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x v="1"/>
    <s v="Direct Debit"/>
    <n v="37"/>
    <n v="1705"/>
    <x v="0"/>
    <x v="0"/>
    <n v="0"/>
  </r>
  <r>
    <s v="0749-SPGY"/>
    <s v="No"/>
    <x v="4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x v="2"/>
    <s v="Credit Card"/>
    <n v="9"/>
    <n v="561"/>
    <x v="0"/>
    <x v="0"/>
    <n v="0"/>
  </r>
  <r>
    <s v="3817-HJXV"/>
    <s v="No"/>
    <x v="50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x v="1"/>
    <s v="Credit Card"/>
    <n v="13"/>
    <n v="175"/>
    <x v="0"/>
    <x v="0"/>
    <n v="0"/>
  </r>
  <r>
    <s v="7552-RQBG"/>
    <s v="No"/>
    <x v="38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x v="1"/>
    <s v="Direct Debit"/>
    <n v="54"/>
    <n v="2745"/>
    <x v="0"/>
    <x v="0"/>
    <n v="0"/>
  </r>
  <r>
    <s v="3912-HVGY"/>
    <s v="No"/>
    <x v="45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x v="2"/>
    <s v="Credit Card"/>
    <n v="31"/>
    <n v="1606"/>
    <x v="0"/>
    <x v="0"/>
    <n v="0"/>
  </r>
  <r>
    <s v="2363-FREF"/>
    <s v="No"/>
    <x v="14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x v="2"/>
    <s v="Direct Debit"/>
    <n v="47"/>
    <n v="3316"/>
    <x v="0"/>
    <x v="0"/>
    <n v="0"/>
  </r>
  <r>
    <s v="9147-AACV"/>
    <s v="No"/>
    <x v="49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x v="0"/>
    <s v="Credit Card"/>
    <n v="8"/>
    <n v="262"/>
    <x v="0"/>
    <x v="0"/>
    <n v="0"/>
  </r>
  <r>
    <s v="4627-XMGC"/>
    <s v="No"/>
    <x v="10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x v="2"/>
    <s v="Direct Debit"/>
    <n v="21"/>
    <n v="1467"/>
    <x v="0"/>
    <x v="0"/>
    <n v="0"/>
  </r>
  <r>
    <s v="0413-CVBC"/>
    <s v="No"/>
    <x v="21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x v="1"/>
    <s v="Direct Debit"/>
    <n v="7"/>
    <n v="313"/>
    <x v="0"/>
    <x v="0"/>
    <n v="0"/>
  </r>
  <r>
    <s v="6090-VNSZ"/>
    <s v="No"/>
    <x v="58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x v="0"/>
    <s v="Direct Debit"/>
    <n v="21"/>
    <n v="559"/>
    <x v="0"/>
    <x v="0"/>
    <n v="0"/>
  </r>
  <r>
    <s v="3779-VJYT"/>
    <s v="No"/>
    <x v="40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x v="2"/>
    <s v="Credit Card"/>
    <n v="47"/>
    <n v="3207"/>
    <x v="0"/>
    <x v="0"/>
    <n v="0"/>
  </r>
  <r>
    <s v="7759-YMIA"/>
    <s v="No"/>
    <x v="21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x v="1"/>
    <s v="Credit Card"/>
    <n v="42"/>
    <n v="1938"/>
    <x v="0"/>
    <x v="0"/>
    <n v="0"/>
  </r>
  <r>
    <s v="3244-RHRY"/>
    <s v="No"/>
    <x v="22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x v="2"/>
    <s v="Direct Debit"/>
    <n v="59"/>
    <n v="3127"/>
    <x v="0"/>
    <x v="0"/>
    <n v="0"/>
  </r>
  <r>
    <s v="4105-MJHW"/>
    <s v="No"/>
    <x v="18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x v="0"/>
    <s v="Direct Debit"/>
    <n v="34"/>
    <n v="679"/>
    <x v="0"/>
    <x v="0"/>
    <n v="0"/>
  </r>
  <r>
    <s v="8823-DDCX"/>
    <s v="No"/>
    <x v="32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x v="0"/>
    <s v="Credit Card"/>
    <n v="28"/>
    <n v="317"/>
    <x v="0"/>
    <x v="0"/>
    <n v="0"/>
  </r>
  <r>
    <s v="7319-CHWZ"/>
    <s v="No"/>
    <x v="73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x v="2"/>
    <s v="Direct Debit"/>
    <n v="53"/>
    <n v="1536"/>
    <x v="0"/>
    <x v="0"/>
    <n v="0"/>
  </r>
  <r>
    <s v="9074-LPGO"/>
    <s v="No"/>
    <x v="60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x v="2"/>
    <s v="Direct Debit"/>
    <n v="39"/>
    <n v="2614"/>
    <x v="0"/>
    <x v="0"/>
    <n v="0"/>
  </r>
  <r>
    <s v="2699-PYPP"/>
    <s v="No"/>
    <x v="64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x v="2"/>
    <s v="Direct Debit"/>
    <n v="49"/>
    <n v="1908"/>
    <x v="0"/>
    <x v="0"/>
    <n v="0"/>
  </r>
  <r>
    <s v="9354-NKKN"/>
    <s v="No"/>
    <x v="0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x v="0"/>
    <s v="Direct Debit"/>
    <n v="29"/>
    <n v="29"/>
    <x v="0"/>
    <x v="0"/>
    <n v="0"/>
  </r>
  <r>
    <s v="2251-CYWZ"/>
    <s v="No"/>
    <x v="26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x v="2"/>
    <s v="Direct Debit"/>
    <n v="21"/>
    <n v="1323"/>
    <x v="0"/>
    <x v="0"/>
    <n v="0"/>
  </r>
  <r>
    <s v="5177-DCFD"/>
    <s v="No"/>
    <x v="30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x v="1"/>
    <s v="Direct Debit"/>
    <n v="43"/>
    <n v="135"/>
    <x v="0"/>
    <x v="0"/>
    <n v="0"/>
  </r>
  <r>
    <s v="0051-CPHP"/>
    <s v="No"/>
    <x v="1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x v="1"/>
    <s v="Direct Debit"/>
    <n v="12"/>
    <n v="548"/>
    <x v="0"/>
    <x v="0"/>
    <n v="0"/>
  </r>
  <r>
    <s v="5989-PUQK"/>
    <s v="No"/>
    <x v="60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x v="1"/>
    <s v="Credit Card"/>
    <n v="18"/>
    <n v="1216"/>
    <x v="0"/>
    <x v="0"/>
    <n v="0"/>
  </r>
  <r>
    <s v="7358-XAHS"/>
    <s v="No"/>
    <x v="68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x v="1"/>
    <s v="Paper Check"/>
    <n v="13"/>
    <n v="87"/>
    <x v="0"/>
    <x v="0"/>
    <n v="0"/>
  </r>
  <r>
    <s v="7876-VKWX"/>
    <s v="No"/>
    <x v="63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x v="2"/>
    <s v="Direct Debit"/>
    <n v="41"/>
    <n v="2940"/>
    <x v="0"/>
    <x v="0"/>
    <n v="0"/>
  </r>
  <r>
    <s v="8754-CRSN"/>
    <s v="No"/>
    <x v="73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x v="0"/>
    <s v="Paper Check"/>
    <n v="9"/>
    <n v="262"/>
    <x v="0"/>
    <x v="0"/>
    <n v="0"/>
  </r>
  <r>
    <s v="8205-RNZM"/>
    <s v="No"/>
    <x v="42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x v="0"/>
    <s v="Direct Debit"/>
    <n v="52"/>
    <n v="1986"/>
    <x v="0"/>
    <x v="0"/>
    <n v="0"/>
  </r>
  <r>
    <s v="5122-CEHP"/>
    <s v="No"/>
    <x v="67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x v="1"/>
    <s v="Paper Check"/>
    <n v="38"/>
    <n v="2205"/>
    <x v="0"/>
    <x v="0"/>
    <n v="0"/>
  </r>
  <r>
    <s v="5800-AHUY"/>
    <s v="No"/>
    <x v="5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x v="0"/>
    <s v="Paper Check"/>
    <n v="33"/>
    <n v="857"/>
    <x v="0"/>
    <x v="0"/>
    <n v="0"/>
  </r>
  <r>
    <s v="8309-WNEW"/>
    <s v="No"/>
    <x v="5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x v="0"/>
    <s v="Paper Check"/>
    <n v="15"/>
    <n v="252"/>
    <x v="0"/>
    <x v="0"/>
    <n v="0"/>
  </r>
  <r>
    <s v="1415-TQRU"/>
    <s v="No"/>
    <x v="6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x v="2"/>
    <s v="Credit Card"/>
    <n v="12"/>
    <n v="675"/>
    <x v="0"/>
    <x v="0"/>
    <n v="0"/>
  </r>
  <r>
    <s v="5284-ENJV"/>
    <s v="No"/>
    <x v="0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x v="1"/>
    <s v="Paper Check"/>
    <n v="7"/>
    <n v="7"/>
    <x v="0"/>
    <x v="0"/>
    <n v="0"/>
  </r>
  <r>
    <s v="0598-UJPL"/>
    <s v="No"/>
    <x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x v="0"/>
    <s v="Direct Debit"/>
    <n v="38"/>
    <n v="2052"/>
    <x v="0"/>
    <x v="0"/>
    <n v="0"/>
  </r>
  <r>
    <s v="7761-BOVG"/>
    <s v="No"/>
    <x v="69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x v="0"/>
    <s v="Direct Debit"/>
    <n v="12"/>
    <n v="411"/>
    <x v="0"/>
    <x v="0"/>
    <n v="0"/>
  </r>
  <r>
    <s v="2179-NPFY"/>
    <s v="No"/>
    <x v="10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x v="2"/>
    <s v="Credit Card"/>
    <n v="26"/>
    <n v="1804"/>
    <x v="0"/>
    <x v="0"/>
    <n v="0"/>
  </r>
  <r>
    <s v="7870-AMEI"/>
    <s v="No"/>
    <x v="72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x v="0"/>
    <s v="Direct Debit"/>
    <n v="11"/>
    <n v="486"/>
    <x v="0"/>
    <x v="0"/>
    <n v="0"/>
  </r>
  <r>
    <s v="3893-ZEVG"/>
    <s v="No"/>
    <x v="27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x v="2"/>
    <s v="Direct Debit"/>
    <n v="48"/>
    <n v="3157"/>
    <x v="0"/>
    <x v="0"/>
    <n v="0"/>
  </r>
  <r>
    <s v="1567-AXTO"/>
    <s v="No"/>
    <x v="37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x v="0"/>
    <s v="Direct Debit"/>
    <n v="30"/>
    <n v="256"/>
    <x v="0"/>
    <x v="0"/>
    <n v="0"/>
  </r>
  <r>
    <s v="3027-IVSI"/>
    <s v="No"/>
    <x v="37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x v="2"/>
    <s v="Paper Check"/>
    <n v="7"/>
    <n v="62"/>
    <x v="0"/>
    <x v="0"/>
    <n v="0"/>
  </r>
  <r>
    <s v="6821-NMTF"/>
    <s v="No"/>
    <x v="20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x v="1"/>
    <s v="Credit Card"/>
    <n v="12"/>
    <n v="156"/>
    <x v="0"/>
    <x v="0"/>
    <n v="0"/>
  </r>
  <r>
    <s v="8613-VAMW"/>
    <s v="No"/>
    <x v="2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x v="0"/>
    <s v="Direct Debit"/>
    <n v="48"/>
    <n v="2143"/>
    <x v="0"/>
    <x v="0"/>
    <n v="0"/>
  </r>
  <r>
    <s v="3398-ULZD"/>
    <s v="No"/>
    <x v="74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x v="0"/>
    <s v="Credit Card"/>
    <n v="25"/>
    <n v="184"/>
    <x v="0"/>
    <x v="0"/>
    <n v="0"/>
  </r>
  <r>
    <s v="6602-JQYY"/>
    <s v="No"/>
    <x v="8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x v="2"/>
    <s v="Credit Card"/>
    <n v="28"/>
    <n v="1977"/>
    <x v="0"/>
    <x v="0"/>
    <n v="0"/>
  </r>
  <r>
    <s v="1404-GOCD"/>
    <s v="No"/>
    <x v="43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x v="0"/>
    <s v="Direct Debit"/>
    <n v="50"/>
    <n v="199"/>
    <x v="0"/>
    <x v="0"/>
    <n v="0"/>
  </r>
  <r>
    <s v="4445-PKRQ"/>
    <s v="No"/>
    <x v="60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x v="1"/>
    <s v="Credit Card"/>
    <n v="38"/>
    <n v="2517"/>
    <x v="0"/>
    <x v="0"/>
    <n v="0"/>
  </r>
  <r>
    <s v="2652-FMNI"/>
    <s v="No"/>
    <x v="12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x v="1"/>
    <s v="Paper Check"/>
    <n v="12"/>
    <n v="719"/>
    <x v="0"/>
    <x v="0"/>
    <n v="0"/>
  </r>
  <r>
    <s v="0964-UIHD"/>
    <s v="No"/>
    <x v="41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x v="2"/>
    <s v="Credit Card"/>
    <n v="11"/>
    <n v="825"/>
    <x v="0"/>
    <x v="0"/>
    <n v="0"/>
  </r>
  <r>
    <s v="1868-GJWK"/>
    <s v="No"/>
    <x v="14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x v="2"/>
    <s v="Direct Debit"/>
    <n v="40"/>
    <n v="2883"/>
    <x v="0"/>
    <x v="0"/>
    <n v="0"/>
  </r>
  <r>
    <s v="3980-MAPM"/>
    <s v="No"/>
    <x v="13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x v="2"/>
    <s v="Direct Debit"/>
    <n v="28"/>
    <n v="779"/>
    <x v="0"/>
    <x v="0"/>
    <n v="0"/>
  </r>
  <r>
    <s v="9135-TDKH"/>
    <s v="No"/>
    <x v="55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x v="1"/>
    <s v="Paper Check"/>
    <n v="11"/>
    <n v="130"/>
    <x v="0"/>
    <x v="0"/>
    <n v="0"/>
  </r>
  <r>
    <s v="6247-SLKX"/>
    <s v="No"/>
    <x v="46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x v="2"/>
    <s v="Paper Check"/>
    <n v="12"/>
    <n v="476"/>
    <x v="0"/>
    <x v="0"/>
    <n v="0"/>
  </r>
  <r>
    <s v="6793-APLK"/>
    <s v="No"/>
    <x v="42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x v="1"/>
    <s v="Credit Card"/>
    <n v="16"/>
    <n v="591"/>
    <x v="0"/>
    <x v="0"/>
    <n v="0"/>
  </r>
  <r>
    <s v="2931-SHYA"/>
    <s v="No"/>
    <x v="16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x v="2"/>
    <s v="Credit Card"/>
    <n v="40"/>
    <n v="2950"/>
    <x v="0"/>
    <x v="0"/>
    <n v="0"/>
  </r>
  <r>
    <s v="4519-GZTR"/>
    <s v="No"/>
    <x v="22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x v="1"/>
    <s v="Direct Debit"/>
    <n v="44"/>
    <n v="2341"/>
    <x v="0"/>
    <x v="0"/>
    <n v="0"/>
  </r>
  <r>
    <s v="9135-ZXKZ"/>
    <s v="No"/>
    <x v="4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x v="2"/>
    <s v="Credit Card"/>
    <n v="26"/>
    <n v="1598"/>
    <x v="0"/>
    <x v="0"/>
    <n v="0"/>
  </r>
  <r>
    <s v="6001-MYAZ"/>
    <s v="No"/>
    <x v="21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x v="1"/>
    <s v="Credit Card"/>
    <n v="8"/>
    <n v="372"/>
    <x v="0"/>
    <x v="0"/>
    <n v="0"/>
  </r>
  <r>
    <s v="4774-GPHE"/>
    <s v="No"/>
    <x v="21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x v="2"/>
    <s v="Direct Debit"/>
    <n v="11"/>
    <n v="506"/>
    <x v="0"/>
    <x v="0"/>
    <n v="0"/>
  </r>
  <r>
    <s v="8414-GQTM"/>
    <s v="No"/>
    <x v="55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x v="0"/>
    <s v="Direct Debit"/>
    <n v="13"/>
    <n v="149"/>
    <x v="0"/>
    <x v="0"/>
    <n v="0"/>
  </r>
  <r>
    <s v="1532-IWIK"/>
    <s v="No"/>
    <x v="34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x v="2"/>
    <s v="Direct Debit"/>
    <n v="56"/>
    <n v="3138"/>
    <x v="0"/>
    <x v="0"/>
    <n v="0"/>
  </r>
  <r>
    <s v="5267-AUQZ"/>
    <s v="No"/>
    <x v="10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x v="2"/>
    <s v="Credit Card"/>
    <n v="37"/>
    <n v="2544"/>
    <x v="0"/>
    <x v="0"/>
    <n v="0"/>
  </r>
  <r>
    <s v="5667-MTUB"/>
    <s v="No"/>
    <x v="30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x v="2"/>
    <s v="Direct Debit"/>
    <n v="40"/>
    <n v="106"/>
    <x v="0"/>
    <x v="0"/>
    <n v="0"/>
  </r>
  <r>
    <s v="6615-HAAN"/>
    <s v="No"/>
    <x v="39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x v="2"/>
    <s v="Credit Card"/>
    <n v="35"/>
    <n v="1058"/>
    <x v="0"/>
    <x v="0"/>
    <n v="0"/>
  </r>
  <r>
    <s v="7532-BIHP"/>
    <s v="No"/>
    <x v="48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x v="0"/>
    <s v="Direct Debit"/>
    <n v="36"/>
    <n v="182"/>
    <x v="0"/>
    <x v="0"/>
    <n v="0"/>
  </r>
  <r>
    <s v="6277-GUOD"/>
    <s v="No"/>
    <x v="14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x v="2"/>
    <s v="Credit Card"/>
    <n v="10"/>
    <n v="709"/>
    <x v="0"/>
    <x v="0"/>
    <n v="0"/>
  </r>
  <r>
    <s v="4689-BAZS"/>
    <s v="No"/>
    <x v="73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x v="1"/>
    <s v="Direct Debit"/>
    <n v="22"/>
    <n v="631"/>
    <x v="0"/>
    <x v="0"/>
    <n v="0"/>
  </r>
  <r>
    <s v="4647-VDIW"/>
    <s v="No"/>
    <x v="45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x v="0"/>
    <s v="Direct Debit"/>
    <n v="39"/>
    <n v="1997"/>
    <x v="0"/>
    <x v="0"/>
    <n v="0"/>
  </r>
  <r>
    <s v="8997-ROVT"/>
    <s v="No"/>
    <x v="40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x v="1"/>
    <s v="Credit Card"/>
    <n v="45"/>
    <n v="3074"/>
    <x v="0"/>
    <x v="0"/>
    <n v="0"/>
  </r>
  <r>
    <s v="1467-WBXC"/>
    <s v="No"/>
    <x v="61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x v="0"/>
    <s v="Credit Card"/>
    <n v="24"/>
    <n v="188"/>
    <x v="0"/>
    <x v="0"/>
    <n v="0"/>
  </r>
  <r>
    <s v="0409-NCHG"/>
    <s v="No"/>
    <x v="63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x v="2"/>
    <s v="Credit Card"/>
    <n v="11"/>
    <n v="807"/>
    <x v="0"/>
    <x v="0"/>
    <n v="0"/>
  </r>
  <r>
    <s v="9571-ODTJ"/>
    <s v="No"/>
    <x v="53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x v="1"/>
    <s v="Direct Debit"/>
    <n v="10"/>
    <n v="157"/>
    <x v="0"/>
    <x v="0"/>
    <n v="0"/>
  </r>
  <r>
    <s v="3322-CGMZ"/>
    <s v="No"/>
    <x v="30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x v="0"/>
    <s v="Direct Debit"/>
    <n v="70"/>
    <n v="206"/>
    <x v="0"/>
    <x v="0"/>
    <n v="0"/>
  </r>
  <r>
    <s v="6634-XHVG"/>
    <s v="No"/>
    <x v="15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x v="2"/>
    <s v="Direct Debit"/>
    <n v="34"/>
    <n v="67"/>
    <x v="0"/>
    <x v="0"/>
    <n v="0"/>
  </r>
  <r>
    <s v="4796-XABB"/>
    <s v="No"/>
    <x v="45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x v="1"/>
    <s v="Credit Card"/>
    <n v="20"/>
    <n v="1050"/>
    <x v="0"/>
    <x v="0"/>
    <n v="0"/>
  </r>
  <r>
    <s v="0610-WHAT"/>
    <s v="No"/>
    <x v="30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x v="0"/>
    <s v="Direct Debit"/>
    <n v="59"/>
    <n v="168"/>
    <x v="0"/>
    <x v="0"/>
    <n v="0"/>
  </r>
  <r>
    <s v="3177-ODRK"/>
    <s v="No"/>
    <x v="5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x v="2"/>
    <s v="Direct Debit"/>
    <n v="39"/>
    <n v="669"/>
    <x v="0"/>
    <x v="0"/>
    <n v="0"/>
  </r>
  <r>
    <s v="5867-CALM"/>
    <s v="No"/>
    <x v="73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x v="0"/>
    <s v="Direct Debit"/>
    <n v="29"/>
    <n v="846"/>
    <x v="0"/>
    <x v="0"/>
    <n v="0"/>
  </r>
  <r>
    <s v="2472-IVOM"/>
    <s v="No"/>
    <x v="44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x v="0"/>
    <s v="Direct Debit"/>
    <n v="47"/>
    <n v="1433"/>
    <x v="0"/>
    <x v="0"/>
    <n v="0"/>
  </r>
  <r>
    <s v="8929-EUMV"/>
    <s v="No"/>
    <x v="2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x v="2"/>
    <s v="Direct Debit"/>
    <n v="53"/>
    <n v="2332"/>
    <x v="0"/>
    <x v="0"/>
    <n v="0"/>
  </r>
  <r>
    <s v="9759-ZYHB"/>
    <s v="No"/>
    <x v="33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x v="1"/>
    <s v="Direct Debit"/>
    <n v="41"/>
    <n v="2587"/>
    <x v="0"/>
    <x v="0"/>
    <n v="0"/>
  </r>
  <r>
    <s v="0969-ATLO"/>
    <s v="No"/>
    <x v="0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x v="0"/>
    <s v="Credit Card"/>
    <n v="7"/>
    <n v="7"/>
    <x v="0"/>
    <x v="0"/>
    <n v="0"/>
  </r>
  <r>
    <s v="4952-ZPCW"/>
    <s v="No"/>
    <x v="74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x v="0"/>
    <s v="Credit Card"/>
    <n v="23"/>
    <n v="165"/>
    <x v="0"/>
    <x v="0"/>
    <n v="0"/>
  </r>
  <r>
    <s v="9826-LQJS"/>
    <s v="No"/>
    <x v="40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x v="1"/>
    <s v="Direct Debit"/>
    <n v="33"/>
    <n v="2249"/>
    <x v="0"/>
    <x v="0"/>
    <n v="0"/>
  </r>
  <r>
    <s v="2174-FPET"/>
    <s v="No"/>
    <x v="5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x v="0"/>
    <s v="Direct Debit"/>
    <n v="38"/>
    <n v="640"/>
    <x v="0"/>
    <x v="0"/>
    <n v="0"/>
  </r>
  <r>
    <s v="4934-FTJV"/>
    <s v="No"/>
    <x v="33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x v="2"/>
    <s v="Credit Card"/>
    <n v="11"/>
    <n v="684"/>
    <x v="0"/>
    <x v="0"/>
    <n v="0"/>
  </r>
  <r>
    <s v="6965-RSIK"/>
    <s v="No"/>
    <x v="46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x v="1"/>
    <s v="Direct Debit"/>
    <n v="42"/>
    <n v="1686"/>
    <x v="0"/>
    <x v="0"/>
    <n v="0"/>
  </r>
  <r>
    <s v="3566-WZKY"/>
    <s v="No"/>
    <x v="10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x v="2"/>
    <s v="Direct Debit"/>
    <n v="62"/>
    <n v="4245"/>
    <x v="0"/>
    <x v="0"/>
    <n v="0"/>
  </r>
  <r>
    <s v="8126-VLCH"/>
    <s v="No"/>
    <x v="47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x v="2"/>
    <s v="Credit Card"/>
    <n v="12"/>
    <n v="655"/>
    <x v="0"/>
    <x v="0"/>
    <n v="0"/>
  </r>
  <r>
    <s v="3323-OJBR"/>
    <s v="No"/>
    <x v="22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x v="2"/>
    <s v="Direct Debit"/>
    <n v="64"/>
    <n v="3390"/>
    <x v="0"/>
    <x v="0"/>
    <n v="0"/>
  </r>
  <r>
    <s v="4016-FTVE"/>
    <s v="No"/>
    <x v="35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x v="2"/>
    <s v="Direct Debit"/>
    <n v="43"/>
    <n v="2087"/>
    <x v="0"/>
    <x v="0"/>
    <n v="0"/>
  </r>
  <r>
    <s v="7770-WEOX"/>
    <s v="No"/>
    <x v="73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x v="1"/>
    <s v="Credit Card"/>
    <n v="29"/>
    <n v="841"/>
    <x v="0"/>
    <x v="0"/>
    <n v="0"/>
  </r>
  <r>
    <s v="3311-JUMJ"/>
    <s v="No"/>
    <x v="14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x v="2"/>
    <s v="Direct Debit"/>
    <n v="49"/>
    <n v="3465"/>
    <x v="0"/>
    <x v="0"/>
    <n v="0"/>
  </r>
  <r>
    <s v="0399-BYLE"/>
    <s v="No"/>
    <x v="26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x v="1"/>
    <s v="Credit Card"/>
    <n v="46"/>
    <n v="2923"/>
    <x v="0"/>
    <x v="0"/>
    <n v="0"/>
  </r>
  <r>
    <s v="9630-SPHV"/>
    <s v="No"/>
    <x v="55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x v="0"/>
    <s v="Direct Debit"/>
    <n v="27"/>
    <n v="329"/>
    <x v="0"/>
    <x v="0"/>
    <n v="0"/>
  </r>
  <r>
    <s v="5078-GNYY"/>
    <s v="No"/>
    <x v="2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x v="1"/>
    <s v="Direct Debit"/>
    <n v="37"/>
    <n v="1627"/>
    <x v="0"/>
    <x v="0"/>
    <n v="0"/>
  </r>
  <r>
    <s v="8685-PJVD"/>
    <s v="No"/>
    <x v="10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x v="2"/>
    <s v="Direct Debit"/>
    <n v="13"/>
    <n v="885"/>
    <x v="0"/>
    <x v="0"/>
    <n v="0"/>
  </r>
  <r>
    <s v="2191-YERQ"/>
    <s v="No"/>
    <x v="1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x v="0"/>
    <s v="Credit Card"/>
    <n v="7"/>
    <n v="145"/>
    <x v="0"/>
    <x v="0"/>
    <n v="0"/>
  </r>
  <r>
    <s v="9741-RQWA"/>
    <s v="No"/>
    <x v="35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x v="1"/>
    <s v="Direct Debit"/>
    <n v="31"/>
    <n v="1468"/>
    <x v="0"/>
    <x v="0"/>
    <n v="0"/>
  </r>
  <r>
    <s v="0832-PWCD"/>
    <s v="No"/>
    <x v="4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x v="2"/>
    <s v="Credit Card"/>
    <n v="16"/>
    <n v="988"/>
    <x v="0"/>
    <x v="0"/>
    <n v="0"/>
  </r>
  <r>
    <s v="3855-PVAX"/>
    <s v="No"/>
    <x v="15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x v="0"/>
    <s v="Direct Debit"/>
    <n v="29"/>
    <n v="52"/>
    <x v="0"/>
    <x v="0"/>
    <n v="0"/>
  </r>
  <r>
    <s v="2427-ILMH"/>
    <s v="No"/>
    <x v="4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x v="2"/>
    <s v="Credit Card"/>
    <n v="37"/>
    <n v="2260"/>
    <x v="0"/>
    <x v="0"/>
    <n v="0"/>
  </r>
  <r>
    <s v="9941-PJCK"/>
    <s v="No"/>
    <x v="12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x v="1"/>
    <s v="Credit Card"/>
    <n v="59"/>
    <n v="3485"/>
    <x v="0"/>
    <x v="0"/>
    <n v="0"/>
  </r>
  <r>
    <s v="7010-IUAL"/>
    <s v="No"/>
    <x v="13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x v="1"/>
    <s v="Credit Card"/>
    <n v="10"/>
    <n v="290"/>
    <x v="0"/>
    <x v="0"/>
    <n v="0"/>
  </r>
  <r>
    <s v="5764-RMWM"/>
    <s v="No"/>
    <x v="8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x v="2"/>
    <s v="Credit Card"/>
    <n v="74"/>
    <n v="5187"/>
    <x v="0"/>
    <x v="0"/>
    <n v="0"/>
  </r>
  <r>
    <s v="2179-MOEE"/>
    <s v="No"/>
    <x v="25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x v="1"/>
    <s v="Credit Card"/>
    <n v="23"/>
    <n v="1358"/>
    <x v="0"/>
    <x v="0"/>
    <n v="0"/>
  </r>
  <r>
    <s v="2443-NCLX"/>
    <s v="No"/>
    <x v="63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x v="0"/>
    <s v="Direct Debit"/>
    <n v="57"/>
    <n v="4072"/>
    <x v="0"/>
    <x v="0"/>
    <n v="0"/>
  </r>
  <r>
    <s v="8675-YBCU"/>
    <s v="No"/>
    <x v="27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x v="2"/>
    <s v="Direct Debit"/>
    <n v="70"/>
    <n v="4591"/>
    <x v="0"/>
    <x v="0"/>
    <n v="0"/>
  </r>
  <r>
    <s v="8596-UHPD"/>
    <s v="No"/>
    <x v="63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x v="2"/>
    <s v="Direct Debit"/>
    <n v="15"/>
    <n v="1095"/>
    <x v="0"/>
    <x v="0"/>
    <n v="0"/>
  </r>
  <r>
    <s v="8016-WBZB"/>
    <s v="No"/>
    <x v="58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x v="0"/>
    <s v="Credit Card"/>
    <n v="28"/>
    <n v="755"/>
    <x v="0"/>
    <x v="0"/>
    <n v="0"/>
  </r>
  <r>
    <s v="0335-RDWA"/>
    <s v="No"/>
    <x v="15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x v="0"/>
    <s v="Direct Debit"/>
    <n v="33"/>
    <n v="61"/>
    <x v="0"/>
    <x v="0"/>
    <n v="0"/>
  </r>
  <r>
    <s v="7927-JOUI"/>
    <s v="No"/>
    <x v="19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x v="1"/>
    <s v="Direct Debit"/>
    <n v="60"/>
    <n v="3637"/>
    <x v="0"/>
    <x v="0"/>
    <n v="0"/>
  </r>
  <r>
    <s v="3461-YZLC"/>
    <s v="No"/>
    <x v="7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x v="2"/>
    <s v="Direct Debit"/>
    <n v="28"/>
    <n v="712"/>
    <x v="0"/>
    <x v="0"/>
    <n v="0"/>
  </r>
  <r>
    <s v="7146-UFCK"/>
    <s v="No"/>
    <x v="10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x v="2"/>
    <s v="Credit Card"/>
    <n v="59"/>
    <n v="4083"/>
    <x v="0"/>
    <x v="0"/>
    <n v="0"/>
  </r>
  <r>
    <s v="6592-BUMQ"/>
    <s v="No"/>
    <x v="2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x v="1"/>
    <s v="Direct Debit"/>
    <n v="62"/>
    <n v="2716"/>
    <x v="0"/>
    <x v="0"/>
    <n v="0"/>
  </r>
  <r>
    <s v="2000-TMWO"/>
    <s v="No"/>
    <x v="67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x v="2"/>
    <s v="Direct Debit"/>
    <n v="7"/>
    <n v="409"/>
    <x v="0"/>
    <x v="0"/>
    <n v="0"/>
  </r>
  <r>
    <s v="0431-MSDF"/>
    <s v="No"/>
    <x v="22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x v="0"/>
    <s v="Direct Debit"/>
    <n v="10"/>
    <n v="559"/>
    <x v="0"/>
    <x v="0"/>
    <n v="0"/>
  </r>
  <r>
    <s v="9808-BJGM"/>
    <s v="No"/>
    <x v="2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x v="1"/>
    <s v="Credit Card"/>
    <n v="22"/>
    <n v="959"/>
    <x v="0"/>
    <x v="0"/>
    <n v="0"/>
  </r>
  <r>
    <s v="4044-PAOF"/>
    <s v="No"/>
    <x v="10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x v="2"/>
    <s v="Credit Card"/>
    <n v="40"/>
    <n v="2752"/>
    <x v="0"/>
    <x v="0"/>
    <n v="0"/>
  </r>
  <r>
    <s v="8477-QNWU"/>
    <s v="No"/>
    <x v="5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x v="0"/>
    <s v="Credit Card"/>
    <n v="41"/>
    <n v="906"/>
    <x v="0"/>
    <x v="0"/>
    <n v="0"/>
  </r>
  <r>
    <s v="1113-TJTT"/>
    <s v="No"/>
    <x v="39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x v="2"/>
    <s v="Credit Card"/>
    <n v="12"/>
    <n v="346"/>
    <x v="0"/>
    <x v="0"/>
    <n v="0"/>
  </r>
  <r>
    <s v="4071-GCHK"/>
    <s v="No"/>
    <x v="28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x v="1"/>
    <s v="Direct Debit"/>
    <n v="11"/>
    <n v="395"/>
    <x v="0"/>
    <x v="0"/>
    <n v="0"/>
  </r>
  <r>
    <s v="8098-LPQH"/>
    <s v="No"/>
    <x v="0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x v="0"/>
    <s v="Direct Debit"/>
    <n v="25"/>
    <n v="25"/>
    <x v="0"/>
    <x v="0"/>
    <n v="0"/>
  </r>
  <r>
    <s v="0485-KOAV"/>
    <s v="No"/>
    <x v="1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x v="0"/>
    <s v="Credit Card"/>
    <n v="32"/>
    <n v="683"/>
    <x v="0"/>
    <x v="0"/>
    <n v="0"/>
  </r>
  <r>
    <s v="0559-FGIX"/>
    <s v="No"/>
    <x v="74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x v="2"/>
    <s v="Credit Card"/>
    <n v="24"/>
    <n v="178"/>
    <x v="0"/>
    <x v="0"/>
    <n v="0"/>
  </r>
  <r>
    <s v="1145-JVZV"/>
    <s v="No"/>
    <x v="28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x v="2"/>
    <s v="Credit Card"/>
    <n v="33"/>
    <n v="1195"/>
    <x v="0"/>
    <x v="0"/>
    <n v="0"/>
  </r>
  <r>
    <s v="6676-VJRE"/>
    <s v="No"/>
    <x v="16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x v="2"/>
    <s v="Credit Card"/>
    <n v="42"/>
    <n v="3085"/>
    <x v="0"/>
    <x v="0"/>
    <n v="0"/>
  </r>
  <r>
    <s v="6739-RZND"/>
    <s v="No"/>
    <x v="59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x v="2"/>
    <s v="Credit Card"/>
    <n v="41"/>
    <n v="947"/>
    <x v="0"/>
    <x v="0"/>
    <n v="0"/>
  </r>
  <r>
    <s v="7827-RJKC"/>
    <s v="No"/>
    <x v="53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x v="1"/>
    <s v="Direct Debit"/>
    <n v="45"/>
    <n v="747"/>
    <x v="0"/>
    <x v="0"/>
    <n v="0"/>
  </r>
  <r>
    <s v="8273-MSZT"/>
    <s v="No"/>
    <x v="0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x v="0"/>
    <s v="Direct Debit"/>
    <n v="27"/>
    <n v="27"/>
    <x v="0"/>
    <x v="0"/>
    <n v="0"/>
  </r>
  <r>
    <s v="0125-CXRT"/>
    <s v="No"/>
    <x v="16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x v="2"/>
    <s v="Credit Card"/>
    <n v="10"/>
    <n v="704"/>
    <x v="0"/>
    <x v="0"/>
    <n v="0"/>
  </r>
  <r>
    <s v="2950-ZPUD"/>
    <s v="No"/>
    <x v="0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x v="0"/>
    <s v="Credit Card"/>
    <n v="9"/>
    <n v="9"/>
    <x v="0"/>
    <x v="0"/>
    <n v="0"/>
  </r>
  <r>
    <s v="5485-RHLA"/>
    <s v="No"/>
    <x v="8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x v="2"/>
    <s v="Direct Debit"/>
    <n v="45"/>
    <n v="3191"/>
    <x v="0"/>
    <x v="0"/>
    <n v="0"/>
  </r>
  <r>
    <s v="2665-DBMI"/>
    <s v="No"/>
    <x v="26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x v="2"/>
    <s v="Credit Card"/>
    <n v="29"/>
    <n v="1836"/>
    <x v="0"/>
    <x v="0"/>
    <n v="0"/>
  </r>
  <r>
    <s v="6696-TRAG"/>
    <s v="No"/>
    <x v="74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x v="0"/>
    <s v="Credit Card"/>
    <n v="18"/>
    <n v="130"/>
    <x v="0"/>
    <x v="0"/>
    <n v="0"/>
  </r>
  <r>
    <s v="6794-ZDAN"/>
    <s v="No"/>
    <x v="31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x v="0"/>
    <s v="Direct Debit"/>
    <n v="35"/>
    <n v="1123"/>
    <x v="0"/>
    <x v="0"/>
    <n v="0"/>
  </r>
  <r>
    <s v="9531-CRLJ"/>
    <s v="No"/>
    <x v="27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x v="0"/>
    <s v="Direct Debit"/>
    <n v="40"/>
    <n v="2646"/>
    <x v="0"/>
    <x v="0"/>
    <n v="0"/>
  </r>
  <r>
    <s v="4813-AGUS"/>
    <s v="No"/>
    <x v="42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x v="1"/>
    <s v="Direct Debit"/>
    <n v="15"/>
    <n v="584"/>
    <x v="0"/>
    <x v="0"/>
    <n v="0"/>
  </r>
  <r>
    <s v="7748-ZYUE"/>
    <s v="No"/>
    <x v="61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x v="0"/>
    <s v="Direct Debit"/>
    <n v="28"/>
    <n v="214"/>
    <x v="0"/>
    <x v="0"/>
    <n v="0"/>
  </r>
  <r>
    <s v="3591-OWQP"/>
    <s v="No"/>
    <x v="5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x v="2"/>
    <s v="Credit Card"/>
    <n v="39"/>
    <n v="844"/>
    <x v="0"/>
    <x v="0"/>
    <n v="0"/>
  </r>
  <r>
    <s v="4266-WJDZ"/>
    <s v="No"/>
    <x v="0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x v="0"/>
    <s v="Direct Debit"/>
    <n v="24"/>
    <n v="24"/>
    <x v="0"/>
    <x v="0"/>
    <n v="0"/>
  </r>
  <r>
    <s v="9362-KCLM"/>
    <s v="No"/>
    <x v="0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x v="0"/>
    <s v="Direct Debit"/>
    <n v="22"/>
    <n v="22"/>
    <x v="0"/>
    <x v="0"/>
    <n v="0"/>
  </r>
  <r>
    <s v="8830-VTES"/>
    <s v="No"/>
    <x v="47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x v="2"/>
    <s v="Direct Debit"/>
    <n v="52"/>
    <n v="2828"/>
    <x v="0"/>
    <x v="0"/>
    <n v="0"/>
  </r>
  <r>
    <s v="0885-HFED"/>
    <s v="No"/>
    <x v="48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x v="2"/>
    <s v="Credit Card"/>
    <n v="9"/>
    <n v="44"/>
    <x v="0"/>
    <x v="0"/>
    <n v="0"/>
  </r>
  <r>
    <s v="9298-IVVF"/>
    <s v="No"/>
    <x v="45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x v="1"/>
    <s v="Direct Debit"/>
    <n v="11"/>
    <n v="584"/>
    <x v="0"/>
    <x v="0"/>
    <n v="0"/>
  </r>
  <r>
    <s v="4978-QAGZ"/>
    <s v="No"/>
    <x v="24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x v="0"/>
    <s v="Direct Debit"/>
    <n v="33"/>
    <n v="1409"/>
    <x v="0"/>
    <x v="0"/>
    <n v="0"/>
  </r>
  <r>
    <s v="7763-ZMML"/>
    <s v="No"/>
    <x v="25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x v="1"/>
    <s v="Credit Card"/>
    <n v="42"/>
    <n v="2477"/>
    <x v="0"/>
    <x v="0"/>
    <n v="0"/>
  </r>
  <r>
    <s v="9985-KBVP"/>
    <s v="No"/>
    <x v="8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x v="1"/>
    <s v="Direct Debit"/>
    <n v="21"/>
    <n v="1459"/>
    <x v="0"/>
    <x v="0"/>
    <n v="0"/>
  </r>
  <r>
    <s v="6212-NITX"/>
    <s v="No"/>
    <x v="70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x v="1"/>
    <s v="Credit Card"/>
    <n v="7"/>
    <n v="102"/>
    <x v="0"/>
    <x v="0"/>
    <n v="0"/>
  </r>
  <r>
    <s v="6172-SZVQ"/>
    <s v="No"/>
    <x v="64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x v="1"/>
    <s v="Paper Check"/>
    <n v="9"/>
    <n v="333"/>
    <x v="0"/>
    <x v="0"/>
    <n v="0"/>
  </r>
  <r>
    <s v="9230-VDSG"/>
    <s v="No"/>
    <x v="35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x v="2"/>
    <s v="Credit Card"/>
    <n v="40"/>
    <n v="1944"/>
    <x v="0"/>
    <x v="0"/>
    <n v="0"/>
  </r>
  <r>
    <s v="0257-HLPO"/>
    <s v="No"/>
    <x v="27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x v="2"/>
    <s v="Credit Card"/>
    <n v="36"/>
    <n v="2327"/>
    <x v="0"/>
    <x v="0"/>
    <n v="0"/>
  </r>
  <r>
    <s v="3931-UWXF"/>
    <s v="No"/>
    <x v="38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x v="2"/>
    <s v="Direct Debit"/>
    <n v="23"/>
    <n v="1163"/>
    <x v="0"/>
    <x v="0"/>
    <n v="0"/>
  </r>
  <r>
    <s v="4451-MSWO"/>
    <s v="No"/>
    <x v="74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x v="1"/>
    <s v="Paper Check"/>
    <n v="16"/>
    <n v="106"/>
    <x v="0"/>
    <x v="0"/>
    <n v="0"/>
  </r>
  <r>
    <s v="6826-QYHY"/>
    <s v="No"/>
    <x v="5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x v="1"/>
    <s v="Credit Card"/>
    <n v="21"/>
    <n v="558"/>
    <x v="0"/>
    <x v="0"/>
    <n v="0"/>
  </r>
  <r>
    <s v="7786-BGST"/>
    <s v="No"/>
    <x v="35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x v="1"/>
    <s v="Direct Debit"/>
    <n v="64"/>
    <n v="3057"/>
    <x v="0"/>
    <x v="0"/>
    <n v="0"/>
  </r>
  <r>
    <s v="2018-IMMN"/>
    <s v="No"/>
    <x v="0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x v="0"/>
    <s v="Direct Debit"/>
    <n v="27"/>
    <n v="27"/>
    <x v="0"/>
    <x v="0"/>
    <n v="0"/>
  </r>
  <r>
    <s v="4529-SZSD"/>
    <s v="No"/>
    <x v="0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x v="0"/>
    <s v="Paper Check"/>
    <n v="16"/>
    <n v="16"/>
    <x v="0"/>
    <x v="0"/>
    <n v="0"/>
  </r>
  <r>
    <s v="6035-AFOJ"/>
    <s v="No"/>
    <x v="14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x v="2"/>
    <s v="Credit Card"/>
    <n v="30"/>
    <n v="2123"/>
    <x v="0"/>
    <x v="0"/>
    <n v="0"/>
  </r>
  <r>
    <s v="5249-YABY"/>
    <s v="No"/>
    <x v="7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x v="2"/>
    <s v="Credit Card"/>
    <n v="33"/>
    <n v="1344"/>
    <x v="0"/>
    <x v="0"/>
    <n v="0"/>
  </r>
  <r>
    <s v="7488-PVPJ"/>
    <s v="No"/>
    <x v="14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x v="2"/>
    <s v="Credit Card"/>
    <n v="46"/>
    <n v="3261"/>
    <x v="0"/>
    <x v="0"/>
    <n v="0"/>
  </r>
  <r>
    <s v="3216-NWMX"/>
    <s v="No"/>
    <x v="35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x v="1"/>
    <s v="Credit Card"/>
    <n v="43"/>
    <n v="2064"/>
    <x v="0"/>
    <x v="0"/>
    <n v="0"/>
  </r>
  <r>
    <s v="4646-NGEL"/>
    <s v="No"/>
    <x v="63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x v="2"/>
    <s v="Credit Card"/>
    <n v="56"/>
    <n v="3989"/>
    <x v="0"/>
    <x v="0"/>
    <n v="0"/>
  </r>
  <r>
    <s v="0412-YPJZ"/>
    <s v="No"/>
    <x v="30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x v="0"/>
    <s v="Credit Card"/>
    <n v="12"/>
    <n v="38"/>
    <x v="0"/>
    <x v="0"/>
    <n v="0"/>
  </r>
  <r>
    <s v="0937-OVGK"/>
    <s v="No"/>
    <x v="5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x v="0"/>
    <s v="Direct Debit"/>
    <n v="22"/>
    <n v="574"/>
    <x v="0"/>
    <x v="0"/>
    <n v="0"/>
  </r>
  <r>
    <s v="5972-RVMH"/>
    <s v="No"/>
    <x v="58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x v="1"/>
    <s v="Direct Debit"/>
    <n v="30"/>
    <n v="804"/>
    <x v="0"/>
    <x v="0"/>
    <n v="0"/>
  </r>
  <r>
    <s v="9345-ODZG"/>
    <s v="No"/>
    <x v="27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x v="2"/>
    <s v="Direct Debit"/>
    <n v="25"/>
    <n v="1629"/>
    <x v="0"/>
    <x v="0"/>
    <n v="0"/>
  </r>
  <r>
    <s v="7257-FOOI"/>
    <s v="No"/>
    <x v="51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x v="1"/>
    <s v="Direct Debit"/>
    <n v="25"/>
    <n v="592"/>
    <x v="0"/>
    <x v="0"/>
    <n v="0"/>
  </r>
  <r>
    <s v="8041-CRYZ"/>
    <s v="No"/>
    <x v="20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x v="0"/>
    <s v="Paper Check"/>
    <n v="15"/>
    <n v="208"/>
    <x v="0"/>
    <x v="0"/>
    <n v="0"/>
  </r>
  <r>
    <s v="4958-GKHI"/>
    <s v="No"/>
    <x v="43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x v="2"/>
    <s v="Credit Card"/>
    <n v="18"/>
    <n v="74"/>
    <x v="0"/>
    <x v="0"/>
    <n v="0"/>
  </r>
  <r>
    <s v="0531-YTUI"/>
    <s v="No"/>
    <x v="21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x v="0"/>
    <s v="Direct Debit"/>
    <n v="26"/>
    <n v="1188"/>
    <x v="0"/>
    <x v="0"/>
    <n v="0"/>
  </r>
  <r>
    <s v="2829-FQVC"/>
    <s v="No"/>
    <x v="40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x v="2"/>
    <s v="Direct Debit"/>
    <n v="37"/>
    <n v="2511"/>
    <x v="0"/>
    <x v="0"/>
    <n v="0"/>
  </r>
  <r>
    <s v="1149-CYZO"/>
    <s v="No"/>
    <x v="42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x v="0"/>
    <s v="Direct Debit"/>
    <n v="31"/>
    <n v="1174"/>
    <x v="0"/>
    <x v="0"/>
    <n v="0"/>
  </r>
  <r>
    <s v="1951-MIVV"/>
    <s v="No"/>
    <x v="29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x v="0"/>
    <s v="Credit Card"/>
    <n v="61"/>
    <n v="1074"/>
    <x v="0"/>
    <x v="0"/>
    <n v="0"/>
  </r>
  <r>
    <s v="0083-AUNQ"/>
    <s v="No"/>
    <x v="20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x v="1"/>
    <s v="Direct Debit"/>
    <n v="10"/>
    <n v="132"/>
    <x v="0"/>
    <x v="0"/>
    <n v="0"/>
  </r>
  <r>
    <s v="0323-STHP"/>
    <s v="No"/>
    <x v="14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x v="2"/>
    <s v="Credit Card"/>
    <n v="42"/>
    <n v="3016"/>
    <x v="0"/>
    <x v="0"/>
    <n v="0"/>
  </r>
  <r>
    <s v="0141-HSXP"/>
    <s v="No"/>
    <x v="30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x v="0"/>
    <s v="Direct Debit"/>
    <n v="41"/>
    <n v="120"/>
    <x v="0"/>
    <x v="0"/>
    <n v="0"/>
  </r>
  <r>
    <s v="3613-SOGD"/>
    <s v="No"/>
    <x v="64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x v="1"/>
    <s v="Paper Check"/>
    <n v="12"/>
    <n v="474"/>
    <x v="0"/>
    <x v="0"/>
    <n v="0"/>
  </r>
  <r>
    <s v="0382-BYDZ"/>
    <s v="No"/>
    <x v="42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x v="1"/>
    <s v="Credit Card"/>
    <n v="17"/>
    <n v="645"/>
    <x v="0"/>
    <x v="0"/>
    <n v="0"/>
  </r>
  <r>
    <s v="4111-SHSH"/>
    <s v="No"/>
    <x v="74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x v="0"/>
    <s v="Direct Debit"/>
    <n v="52"/>
    <n v="379"/>
    <x v="0"/>
    <x v="0"/>
    <n v="0"/>
  </r>
  <r>
    <s v="5851-UYMJ"/>
    <s v="No"/>
    <x v="8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x v="2"/>
    <s v="Credit Card"/>
    <n v="10"/>
    <n v="723"/>
    <x v="0"/>
    <x v="0"/>
    <n v="0"/>
  </r>
  <r>
    <s v="4580-AZMZ"/>
    <s v="No"/>
    <x v="74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x v="1"/>
    <s v="Paper Check"/>
    <n v="12"/>
    <n v="85"/>
    <x v="0"/>
    <x v="0"/>
    <n v="0"/>
  </r>
  <r>
    <s v="3045-ZUBC"/>
    <s v="No"/>
    <x v="36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x v="1"/>
    <s v="Direct Debit"/>
    <n v="10"/>
    <n v="421"/>
    <x v="0"/>
    <x v="0"/>
    <n v="0"/>
  </r>
  <r>
    <s v="9574-QFYY"/>
    <s v="No"/>
    <x v="33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x v="1"/>
    <s v="Direct Debit"/>
    <n v="45"/>
    <n v="2932"/>
    <x v="0"/>
    <x v="0"/>
    <n v="0"/>
  </r>
  <r>
    <s v="8165-NTWA"/>
    <s v="No"/>
    <x v="30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x v="0"/>
    <s v="Direct Debit"/>
    <n v="32"/>
    <n v="86"/>
    <x v="0"/>
    <x v="0"/>
    <n v="0"/>
  </r>
  <r>
    <s v="2416-RVPE"/>
    <s v="No"/>
    <x v="7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x v="0"/>
    <s v="Credit Card"/>
    <n v="18"/>
    <n v="458"/>
    <x v="0"/>
    <x v="0"/>
    <n v="0"/>
  </r>
  <r>
    <s v="8076-CNIR"/>
    <s v="No"/>
    <x v="14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x v="2"/>
    <s v="Credit Card"/>
    <n v="35"/>
    <n v="2479"/>
    <x v="0"/>
    <x v="0"/>
    <n v="0"/>
  </r>
  <r>
    <s v="4844-FCSB"/>
    <s v="No"/>
    <x v="7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x v="0"/>
    <s v="Direct Debit"/>
    <n v="20"/>
    <n v="479"/>
    <x v="0"/>
    <x v="0"/>
    <n v="0"/>
  </r>
  <r>
    <s v="3537-ZULC"/>
    <s v="No"/>
    <x v="59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x v="0"/>
    <s v="Direct Debit"/>
    <n v="10"/>
    <n v="233"/>
    <x v="0"/>
    <x v="0"/>
    <n v="0"/>
  </r>
  <r>
    <s v="9465-KYXE"/>
    <s v="No"/>
    <x v="10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x v="2"/>
    <s v="Credit Card"/>
    <n v="40"/>
    <n v="2781"/>
    <x v="0"/>
    <x v="0"/>
    <n v="0"/>
  </r>
  <r>
    <s v="7515-TOHI"/>
    <s v="No"/>
    <x v="67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x v="2"/>
    <s v="Direct Debit"/>
    <n v="34"/>
    <n v="1967"/>
    <x v="0"/>
    <x v="0"/>
    <n v="0"/>
  </r>
  <r>
    <s v="9479-LZNE"/>
    <s v="No"/>
    <x v="43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x v="0"/>
    <s v="Direct Debit"/>
    <n v="11"/>
    <n v="42"/>
    <x v="0"/>
    <x v="0"/>
    <n v="0"/>
  </r>
  <r>
    <s v="3828-QDWL"/>
    <s v="No"/>
    <x v="45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x v="1"/>
    <s v="Direct Debit"/>
    <n v="44"/>
    <n v="2310"/>
    <x v="0"/>
    <x v="0"/>
    <n v="0"/>
  </r>
  <r>
    <s v="1435-PKWS"/>
    <s v="No"/>
    <x v="0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x v="0"/>
    <s v="Paper Check"/>
    <n v="11"/>
    <n v="11"/>
    <x v="0"/>
    <x v="0"/>
    <n v="0"/>
  </r>
  <r>
    <s v="4433-EHPQ"/>
    <s v="No"/>
    <x v="1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x v="1"/>
    <s v="Paper Check"/>
    <n v="12"/>
    <n v="249"/>
    <x v="0"/>
    <x v="0"/>
    <n v="0"/>
  </r>
  <r>
    <s v="2583-KFUG"/>
    <s v="No"/>
    <x v="9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x v="1"/>
    <s v="Direct Debit"/>
    <n v="10"/>
    <n v="524"/>
    <x v="0"/>
    <x v="0"/>
    <n v="0"/>
  </r>
  <r>
    <s v="2022-VXWE"/>
    <s v="No"/>
    <x v="45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x v="1"/>
    <s v="Direct Debit"/>
    <n v="29"/>
    <n v="1524"/>
    <x v="0"/>
    <x v="0"/>
    <n v="0"/>
  </r>
  <r>
    <s v="8773-OAYK"/>
    <s v="No"/>
    <x v="0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x v="0"/>
    <s v="Paper Check"/>
    <n v="13"/>
    <n v="13"/>
    <x v="0"/>
    <x v="0"/>
    <n v="0"/>
  </r>
  <r>
    <s v="6470-AMDU"/>
    <s v="No"/>
    <x v="33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x v="1"/>
    <s v="Direct Debit"/>
    <n v="36"/>
    <n v="2312"/>
    <x v="0"/>
    <x v="0"/>
    <n v="0"/>
  </r>
  <r>
    <s v="2850-CLVV"/>
    <s v="No"/>
    <x v="30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x v="0"/>
    <s v="Paper Check"/>
    <n v="33"/>
    <n v="114"/>
    <x v="0"/>
    <x v="0"/>
    <n v="0"/>
  </r>
  <r>
    <s v="8956-VAKU"/>
    <s v="No"/>
    <x v="1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x v="2"/>
    <s v="Credit Card"/>
    <n v="11"/>
    <n v="515"/>
    <x v="0"/>
    <x v="0"/>
    <n v="0"/>
  </r>
  <r>
    <s v="6636-ADIT"/>
    <s v="No"/>
    <x v="0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x v="0"/>
    <s v="Credit Card"/>
    <n v="23"/>
    <n v="23"/>
    <x v="0"/>
    <x v="0"/>
    <n v="0"/>
  </r>
  <r>
    <s v="1891-DDGX"/>
    <s v="No"/>
    <x v="14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x v="1"/>
    <s v="Direct Debit"/>
    <n v="57"/>
    <n v="4038"/>
    <x v="0"/>
    <x v="0"/>
    <n v="0"/>
  </r>
  <r>
    <s v="7855-FTPN"/>
    <s v="No"/>
    <x v="20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x v="0"/>
    <s v="Credit Card"/>
    <n v="20"/>
    <n v="264"/>
    <x v="0"/>
    <x v="0"/>
    <n v="0"/>
  </r>
  <r>
    <s v="8290-GKLJ"/>
    <s v="No"/>
    <x v="63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x v="2"/>
    <s v="Direct Debit"/>
    <n v="58"/>
    <n v="4174"/>
    <x v="0"/>
    <x v="0"/>
    <n v="0"/>
  </r>
  <r>
    <s v="9139-KFFL"/>
    <s v="No"/>
    <x v="21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x v="0"/>
    <s v="Direct Debit"/>
    <n v="27"/>
    <n v="1271"/>
    <x v="0"/>
    <x v="0"/>
    <n v="0"/>
  </r>
  <r>
    <s v="7775-YLHX"/>
    <s v="No"/>
    <x v="51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x v="0"/>
    <s v="Direct Debit"/>
    <n v="30"/>
    <n v="732"/>
    <x v="0"/>
    <x v="0"/>
    <n v="0"/>
  </r>
  <r>
    <s v="3078-XLNP"/>
    <s v="No"/>
    <x v="46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x v="1"/>
    <s v="Direct Debit"/>
    <n v="31"/>
    <n v="1236"/>
    <x v="0"/>
    <x v="0"/>
    <n v="0"/>
  </r>
  <r>
    <s v="6382-BXBK"/>
    <s v="No"/>
    <x v="59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x v="1"/>
    <s v="Credit Card"/>
    <n v="47"/>
    <n v="1069"/>
    <x v="0"/>
    <x v="0"/>
    <n v="0"/>
  </r>
  <r>
    <s v="2256-BLZZ"/>
    <s v="No"/>
    <x v="61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x v="0"/>
    <s v="Direct Debit"/>
    <n v="34"/>
    <n v="267"/>
    <x v="0"/>
    <x v="0"/>
    <n v="0"/>
  </r>
  <r>
    <s v="6132-FCLD"/>
    <s v="No"/>
    <x v="26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x v="1"/>
    <s v="Paper Check"/>
    <n v="28"/>
    <n v="1778"/>
    <x v="0"/>
    <x v="0"/>
    <n v="0"/>
  </r>
  <r>
    <s v="0976-BXVF"/>
    <s v="No"/>
    <x v="51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x v="2"/>
    <s v="Credit Card"/>
    <n v="19"/>
    <n v="443"/>
    <x v="0"/>
    <x v="0"/>
    <n v="0"/>
  </r>
  <r>
    <s v="5128-DCDW"/>
    <s v="No"/>
    <x v="45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x v="1"/>
    <s v="Paper Check"/>
    <n v="62"/>
    <n v="3220"/>
    <x v="0"/>
    <x v="0"/>
    <n v="0"/>
  </r>
  <r>
    <s v="6896-ROVB"/>
    <s v="No"/>
    <x v="25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x v="2"/>
    <s v="Direct Debit"/>
    <n v="19"/>
    <n v="1121"/>
    <x v="0"/>
    <x v="0"/>
    <n v="0"/>
  </r>
  <r>
    <s v="6100-RWDE"/>
    <s v="No"/>
    <x v="5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x v="1"/>
    <s v="Credit Card"/>
    <n v="9"/>
    <n v="193"/>
    <x v="0"/>
    <x v="0"/>
    <n v="0"/>
  </r>
  <r>
    <s v="4201-UXYR"/>
    <s v="No"/>
    <x v="14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x v="2"/>
    <s v="Direct Debit"/>
    <n v="41"/>
    <n v="2917"/>
    <x v="0"/>
    <x v="0"/>
    <n v="0"/>
  </r>
  <r>
    <s v="7394-TDLQ"/>
    <s v="No"/>
    <x v="18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x v="2"/>
    <s v="Paper Check"/>
    <n v="11"/>
    <n v="213"/>
    <x v="0"/>
    <x v="0"/>
    <n v="0"/>
  </r>
  <r>
    <s v="6289-MEER"/>
    <s v="No"/>
    <x v="44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x v="2"/>
    <s v="Direct Debit"/>
    <n v="44"/>
    <n v="1388"/>
    <x v="0"/>
    <x v="0"/>
    <n v="0"/>
  </r>
  <r>
    <s v="6068-CARH"/>
    <s v="No"/>
    <x v="34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x v="2"/>
    <s v="Paper Check"/>
    <n v="27"/>
    <n v="1484"/>
    <x v="0"/>
    <x v="0"/>
    <n v="0"/>
  </r>
  <r>
    <s v="2697-AQQV"/>
    <s v="No"/>
    <x v="32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x v="0"/>
    <s v="Direct Debit"/>
    <n v="40"/>
    <n v="434"/>
    <x v="0"/>
    <x v="0"/>
    <n v="0"/>
  </r>
  <r>
    <s v="5698-NIUV"/>
    <s v="No"/>
    <x v="58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x v="1"/>
    <s v="Credit Card"/>
    <n v="36"/>
    <n v="990"/>
    <x v="0"/>
    <x v="0"/>
    <n v="0"/>
  </r>
  <r>
    <s v="2570-DEXX"/>
    <s v="No"/>
    <x v="28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x v="2"/>
    <s v="Credit Card"/>
    <n v="17"/>
    <n v="614"/>
    <x v="0"/>
    <x v="0"/>
    <n v="0"/>
  </r>
  <r>
    <s v="1706-WHKP"/>
    <s v="No"/>
    <x v="21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x v="1"/>
    <s v="Credit Card"/>
    <n v="39"/>
    <n v="1803"/>
    <x v="0"/>
    <x v="0"/>
    <n v="0"/>
  </r>
  <r>
    <s v="1095-BAWV"/>
    <s v="No"/>
    <x v="53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x v="0"/>
    <s v="Direct Debit"/>
    <n v="55"/>
    <n v="878"/>
    <x v="0"/>
    <x v="0"/>
    <n v="0"/>
  </r>
  <r>
    <s v="9699-YBLS"/>
    <s v="No"/>
    <x v="5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x v="1"/>
    <s v="Credit Card"/>
    <n v="12"/>
    <n v="267"/>
    <x v="0"/>
    <x v="0"/>
    <n v="0"/>
  </r>
  <r>
    <s v="1854-BLUI"/>
    <s v="No"/>
    <x v="40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x v="2"/>
    <s v="Credit Card"/>
    <n v="23"/>
    <n v="1571"/>
    <x v="0"/>
    <x v="0"/>
    <n v="0"/>
  </r>
  <r>
    <s v="4966-YSKZ"/>
    <s v="No"/>
    <x v="61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x v="2"/>
    <s v="Credit Card"/>
    <n v="46"/>
    <n v="391"/>
    <x v="0"/>
    <x v="0"/>
    <n v="0"/>
  </r>
  <r>
    <s v="5203-LPYA"/>
    <s v="No"/>
    <x v="68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x v="0"/>
    <s v="Credit Card"/>
    <n v="13"/>
    <n v="74"/>
    <x v="0"/>
    <x v="0"/>
    <n v="0"/>
  </r>
  <r>
    <s v="0258-BKVP"/>
    <s v="No"/>
    <x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x v="2"/>
    <s v="Credit Card"/>
    <n v="22"/>
    <n v="1195"/>
    <x v="0"/>
    <x v="0"/>
    <n v="0"/>
  </r>
  <r>
    <s v="9382-SFTS"/>
    <s v="No"/>
    <x v="63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x v="2"/>
    <s v="Direct Debit"/>
    <n v="32"/>
    <n v="2332"/>
    <x v="0"/>
    <x v="0"/>
    <n v="0"/>
  </r>
  <r>
    <s v="5912-RMRJ"/>
    <s v="No"/>
    <x v="73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x v="1"/>
    <s v="Credit Card"/>
    <n v="10"/>
    <n v="287"/>
    <x v="0"/>
    <x v="0"/>
    <n v="0"/>
  </r>
  <r>
    <s v="6618-GWHQ"/>
    <s v="No"/>
    <x v="28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x v="2"/>
    <s v="Direct Debit"/>
    <n v="9"/>
    <n v="323"/>
    <x v="0"/>
    <x v="0"/>
    <n v="0"/>
  </r>
  <r>
    <s v="5022-KDWI"/>
    <s v="No"/>
    <x v="38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x v="1"/>
    <s v="Credit Card"/>
    <n v="40"/>
    <n v="2070"/>
    <x v="0"/>
    <x v="0"/>
    <n v="0"/>
  </r>
  <r>
    <s v="1447-DWUK"/>
    <s v="No"/>
    <x v="53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x v="0"/>
    <s v="Direct Debit"/>
    <n v="49"/>
    <n v="757"/>
    <x v="0"/>
    <x v="0"/>
    <n v="0"/>
  </r>
  <r>
    <s v="1766-JZAP"/>
    <s v="No"/>
    <x v="55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x v="1"/>
    <s v="Direct Debit"/>
    <n v="63"/>
    <n v="782"/>
    <x v="0"/>
    <x v="0"/>
    <n v="0"/>
  </r>
  <r>
    <s v="7437-EEMF"/>
    <s v="No"/>
    <x v="8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x v="1"/>
    <s v="Direct Debit"/>
    <n v="36"/>
    <n v="2485"/>
    <x v="0"/>
    <x v="0"/>
    <n v="0"/>
  </r>
  <r>
    <s v="9549-UBVU"/>
    <s v="No"/>
    <x v="59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x v="1"/>
    <s v="Credit Card"/>
    <n v="13"/>
    <n v="290"/>
    <x v="0"/>
    <x v="0"/>
    <n v="0"/>
  </r>
  <r>
    <s v="2899-HEKO"/>
    <s v="No"/>
    <x v="5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x v="2"/>
    <s v="Credit Card"/>
    <n v="8"/>
    <n v="130"/>
    <x v="0"/>
    <x v="0"/>
    <n v="0"/>
  </r>
  <r>
    <s v="4149-VRAB"/>
    <s v="No"/>
    <x v="36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x v="1"/>
    <s v="Direct Debit"/>
    <n v="24"/>
    <n v="1019"/>
    <x v="0"/>
    <x v="0"/>
    <n v="0"/>
  </r>
  <r>
    <s v="3717-TQQA"/>
    <s v="No"/>
    <x v="0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x v="2"/>
    <s v="Direct Debit"/>
    <n v="48"/>
    <n v="48"/>
    <x v="0"/>
    <x v="0"/>
    <n v="0"/>
  </r>
  <r>
    <s v="2589-ORTA"/>
    <s v="No"/>
    <x v="0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x v="2"/>
    <s v="Credit Card"/>
    <n v="33"/>
    <n v="33"/>
    <x v="0"/>
    <x v="0"/>
    <n v="0"/>
  </r>
  <r>
    <s v="8791-MBWW"/>
    <s v="No"/>
    <x v="14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x v="2"/>
    <s v="Direct Debit"/>
    <n v="36"/>
    <n v="2579"/>
    <x v="0"/>
    <x v="0"/>
    <n v="0"/>
  </r>
  <r>
    <s v="3361-NLJD"/>
    <s v="No"/>
    <x v="37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x v="2"/>
    <s v="Credit Card"/>
    <n v="10"/>
    <n v="86"/>
    <x v="0"/>
    <x v="0"/>
    <n v="0"/>
  </r>
  <r>
    <s v="3687-IHVM"/>
    <s v="No"/>
    <x v="73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x v="2"/>
    <s v="Direct Debit"/>
    <n v="24"/>
    <n v="690"/>
    <x v="0"/>
    <x v="0"/>
    <n v="0"/>
  </r>
  <r>
    <s v="9286-VQEA"/>
    <s v="No"/>
    <x v="70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x v="2"/>
    <s v="Direct Debit"/>
    <n v="26"/>
    <n v="392"/>
    <x v="0"/>
    <x v="0"/>
    <n v="0"/>
  </r>
  <r>
    <s v="4553-VUEV"/>
    <s v="No"/>
    <x v="74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x v="1"/>
    <s v="Credit Card"/>
    <n v="8"/>
    <n v="55"/>
    <x v="0"/>
    <x v="0"/>
    <n v="0"/>
  </r>
  <r>
    <s v="1144-XNOE"/>
    <s v="No"/>
    <x v="60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x v="2"/>
    <s v="Direct Debit"/>
    <n v="57"/>
    <n v="3862"/>
    <x v="0"/>
    <x v="0"/>
    <n v="0"/>
  </r>
  <r>
    <s v="9172-WIPR"/>
    <s v="No"/>
    <x v="30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x v="0"/>
    <s v="Direct Debit"/>
    <n v="40"/>
    <n v="107"/>
    <x v="0"/>
    <x v="0"/>
    <n v="0"/>
  </r>
  <r>
    <s v="3874-YKTE"/>
    <s v="No"/>
    <x v="10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x v="0"/>
    <s v="Direct Debit"/>
    <n v="55"/>
    <n v="3752"/>
    <x v="0"/>
    <x v="0"/>
    <n v="0"/>
  </r>
  <r>
    <s v="9733-PCGY"/>
    <s v="No"/>
    <x v="14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x v="2"/>
    <s v="Direct Debit"/>
    <n v="28"/>
    <n v="1998"/>
    <x v="0"/>
    <x v="0"/>
    <n v="0"/>
  </r>
  <r>
    <s v="6640-EDBQ"/>
    <s v="No"/>
    <x v="35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x v="0"/>
    <s v="Direct Debit"/>
    <n v="61"/>
    <n v="2899"/>
    <x v="0"/>
    <x v="0"/>
    <n v="0"/>
  </r>
  <r>
    <s v="4333-QGSX"/>
    <s v="No"/>
    <x v="21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x v="0"/>
    <s v="Credit Card"/>
    <n v="49"/>
    <n v="2228"/>
    <x v="0"/>
    <x v="0"/>
    <n v="0"/>
  </r>
  <r>
    <s v="1128-YZJX"/>
    <s v="No"/>
    <x v="9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x v="0"/>
    <s v="Direct Debit"/>
    <n v="39"/>
    <n v="1977"/>
    <x v="0"/>
    <x v="0"/>
    <n v="0"/>
  </r>
  <r>
    <s v="3868-UINY"/>
    <s v="No"/>
    <x v="63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x v="2"/>
    <s v="Direct Debit"/>
    <n v="52"/>
    <n v="3741"/>
    <x v="0"/>
    <x v="0"/>
    <n v="0"/>
  </r>
  <r>
    <s v="8479-CFJA"/>
    <s v="No"/>
    <x v="8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x v="2"/>
    <s v="Direct Debit"/>
    <n v="34"/>
    <n v="2397"/>
    <x v="0"/>
    <x v="0"/>
    <n v="0"/>
  </r>
  <r>
    <s v="0138-KFWF"/>
    <s v="No"/>
    <x v="60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x v="2"/>
    <s v="Credit Card"/>
    <n v="16"/>
    <n v="1061"/>
    <x v="0"/>
    <x v="0"/>
    <n v="0"/>
  </r>
  <r>
    <s v="2821-GFNX"/>
    <s v="No"/>
    <x v="45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x v="1"/>
    <s v="Direct Debit"/>
    <n v="49"/>
    <n v="2538"/>
    <x v="0"/>
    <x v="0"/>
    <n v="0"/>
  </r>
  <r>
    <s v="1963-LYSY"/>
    <s v="No"/>
    <x v="44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x v="1"/>
    <s v="Direct Debit"/>
    <n v="13"/>
    <n v="393"/>
    <x v="0"/>
    <x v="0"/>
    <n v="0"/>
  </r>
  <r>
    <s v="1400-MHPG"/>
    <s v="No"/>
    <x v="49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x v="0"/>
    <s v="Direct Debit"/>
    <n v="31"/>
    <n v="1039"/>
    <x v="0"/>
    <x v="0"/>
    <n v="0"/>
  </r>
  <r>
    <s v="5242-PWRI"/>
    <s v="No"/>
    <x v="23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x v="1"/>
    <s v="Direct Debit"/>
    <n v="48"/>
    <n v="3159"/>
    <x v="0"/>
    <x v="0"/>
    <n v="0"/>
  </r>
  <r>
    <s v="4418-OHSR"/>
    <s v="No"/>
    <x v="21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x v="0"/>
    <s v="Credit Card"/>
    <n v="56"/>
    <n v="2591"/>
    <x v="0"/>
    <x v="0"/>
    <n v="0"/>
  </r>
  <r>
    <s v="2996-GGQA"/>
    <s v="No"/>
    <x v="46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x v="1"/>
    <s v="Direct Debit"/>
    <n v="7"/>
    <n v="285"/>
    <x v="0"/>
    <x v="0"/>
    <n v="0"/>
  </r>
  <r>
    <s v="7149-LHRK"/>
    <s v="No"/>
    <x v="50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x v="0"/>
    <s v="Credit Card"/>
    <n v="12"/>
    <n v="175"/>
    <x v="0"/>
    <x v="0"/>
    <n v="0"/>
  </r>
  <r>
    <s v="8451-XHGL"/>
    <s v="No"/>
    <x v="47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x v="2"/>
    <s v="Direct Debit"/>
    <n v="65"/>
    <n v="3597"/>
    <x v="0"/>
    <x v="0"/>
    <n v="0"/>
  </r>
  <r>
    <s v="3791-FJQR"/>
    <s v="No"/>
    <x v="20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x v="1"/>
    <s v="Credit Card"/>
    <n v="21"/>
    <n v="279"/>
    <x v="0"/>
    <x v="0"/>
    <n v="0"/>
  </r>
  <r>
    <s v="5859-GNBY"/>
    <s v="No"/>
    <x v="70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x v="1"/>
    <s v="Credit Card"/>
    <n v="31"/>
    <n v="476"/>
    <x v="0"/>
    <x v="0"/>
    <n v="0"/>
  </r>
  <r>
    <s v="8369-BGQL"/>
    <s v="No"/>
    <x v="14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x v="2"/>
    <s v="Credit Card"/>
    <n v="40"/>
    <n v="2840"/>
    <x v="0"/>
    <x v="0"/>
    <n v="0"/>
  </r>
  <r>
    <s v="0063-TQGW"/>
    <s v="No"/>
    <x v="69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x v="1"/>
    <s v="Direct Debit"/>
    <n v="28"/>
    <n v="960"/>
    <x v="0"/>
    <x v="0"/>
    <n v="0"/>
  </r>
  <r>
    <s v="4908-VKCZ"/>
    <s v="No"/>
    <x v="65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x v="2"/>
    <s v="Credit Card"/>
    <n v="18"/>
    <n v="886"/>
    <x v="0"/>
    <x v="0"/>
    <n v="0"/>
  </r>
  <r>
    <s v="3540-LTKZ"/>
    <s v="No"/>
    <x v="16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x v="2"/>
    <s v="Credit Card"/>
    <n v="51"/>
    <n v="3752"/>
    <x v="0"/>
    <x v="0"/>
    <n v="0"/>
  </r>
  <r>
    <s v="0323-BUFB"/>
    <s v="No"/>
    <x v="18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x v="0"/>
    <s v="Credit Card"/>
    <n v="12"/>
    <n v="234"/>
    <x v="0"/>
    <x v="0"/>
    <n v="0"/>
  </r>
  <r>
    <s v="3694-OYEL"/>
    <s v="No"/>
    <x v="37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x v="0"/>
    <s v="Direct Debit"/>
    <n v="40"/>
    <n v="343"/>
    <x v="0"/>
    <x v="0"/>
    <n v="0"/>
  </r>
  <r>
    <s v="8064-OIAJ"/>
    <s v="No"/>
    <x v="15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x v="0"/>
    <s v="Credit Card"/>
    <n v="45"/>
    <n v="87"/>
    <x v="0"/>
    <x v="0"/>
    <n v="0"/>
  </r>
  <r>
    <s v="4382-ODVU"/>
    <s v="No"/>
    <x v="46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x v="0"/>
    <s v="Credit Card"/>
    <n v="27"/>
    <n v="1083"/>
    <x v="0"/>
    <x v="0"/>
    <n v="0"/>
  </r>
  <r>
    <s v="1980-DXMB"/>
    <s v="No"/>
    <x v="10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x v="1"/>
    <s v="Direct Debit"/>
    <n v="41"/>
    <n v="2793"/>
    <x v="0"/>
    <x v="0"/>
    <n v="0"/>
  </r>
  <r>
    <s v="5827-MQNI"/>
    <s v="No"/>
    <x v="55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x v="2"/>
    <s v="Direct Debit"/>
    <n v="29"/>
    <n v="344"/>
    <x v="0"/>
    <x v="0"/>
    <n v="0"/>
  </r>
  <r>
    <s v="2004-JBFM"/>
    <s v="No"/>
    <x v="22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x v="1"/>
    <s v="Credit Card"/>
    <n v="28"/>
    <n v="1471"/>
    <x v="0"/>
    <x v="0"/>
    <n v="0"/>
  </r>
  <r>
    <s v="8345-DRKP"/>
    <s v="No"/>
    <x v="1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x v="0"/>
    <s v="Direct Debit"/>
    <n v="51"/>
    <n v="1688"/>
    <x v="0"/>
    <x v="0"/>
    <n v="0"/>
  </r>
  <r>
    <s v="0328-HHVT"/>
    <s v="No"/>
    <x v="35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x v="0"/>
    <s v="Direct Debit"/>
    <n v="27"/>
    <n v="1288"/>
    <x v="0"/>
    <x v="0"/>
    <n v="0"/>
  </r>
  <r>
    <s v="6041-TPOJ"/>
    <s v="No"/>
    <x v="42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x v="2"/>
    <s v="Direct Debit"/>
    <n v="16"/>
    <n v="596"/>
    <x v="0"/>
    <x v="0"/>
    <n v="0"/>
  </r>
  <r>
    <s v="4171-SILG"/>
    <s v="No"/>
    <x v="30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x v="0"/>
    <s v="Direct Debit"/>
    <n v="11"/>
    <n v="36"/>
    <x v="0"/>
    <x v="0"/>
    <n v="0"/>
  </r>
  <r>
    <s v="9775-JVWG"/>
    <s v="No"/>
    <x v="1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x v="1"/>
    <s v="Direct Debit"/>
    <n v="26"/>
    <n v="846"/>
    <x v="0"/>
    <x v="0"/>
    <n v="0"/>
  </r>
  <r>
    <s v="5948-ZTFY"/>
    <s v="No"/>
    <x v="24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x v="0"/>
    <s v="Credit Card"/>
    <n v="40"/>
    <n v="1690"/>
    <x v="0"/>
    <x v="0"/>
    <n v="0"/>
  </r>
  <r>
    <s v="9925-BAHT"/>
    <s v="No"/>
    <x v="14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x v="2"/>
    <s v="Direct Debit"/>
    <n v="78"/>
    <n v="5574"/>
    <x v="0"/>
    <x v="0"/>
    <n v="0"/>
  </r>
  <r>
    <s v="4419-PXBY"/>
    <s v="No"/>
    <x v="8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x v="2"/>
    <s v="Direct Debit"/>
    <n v="31"/>
    <n v="2156"/>
    <x v="0"/>
    <x v="0"/>
    <n v="0"/>
  </r>
  <r>
    <s v="1368-FHUI"/>
    <s v="No"/>
    <x v="36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x v="1"/>
    <s v="Direct Debit"/>
    <n v="8"/>
    <n v="353"/>
    <x v="0"/>
    <x v="0"/>
    <n v="0"/>
  </r>
  <r>
    <s v="2939-IBUO"/>
    <s v="No"/>
    <x v="0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x v="0"/>
    <s v="Credit Card"/>
    <n v="7"/>
    <n v="7"/>
    <x v="0"/>
    <x v="0"/>
    <n v="0"/>
  </r>
  <r>
    <s v="0200-SLDQ"/>
    <s v="No"/>
    <x v="32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x v="1"/>
    <s v="Credit Card"/>
    <n v="46"/>
    <n v="517"/>
    <x v="0"/>
    <x v="0"/>
    <n v="0"/>
  </r>
  <r>
    <s v="6934-VNOS"/>
    <s v="No"/>
    <x v="39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x v="0"/>
    <s v="Direct Debit"/>
    <n v="30"/>
    <n v="904"/>
    <x v="0"/>
    <x v="0"/>
    <n v="0"/>
  </r>
  <r>
    <s v="1703-WYYX"/>
    <s v="No"/>
    <x v="10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x v="2"/>
    <s v="Direct Debit"/>
    <n v="38"/>
    <n v="2628"/>
    <x v="0"/>
    <x v="0"/>
    <n v="0"/>
  </r>
  <r>
    <s v="2602-FXTD"/>
    <s v="No"/>
    <x v="0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x v="0"/>
    <s v="Credit Card"/>
    <n v="18"/>
    <n v="18"/>
    <x v="0"/>
    <x v="0"/>
    <n v="0"/>
  </r>
  <r>
    <s v="3189-LNYV"/>
    <s v="No"/>
    <x v="36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x v="2"/>
    <s v="Credit Card"/>
    <n v="23"/>
    <n v="964"/>
    <x v="0"/>
    <x v="0"/>
    <n v="0"/>
  </r>
  <r>
    <s v="2912-DVNF"/>
    <s v="No"/>
    <x v="5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x v="1"/>
    <s v="Paper Check"/>
    <n v="12"/>
    <n v="259"/>
    <x v="0"/>
    <x v="0"/>
    <n v="0"/>
  </r>
  <r>
    <s v="2340-GDGK"/>
    <s v="No"/>
    <x v="0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x v="0"/>
    <s v="Paper Check"/>
    <n v="13"/>
    <n v="13"/>
    <x v="0"/>
    <x v="0"/>
    <n v="0"/>
  </r>
  <r>
    <s v="0198-KRMA"/>
    <s v="No"/>
    <x v="47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x v="0"/>
    <s v="Credit Card"/>
    <n v="53"/>
    <n v="2946"/>
    <x v="0"/>
    <x v="0"/>
    <n v="0"/>
  </r>
  <r>
    <s v="6433-MFDI"/>
    <s v="No"/>
    <x v="47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x v="2"/>
    <s v="Direct Debit"/>
    <n v="34"/>
    <n v="1869"/>
    <x v="0"/>
    <x v="0"/>
    <n v="0"/>
  </r>
  <r>
    <s v="7946-UCFO"/>
    <s v="No"/>
    <x v="74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x v="0"/>
    <s v="Direct Debit"/>
    <n v="30"/>
    <n v="208"/>
    <x v="0"/>
    <x v="0"/>
    <n v="0"/>
  </r>
  <r>
    <s v="8129-AXDZ"/>
    <s v="No"/>
    <x v="1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x v="1"/>
    <s v="Paper Check"/>
    <n v="39"/>
    <n v="808"/>
    <x v="0"/>
    <x v="0"/>
    <n v="0"/>
  </r>
  <r>
    <s v="8613-QCML"/>
    <s v="No"/>
    <x v="73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x v="2"/>
    <s v="Direct Debit"/>
    <n v="27"/>
    <n v="799"/>
    <x v="0"/>
    <x v="0"/>
    <n v="0"/>
  </r>
  <r>
    <s v="8011-HJKN"/>
    <s v="No"/>
    <x v="30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x v="0"/>
    <s v="Paper Check"/>
    <n v="30"/>
    <n v="87"/>
    <x v="0"/>
    <x v="0"/>
    <n v="0"/>
  </r>
  <r>
    <s v="8251-EPLQ"/>
    <s v="No"/>
    <x v="32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x v="0"/>
    <s v="Direct Debit"/>
    <n v="34"/>
    <n v="378"/>
    <x v="0"/>
    <x v="0"/>
    <n v="0"/>
  </r>
  <r>
    <s v="4682-SBUA"/>
    <s v="No"/>
    <x v="4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x v="1"/>
    <s v="Credit Card"/>
    <n v="62"/>
    <n v="3834"/>
    <x v="0"/>
    <x v="0"/>
    <n v="0"/>
  </r>
  <r>
    <s v="4643-IYVV"/>
    <s v="No"/>
    <x v="29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x v="0"/>
    <s v="Direct Debit"/>
    <n v="9"/>
    <n v="159"/>
    <x v="0"/>
    <x v="0"/>
    <n v="0"/>
  </r>
  <r>
    <s v="2989-PXMQ"/>
    <s v="No"/>
    <x v="21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x v="1"/>
    <s v="Direct Debit"/>
    <n v="53"/>
    <n v="2440"/>
    <x v="0"/>
    <x v="0"/>
    <n v="0"/>
  </r>
  <r>
    <s v="2899-ZYVI"/>
    <s v="No"/>
    <x v="1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x v="0"/>
    <s v="Direct Debit"/>
    <n v="37"/>
    <n v="757"/>
    <x v="0"/>
    <x v="0"/>
    <n v="0"/>
  </r>
  <r>
    <s v="1802-OYPZ"/>
    <s v="No"/>
    <x v="4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x v="2"/>
    <s v="Direct Debit"/>
    <n v="12"/>
    <n v="750"/>
    <x v="0"/>
    <x v="0"/>
    <n v="0"/>
  </r>
  <r>
    <s v="2072-ZMOC"/>
    <s v="No"/>
    <x v="0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x v="0"/>
    <s v="Direct Debit"/>
    <n v="26"/>
    <n v="26"/>
    <x v="0"/>
    <x v="0"/>
    <n v="0"/>
  </r>
  <r>
    <s v="8084-AAKT"/>
    <s v="No"/>
    <x v="51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x v="0"/>
    <s v="Direct Debit"/>
    <n v="28"/>
    <n v="681"/>
    <x v="0"/>
    <x v="0"/>
    <n v="0"/>
  </r>
  <r>
    <s v="5010-HQIA"/>
    <s v="No"/>
    <x v="38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x v="1"/>
    <s v="Direct Debit"/>
    <n v="45"/>
    <n v="2323"/>
    <x v="0"/>
    <x v="0"/>
    <n v="0"/>
  </r>
  <r>
    <s v="4822-WIJZ"/>
    <s v="No"/>
    <x v="6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x v="2"/>
    <s v="Direct Debit"/>
    <n v="34"/>
    <n v="1954"/>
    <x v="0"/>
    <x v="0"/>
    <n v="0"/>
  </r>
  <r>
    <s v="9302-TQFT"/>
    <s v="No"/>
    <x v="70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x v="2"/>
    <s v="Direct Debit"/>
    <n v="15"/>
    <n v="225"/>
    <x v="0"/>
    <x v="0"/>
    <n v="0"/>
  </r>
  <r>
    <s v="8889-UNCC"/>
    <s v="No"/>
    <x v="16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x v="2"/>
    <s v="Direct Debit"/>
    <n v="38"/>
    <n v="2760"/>
    <x v="0"/>
    <x v="0"/>
    <n v="0"/>
  </r>
  <r>
    <s v="7849-VCMM"/>
    <s v="No"/>
    <x v="13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x v="0"/>
    <s v="Credit Card"/>
    <n v="47"/>
    <n v="1311"/>
    <x v="0"/>
    <x v="0"/>
    <n v="0"/>
  </r>
  <r>
    <s v="1207-UINO"/>
    <s v="No"/>
    <x v="50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x v="1"/>
    <s v="Paper Check"/>
    <n v="7"/>
    <n v="95"/>
    <x v="0"/>
    <x v="0"/>
    <n v="0"/>
  </r>
  <r>
    <s v="4973-QERT"/>
    <s v="No"/>
    <x v="67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x v="1"/>
    <s v="Direct Debit"/>
    <n v="62"/>
    <n v="3632"/>
    <x v="0"/>
    <x v="0"/>
    <n v="0"/>
  </r>
  <r>
    <s v="0802-KSMH"/>
    <s v="No"/>
    <x v="4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x v="2"/>
    <s v="Paper Check"/>
    <n v="31"/>
    <n v="1914"/>
    <x v="0"/>
    <x v="0"/>
    <n v="0"/>
  </r>
  <r>
    <s v="8435-OEBH"/>
    <s v="No"/>
    <x v="1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x v="1"/>
    <s v="Direct Debit"/>
    <n v="23"/>
    <n v="474"/>
    <x v="0"/>
    <x v="0"/>
    <n v="0"/>
  </r>
  <r>
    <s v="2249-BCVL"/>
    <s v="No"/>
    <x v="15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x v="0"/>
    <s v="Direct Debit"/>
    <n v="27"/>
    <n v="50"/>
    <x v="0"/>
    <x v="0"/>
    <n v="0"/>
  </r>
  <r>
    <s v="8729-SAPQ"/>
    <s v="No"/>
    <x v="0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x v="0"/>
    <s v="Credit Card"/>
    <n v="17"/>
    <n v="17"/>
    <x v="0"/>
    <x v="0"/>
    <n v="0"/>
  </r>
  <r>
    <s v="0343-ZTCA"/>
    <s v="No"/>
    <x v="43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x v="0"/>
    <s v="Direct Debit"/>
    <n v="52"/>
    <n v="185"/>
    <x v="0"/>
    <x v="0"/>
    <n v="0"/>
  </r>
  <r>
    <s v="1617-SRGC"/>
    <s v="No"/>
    <x v="66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x v="1"/>
    <s v="Credit Card"/>
    <n v="10"/>
    <n v="194"/>
    <x v="0"/>
    <x v="0"/>
    <n v="0"/>
  </r>
  <r>
    <s v="7841-ZHUB"/>
    <s v="No"/>
    <x v="41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x v="2"/>
    <s v="Credit Card"/>
    <n v="43"/>
    <n v="3195"/>
    <x v="0"/>
    <x v="0"/>
    <n v="0"/>
  </r>
  <r>
    <s v="4692-HHGA"/>
    <s v="No"/>
    <x v="34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x v="2"/>
    <s v="Credit Card"/>
    <n v="7"/>
    <n v="383"/>
    <x v="0"/>
    <x v="0"/>
    <n v="0"/>
  </r>
  <r>
    <s v="6889-IUOP"/>
    <s v="No"/>
    <x v="48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x v="1"/>
    <s v="Direct Debit"/>
    <n v="10"/>
    <n v="53"/>
    <x v="0"/>
    <x v="0"/>
    <n v="0"/>
  </r>
  <r>
    <s v="7489-ZSEV"/>
    <s v="No"/>
    <x v="8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x v="2"/>
    <s v="Credit Card"/>
    <n v="34"/>
    <n v="2405"/>
    <x v="0"/>
    <x v="0"/>
    <n v="0"/>
  </r>
  <r>
    <s v="7647-HQMB"/>
    <s v="No"/>
    <x v="65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x v="1"/>
    <s v="Credit Card"/>
    <n v="51"/>
    <n v="2546"/>
    <x v="0"/>
    <x v="0"/>
    <n v="0"/>
  </r>
  <r>
    <s v="2747-WLMI"/>
    <s v="No"/>
    <x v="15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x v="0"/>
    <s v="Credit Card"/>
    <n v="27"/>
    <n v="60"/>
    <x v="0"/>
    <x v="0"/>
    <n v="0"/>
  </r>
  <r>
    <s v="0907-JZAS"/>
    <s v="No"/>
    <x v="41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x v="2"/>
    <s v="Direct Debit"/>
    <n v="73"/>
    <n v="5375"/>
    <x v="0"/>
    <x v="0"/>
    <n v="0"/>
  </r>
  <r>
    <s v="9438-OWWG"/>
    <s v="No"/>
    <x v="39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x v="0"/>
    <s v="Direct Debit"/>
    <n v="11"/>
    <n v="341"/>
    <x v="0"/>
    <x v="0"/>
    <n v="0"/>
  </r>
  <r>
    <s v="8366-YBND"/>
    <s v="No"/>
    <x v="14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x v="2"/>
    <s v="Credit Card"/>
    <n v="41"/>
    <n v="2906"/>
    <x v="0"/>
    <x v="0"/>
    <n v="0"/>
  </r>
  <r>
    <s v="4413-UZTZ"/>
    <s v="No"/>
    <x v="34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x v="2"/>
    <s v="Direct Debit"/>
    <n v="45"/>
    <n v="2540"/>
    <x v="0"/>
    <x v="0"/>
    <n v="0"/>
  </r>
  <r>
    <s v="2516-ULXH"/>
    <s v="No"/>
    <x v="67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x v="1"/>
    <s v="Paper Check"/>
    <n v="12"/>
    <n v="711"/>
    <x v="0"/>
    <x v="0"/>
    <n v="0"/>
  </r>
  <r>
    <s v="1339-UVPB"/>
    <s v="No"/>
    <x v="5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x v="1"/>
    <s v="Paper Check"/>
    <n v="10"/>
    <n v="269"/>
    <x v="0"/>
    <x v="0"/>
    <n v="0"/>
  </r>
  <r>
    <s v="0001-NBTF"/>
    <s v="No"/>
    <x v="60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x v="0"/>
    <s v="Direct Debit"/>
    <n v="24"/>
    <n v="1623"/>
    <x v="0"/>
    <x v="0"/>
    <n v="0"/>
  </r>
  <r>
    <s v="5529-SUUI"/>
    <s v="No"/>
    <x v="5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x v="1"/>
    <s v="Paper Check"/>
    <n v="35"/>
    <n v="601"/>
    <x v="0"/>
    <x v="0"/>
    <n v="0"/>
  </r>
  <r>
    <s v="3048-NMRG"/>
    <s v="No"/>
    <x v="29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x v="1"/>
    <s v="Direct Debit"/>
    <n v="34"/>
    <n v="615"/>
    <x v="0"/>
    <x v="0"/>
    <n v="0"/>
  </r>
  <r>
    <s v="8094-WPMY"/>
    <s v="No"/>
    <x v="69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x v="1"/>
    <s v="Direct Debit"/>
    <n v="45"/>
    <n v="1584"/>
    <x v="0"/>
    <x v="0"/>
    <n v="0"/>
  </r>
  <r>
    <s v="7320-USHL"/>
    <s v="No"/>
    <x v="1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x v="1"/>
    <s v="Direct Debit"/>
    <n v="52"/>
    <n v="1753"/>
    <x v="0"/>
    <x v="0"/>
    <n v="0"/>
  </r>
  <r>
    <s v="1408-ANBM"/>
    <s v="No"/>
    <x v="61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x v="0"/>
    <s v="Direct Debit"/>
    <n v="9"/>
    <n v="70"/>
    <x v="0"/>
    <x v="0"/>
    <n v="0"/>
  </r>
  <r>
    <s v="6332-ZOLW"/>
    <s v="No"/>
    <x v="40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x v="2"/>
    <s v="Direct Debit"/>
    <n v="53"/>
    <n v="3606"/>
    <x v="0"/>
    <x v="0"/>
    <n v="0"/>
  </r>
  <r>
    <s v="0897-NZHS"/>
    <s v="No"/>
    <x v="9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x v="1"/>
    <s v="Paper Check"/>
    <n v="63"/>
    <n v="3169"/>
    <x v="0"/>
    <x v="0"/>
    <n v="0"/>
  </r>
  <r>
    <s v="9840-GWYT"/>
    <s v="No"/>
    <x v="55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x v="1"/>
    <s v="Credit Card"/>
    <n v="7"/>
    <n v="77"/>
    <x v="0"/>
    <x v="0"/>
    <n v="0"/>
  </r>
  <r>
    <s v="5978-EGXM"/>
    <s v="No"/>
    <x v="40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x v="2"/>
    <s v="Direct Debit"/>
    <n v="21"/>
    <n v="1445"/>
    <x v="0"/>
    <x v="0"/>
    <n v="0"/>
  </r>
  <r>
    <s v="8848-EHAP"/>
    <s v="No"/>
    <x v="27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x v="2"/>
    <s v="Direct Debit"/>
    <n v="58"/>
    <n v="3804"/>
    <x v="0"/>
    <x v="0"/>
    <n v="0"/>
  </r>
  <r>
    <s v="2728-ESKY"/>
    <s v="Yes"/>
    <x v="23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x v="2"/>
    <s v="Credit Card"/>
    <n v="43"/>
    <n v="2849"/>
    <x v="0"/>
    <x v="0"/>
    <n v="1"/>
  </r>
  <r>
    <s v="3111-MAXA"/>
    <s v="No"/>
    <x v="16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x v="2"/>
    <s v="Credit Card"/>
    <n v="41"/>
    <n v="3027"/>
    <x v="0"/>
    <x v="0"/>
    <n v="0"/>
  </r>
  <r>
    <s v="0631-TSDP"/>
    <s v="No"/>
    <x v="29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x v="2"/>
    <s v="Direct Debit"/>
    <n v="42"/>
    <n v="762"/>
    <x v="0"/>
    <x v="0"/>
    <n v="0"/>
  </r>
  <r>
    <s v="8187-FDIU"/>
    <s v="No"/>
    <x v="16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x v="2"/>
    <s v="Direct Debit"/>
    <n v="44"/>
    <n v="3172"/>
    <x v="0"/>
    <x v="0"/>
    <n v="0"/>
  </r>
  <r>
    <s v="2693-SKPV"/>
    <s v="No"/>
    <x v="8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x v="2"/>
    <s v="Credit Card"/>
    <n v="25"/>
    <n v="1766"/>
    <x v="0"/>
    <x v="0"/>
    <n v="0"/>
  </r>
  <r>
    <s v="9775-QPRK"/>
    <s v="No"/>
    <x v="1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x v="1"/>
    <s v="Direct Debit"/>
    <n v="24"/>
    <n v="803"/>
    <x v="0"/>
    <x v="0"/>
    <n v="0"/>
  </r>
  <r>
    <s v="8574-MMOR"/>
    <s v="No"/>
    <x v="51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x v="2"/>
    <s v="Credit Card"/>
    <n v="19"/>
    <n v="436"/>
    <x v="0"/>
    <x v="0"/>
    <n v="0"/>
  </r>
  <r>
    <s v="8432-GNSL"/>
    <s v="No"/>
    <x v="6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x v="1"/>
    <s v="Direct Debit"/>
    <n v="10"/>
    <n v="556"/>
    <x v="0"/>
    <x v="0"/>
    <n v="0"/>
  </r>
  <r>
    <s v="4319-HIFQ"/>
    <s v="No"/>
    <x v="8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x v="2"/>
    <s v="Direct Debit"/>
    <n v="43"/>
    <n v="3013"/>
    <x v="0"/>
    <x v="0"/>
    <n v="0"/>
  </r>
  <r>
    <s v="2003-FESU"/>
    <s v="No"/>
    <x v="43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x v="0"/>
    <s v="Direct Debit"/>
    <n v="39"/>
    <n v="163"/>
    <x v="0"/>
    <x v="0"/>
    <n v="0"/>
  </r>
  <r>
    <s v="8368-ZEWA"/>
    <s v="No"/>
    <x v="34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x v="0"/>
    <s v="Credit Card"/>
    <n v="24"/>
    <n v="1349"/>
    <x v="0"/>
    <x v="0"/>
    <n v="0"/>
  </r>
  <r>
    <s v="7295-LQTE"/>
    <s v="No"/>
    <x v="51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x v="2"/>
    <s v="Credit Card"/>
    <n v="38"/>
    <n v="910"/>
    <x v="0"/>
    <x v="0"/>
    <n v="0"/>
  </r>
  <r>
    <s v="4009-PKQF"/>
    <s v="No"/>
    <x v="7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x v="1"/>
    <s v="Credit Card"/>
    <n v="36"/>
    <n v="1492"/>
    <x v="0"/>
    <x v="0"/>
    <n v="0"/>
  </r>
  <r>
    <s v="7595-RFTU"/>
    <s v="No"/>
    <x v="48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x v="2"/>
    <s v="Credit Card"/>
    <n v="34"/>
    <n v="176"/>
    <x v="0"/>
    <x v="0"/>
    <n v="0"/>
  </r>
  <r>
    <s v="9928-YEQI"/>
    <s v="No"/>
    <x v="58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x v="1"/>
    <s v="Credit Card"/>
    <n v="22"/>
    <n v="591"/>
    <x v="0"/>
    <x v="0"/>
    <n v="0"/>
  </r>
  <r>
    <s v="9103-OPXT"/>
    <s v="No"/>
    <x v="0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x v="0"/>
    <s v="Direct Debit"/>
    <n v="58"/>
    <n v="58"/>
    <x v="0"/>
    <x v="0"/>
    <n v="0"/>
  </r>
  <r>
    <s v="0080-FUPZ"/>
    <s v="No"/>
    <x v="14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x v="2"/>
    <s v="Credit Card"/>
    <n v="17"/>
    <n v="1219"/>
    <x v="0"/>
    <x v="0"/>
    <n v="0"/>
  </r>
  <r>
    <s v="7224-UTSC"/>
    <s v="No"/>
    <x v="63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x v="2"/>
    <s v="Credit Card"/>
    <n v="43"/>
    <n v="3072"/>
    <x v="0"/>
    <x v="0"/>
    <n v="0"/>
  </r>
  <r>
    <s v="1931-XFAM"/>
    <s v="No"/>
    <x v="7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x v="1"/>
    <s v="Direct Debit"/>
    <n v="14"/>
    <n v="553"/>
    <x v="0"/>
    <x v="0"/>
    <n v="0"/>
  </r>
  <r>
    <s v="4988-JDJT"/>
    <s v="No"/>
    <x v="23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x v="2"/>
    <s v="Direct Debit"/>
    <n v="48"/>
    <n v="3211"/>
    <x v="0"/>
    <x v="0"/>
    <n v="0"/>
  </r>
  <r>
    <s v="9435-KACC"/>
    <s v="No"/>
    <x v="10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x v="2"/>
    <s v="Direct Debit"/>
    <n v="48"/>
    <n v="3303"/>
    <x v="0"/>
    <x v="0"/>
    <n v="0"/>
  </r>
  <r>
    <s v="3027-IAZO"/>
    <s v="No"/>
    <x v="36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x v="2"/>
    <s v="Credit Card"/>
    <n v="12"/>
    <n v="502"/>
    <x v="0"/>
    <x v="0"/>
    <n v="0"/>
  </r>
  <r>
    <s v="3148-KXLB"/>
    <s v="No"/>
    <x v="55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x v="0"/>
    <s v="Credit Card"/>
    <n v="24"/>
    <n v="286"/>
    <x v="0"/>
    <x v="0"/>
    <n v="0"/>
  </r>
  <r>
    <s v="3802-NWJG"/>
    <s v="No"/>
    <x v="70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x v="1"/>
    <s v="Credit Card"/>
    <n v="12"/>
    <n v="175"/>
    <x v="0"/>
    <x v="0"/>
    <n v="0"/>
  </r>
  <r>
    <s v="5292-MHAW"/>
    <s v="No"/>
    <x v="3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x v="0"/>
    <s v="Direct Debit"/>
    <n v="32"/>
    <n v="331"/>
    <x v="0"/>
    <x v="0"/>
    <n v="0"/>
  </r>
  <r>
    <s v="0429-YBDF"/>
    <s v="No"/>
    <x v="40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x v="1"/>
    <s v="Direct Debit"/>
    <n v="8"/>
    <n v="521"/>
    <x v="0"/>
    <x v="0"/>
    <n v="0"/>
  </r>
  <r>
    <s v="4288-ZNZC"/>
    <s v="No"/>
    <x v="63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x v="2"/>
    <s v="Direct Debit"/>
    <n v="47"/>
    <n v="3367"/>
    <x v="0"/>
    <x v="0"/>
    <n v="0"/>
  </r>
  <r>
    <s v="6693-PCSP"/>
    <s v="No"/>
    <x v="63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x v="2"/>
    <s v="Direct Debit"/>
    <n v="55"/>
    <n v="3982"/>
    <x v="0"/>
    <x v="0"/>
    <n v="0"/>
  </r>
  <r>
    <s v="4053-JOBO"/>
    <s v="No"/>
    <x v="70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x v="1"/>
    <s v="Credit Card"/>
    <n v="25"/>
    <n v="380"/>
    <x v="0"/>
    <x v="0"/>
    <n v="0"/>
  </r>
  <r>
    <s v="2602-NOUJ"/>
    <s v="No"/>
    <x v="25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x v="1"/>
    <s v="Credit Card"/>
    <n v="48"/>
    <n v="2900"/>
    <x v="0"/>
    <x v="0"/>
    <n v="0"/>
  </r>
  <r>
    <s v="2953-FTBF"/>
    <s v="No"/>
    <x v="6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x v="1"/>
    <s v="Credit Card"/>
    <n v="30"/>
    <n v="1738"/>
    <x v="0"/>
    <x v="0"/>
    <n v="0"/>
  </r>
  <r>
    <s v="4603-VWTU"/>
    <s v="No"/>
    <x v="61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x v="2"/>
    <s v="Credit Card"/>
    <n v="9"/>
    <n v="73"/>
    <x v="0"/>
    <x v="0"/>
    <n v="0"/>
  </r>
  <r>
    <s v="0177-XKAA"/>
    <s v="No"/>
    <x v="9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x v="0"/>
    <s v="Credit Card"/>
    <n v="34"/>
    <n v="1688"/>
    <x v="0"/>
    <x v="0"/>
    <n v="0"/>
  </r>
  <r>
    <s v="6552-YPRJ"/>
    <s v="No"/>
    <x v="60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x v="2"/>
    <s v="Direct Debit"/>
    <n v="70"/>
    <n v="4692"/>
    <x v="0"/>
    <x v="0"/>
    <n v="0"/>
  </r>
  <r>
    <s v="7322-ZMXN"/>
    <s v="No"/>
    <x v="45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x v="1"/>
    <s v="Direct Debit"/>
    <n v="50"/>
    <n v="2637"/>
    <x v="0"/>
    <x v="0"/>
    <n v="0"/>
  </r>
  <r>
    <s v="0141-QCKJ"/>
    <s v="No"/>
    <x v="14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x v="2"/>
    <s v="Credit Card"/>
    <n v="62"/>
    <n v="4397"/>
    <x v="0"/>
    <x v="0"/>
    <n v="0"/>
  </r>
  <r>
    <s v="2900-FEOU"/>
    <s v="No"/>
    <x v="46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x v="2"/>
    <s v="Direct Debit"/>
    <n v="12"/>
    <n v="481"/>
    <x v="0"/>
    <x v="0"/>
    <n v="0"/>
  </r>
  <r>
    <s v="4033-UJEG"/>
    <s v="No"/>
    <x v="46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x v="2"/>
    <s v="Direct Debit"/>
    <n v="40"/>
    <n v="1601"/>
    <x v="0"/>
    <x v="0"/>
    <n v="0"/>
  </r>
  <r>
    <s v="7389-EARN"/>
    <s v="No"/>
    <x v="73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x v="1"/>
    <s v="Credit Card"/>
    <n v="13"/>
    <n v="367"/>
    <x v="0"/>
    <x v="0"/>
    <n v="0"/>
  </r>
  <r>
    <s v="8169-PXWT"/>
    <s v="No"/>
    <x v="24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x v="2"/>
    <s v="Direct Debit"/>
    <n v="69"/>
    <n v="2969"/>
    <x v="0"/>
    <x v="0"/>
    <n v="0"/>
  </r>
  <r>
    <s v="7156-PUPV"/>
    <s v="No"/>
    <x v="74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x v="2"/>
    <s v="Direct Debit"/>
    <n v="28"/>
    <n v="197"/>
    <x v="0"/>
    <x v="0"/>
    <n v="0"/>
  </r>
  <r>
    <s v="3510-ESKS"/>
    <s v="No"/>
    <x v="14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x v="2"/>
    <s v="Credit Card"/>
    <n v="12"/>
    <n v="858"/>
    <x v="0"/>
    <x v="0"/>
    <n v="0"/>
  </r>
  <r>
    <s v="9677-PGXV"/>
    <s v="No"/>
    <x v="37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x v="2"/>
    <s v="Credit Card"/>
    <n v="48"/>
    <n v="435"/>
    <x v="0"/>
    <x v="0"/>
    <n v="0"/>
  </r>
  <r>
    <s v="5218-NTZB"/>
    <s v="No"/>
    <x v="37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x v="2"/>
    <s v="Credit Card"/>
    <n v="30"/>
    <n v="270"/>
    <x v="0"/>
    <x v="0"/>
    <n v="0"/>
  </r>
  <r>
    <s v="0864-AJYE"/>
    <s v="No"/>
    <x v="48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x v="0"/>
    <s v="Credit Card"/>
    <n v="30"/>
    <n v="148"/>
    <x v="0"/>
    <x v="0"/>
    <n v="0"/>
  </r>
  <r>
    <s v="3506-VZGX"/>
    <s v="No"/>
    <x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x v="2"/>
    <s v="Credit Card"/>
    <n v="39"/>
    <n v="2101"/>
    <x v="0"/>
    <x v="0"/>
    <n v="0"/>
  </r>
  <r>
    <s v="1710-OSST"/>
    <s v="No"/>
    <x v="63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x v="2"/>
    <s v="Direct Debit"/>
    <n v="39"/>
    <n v="2773"/>
    <x v="0"/>
    <x v="0"/>
    <n v="0"/>
  </r>
  <r>
    <s v="2135-DKPQ"/>
    <s v="No"/>
    <x v="0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x v="2"/>
    <s v="Direct Debit"/>
    <n v="16"/>
    <n v="16"/>
    <x v="0"/>
    <x v="0"/>
    <n v="0"/>
  </r>
  <r>
    <s v="8061-WGFW"/>
    <s v="No"/>
    <x v="1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x v="2"/>
    <s v="Credit Card"/>
    <n v="28"/>
    <n v="1334"/>
    <x v="0"/>
    <x v="0"/>
    <n v="0"/>
  </r>
  <r>
    <s v="7088-JFAS"/>
    <s v="No"/>
    <x v="61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x v="0"/>
    <s v="Direct Debit"/>
    <n v="41"/>
    <n v="334"/>
    <x v="0"/>
    <x v="0"/>
    <n v="0"/>
  </r>
  <r>
    <s v="3233-ASSV"/>
    <s v="No"/>
    <x v="63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x v="2"/>
    <s v="Credit Card"/>
    <n v="59"/>
    <n v="4281"/>
    <x v="0"/>
    <x v="0"/>
    <n v="0"/>
  </r>
  <r>
    <s v="7104-IKYI"/>
    <s v="No"/>
    <x v="60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x v="1"/>
    <s v="Credit Card"/>
    <n v="35"/>
    <n v="2355"/>
    <x v="0"/>
    <x v="0"/>
    <n v="0"/>
  </r>
  <r>
    <s v="4946-KKMY"/>
    <s v="No"/>
    <x v="30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x v="0"/>
    <s v="Direct Debit"/>
    <n v="39"/>
    <n v="113"/>
    <x v="0"/>
    <x v="0"/>
    <n v="0"/>
  </r>
  <r>
    <s v="5109-GIJD"/>
    <s v="No"/>
    <x v="37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x v="1"/>
    <s v="Credit Card"/>
    <n v="36"/>
    <n v="327"/>
    <x v="0"/>
    <x v="0"/>
    <n v="0"/>
  </r>
  <r>
    <s v="0616-KAYO"/>
    <s v="No"/>
    <x v="67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x v="2"/>
    <s v="Credit Card"/>
    <n v="55"/>
    <n v="3169"/>
    <x v="0"/>
    <x v="0"/>
    <n v="0"/>
  </r>
  <r>
    <s v="2313-HTBV"/>
    <s v="No"/>
    <x v="8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x v="2"/>
    <s v="Direct Debit"/>
    <n v="37"/>
    <n v="2627"/>
    <x v="0"/>
    <x v="0"/>
    <n v="0"/>
  </r>
  <r>
    <s v="5438-ZPWP"/>
    <s v="No"/>
    <x v="18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x v="1"/>
    <s v="Credit Card"/>
    <n v="12"/>
    <n v="240"/>
    <x v="0"/>
    <x v="0"/>
    <n v="0"/>
  </r>
  <r>
    <s v="8440-ZQEC"/>
    <s v="No"/>
    <x v="63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x v="2"/>
    <s v="Direct Debit"/>
    <n v="46"/>
    <n v="3287"/>
    <x v="0"/>
    <x v="0"/>
    <n v="0"/>
  </r>
  <r>
    <s v="0114-WIND"/>
    <s v="No"/>
    <x v="28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x v="1"/>
    <s v="Direct Debit"/>
    <n v="35"/>
    <n v="1253"/>
    <x v="0"/>
    <x v="0"/>
    <n v="0"/>
  </r>
  <r>
    <s v="4932-TJTF"/>
    <s v="No"/>
    <x v="43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x v="0"/>
    <s v="Credit Card"/>
    <n v="8"/>
    <n v="29"/>
    <x v="0"/>
    <x v="0"/>
    <n v="0"/>
  </r>
  <r>
    <s v="0133-UCLG"/>
    <s v="No"/>
    <x v="26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x v="2"/>
    <s v="Credit Card"/>
    <n v="36"/>
    <n v="2243"/>
    <x v="0"/>
    <x v="0"/>
    <n v="0"/>
  </r>
  <r>
    <s v="9153-ZFIC"/>
    <s v="No"/>
    <x v="27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x v="2"/>
    <s v="Direct Debit"/>
    <n v="58"/>
    <n v="3803"/>
    <x v="0"/>
    <x v="0"/>
    <n v="0"/>
  </r>
  <r>
    <s v="6457-GCHG"/>
    <s v="No"/>
    <x v="14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x v="1"/>
    <s v="Credit Card"/>
    <n v="43"/>
    <n v="3080"/>
    <x v="0"/>
    <x v="0"/>
    <n v="0"/>
  </r>
  <r>
    <s v="3729-JJHE"/>
    <s v="No"/>
    <x v="51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x v="2"/>
    <s v="Credit Card"/>
    <n v="35"/>
    <n v="834"/>
    <x v="0"/>
    <x v="0"/>
    <n v="0"/>
  </r>
  <r>
    <s v="5577-MSNZ"/>
    <s v="No"/>
    <x v="49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x v="2"/>
    <s v="Direct Debit"/>
    <n v="65"/>
    <n v="2192"/>
    <x v="0"/>
    <x v="0"/>
    <n v="0"/>
  </r>
  <r>
    <s v="7731-PXEK"/>
    <s v="No"/>
    <x v="67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x v="1"/>
    <s v="Direct Debit"/>
    <n v="39"/>
    <n v="2255"/>
    <x v="0"/>
    <x v="0"/>
    <n v="0"/>
  </r>
  <r>
    <s v="3459-YSNV"/>
    <s v="No"/>
    <x v="58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x v="1"/>
    <s v="Credit Card"/>
    <n v="12"/>
    <n v="325"/>
    <x v="0"/>
    <x v="0"/>
    <n v="0"/>
  </r>
  <r>
    <s v="1292-NDAR"/>
    <s v="No"/>
    <x v="21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x v="1"/>
    <s v="Credit Card"/>
    <n v="32"/>
    <n v="1476"/>
    <x v="0"/>
    <x v="0"/>
    <n v="0"/>
  </r>
  <r>
    <s v="7263-ARLA"/>
    <s v="No"/>
    <x v="53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x v="2"/>
    <s v="Credit Card"/>
    <n v="53"/>
    <n v="873"/>
    <x v="0"/>
    <x v="0"/>
    <n v="0"/>
  </r>
  <r>
    <s v="6537-MOAT"/>
    <s v="No"/>
    <x v="48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x v="0"/>
    <s v="Credit Card"/>
    <n v="23"/>
    <n v="115"/>
    <x v="0"/>
    <x v="0"/>
    <n v="0"/>
  </r>
  <r>
    <s v="8917-NZLN"/>
    <s v="No"/>
    <x v="40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x v="2"/>
    <s v="Direct Debit"/>
    <n v="65"/>
    <n v="4468"/>
    <x v="0"/>
    <x v="0"/>
    <n v="0"/>
  </r>
  <r>
    <s v="6245-LARS"/>
    <s v="No"/>
    <x v="39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x v="0"/>
    <s v="Direct Debit"/>
    <n v="59"/>
    <n v="1771"/>
    <x v="0"/>
    <x v="0"/>
    <n v="0"/>
  </r>
  <r>
    <s v="3420-OZOT"/>
    <s v="No"/>
    <x v="30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x v="0"/>
    <s v="Paper Check"/>
    <n v="28"/>
    <n v="80"/>
    <x v="0"/>
    <x v="0"/>
    <n v="0"/>
  </r>
  <r>
    <s v="2067-XRSL"/>
    <s v="Yes"/>
    <x v="5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x v="2"/>
    <s v="Credit Card"/>
    <n v="17"/>
    <n v="304"/>
    <x v="0"/>
    <x v="0"/>
    <n v="1"/>
  </r>
  <r>
    <s v="8916-UNZL"/>
    <s v="No"/>
    <x v="61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x v="1"/>
    <s v="Paper Check"/>
    <n v="11"/>
    <n v="90"/>
    <x v="0"/>
    <x v="0"/>
    <n v="0"/>
  </r>
  <r>
    <s v="1336-ZYEL"/>
    <s v="No"/>
    <x v="48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x v="0"/>
    <s v="Direct Debit"/>
    <n v="50"/>
    <n v="254"/>
    <x v="0"/>
    <x v="0"/>
    <n v="0"/>
  </r>
  <r>
    <s v="8244-BHBT"/>
    <s v="No"/>
    <x v="65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x v="2"/>
    <s v="Direct Debit"/>
    <n v="36"/>
    <n v="1773"/>
    <x v="0"/>
    <x v="0"/>
    <n v="0"/>
  </r>
  <r>
    <s v="4591-KGHW"/>
    <s v="No"/>
    <x v="37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x v="0"/>
    <s v="Direct Debit"/>
    <n v="8"/>
    <n v="68"/>
    <x v="0"/>
    <x v="0"/>
    <n v="0"/>
  </r>
  <r>
    <s v="1292-RCDA"/>
    <s v="No"/>
    <x v="30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x v="0"/>
    <s v="Direct Debit"/>
    <n v="50"/>
    <n v="158"/>
    <x v="0"/>
    <x v="0"/>
    <n v="0"/>
  </r>
  <r>
    <s v="9927-XUQV"/>
    <s v="No"/>
    <x v="21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x v="0"/>
    <s v="Credit Card"/>
    <n v="30"/>
    <n v="1362"/>
    <x v="0"/>
    <x v="0"/>
    <n v="0"/>
  </r>
  <r>
    <s v="4150-XBGD"/>
    <s v="No"/>
    <x v="60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x v="1"/>
    <s v="Paper Check"/>
    <n v="43"/>
    <n v="2925"/>
    <x v="0"/>
    <x v="0"/>
    <n v="0"/>
  </r>
  <r>
    <s v="4152-HCYK"/>
    <s v="No"/>
    <x v="67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x v="1"/>
    <s v="Direct Debit"/>
    <n v="12"/>
    <n v="667"/>
    <x v="0"/>
    <x v="0"/>
    <n v="0"/>
  </r>
  <r>
    <s v="9231-PUOS"/>
    <s v="No"/>
    <x v="49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x v="0"/>
    <s v="Direct Debit"/>
    <n v="47"/>
    <n v="1574"/>
    <x v="0"/>
    <x v="0"/>
    <n v="0"/>
  </r>
  <r>
    <s v="2891-JRJM"/>
    <s v="No"/>
    <x v="0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x v="0"/>
    <s v="Direct Debit"/>
    <n v="25"/>
    <n v="25"/>
    <x v="0"/>
    <x v="0"/>
    <n v="0"/>
  </r>
  <r>
    <s v="5066-NVKJ"/>
    <s v="No"/>
    <x v="50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x v="0"/>
    <s v="Direct Debit"/>
    <n v="32"/>
    <n v="462"/>
    <x v="0"/>
    <x v="0"/>
    <n v="0"/>
  </r>
  <r>
    <s v="7149-AMGV"/>
    <s v="No"/>
    <x v="66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x v="2"/>
    <s v="Direct Debit"/>
    <n v="36"/>
    <n v="667"/>
    <x v="0"/>
    <x v="0"/>
    <n v="0"/>
  </r>
  <r>
    <s v="9137-GKMA"/>
    <s v="No"/>
    <x v="16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x v="2"/>
    <s v="Credit Card"/>
    <n v="62"/>
    <n v="4489"/>
    <x v="0"/>
    <x v="0"/>
    <n v="0"/>
  </r>
  <r>
    <s v="1793-KIQI"/>
    <s v="No"/>
    <x v="23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x v="2"/>
    <s v="Credit Card"/>
    <n v="45"/>
    <n v="2968"/>
    <x v="0"/>
    <x v="0"/>
    <n v="0"/>
  </r>
  <r>
    <s v="2228-SYVE"/>
    <s v="No"/>
    <x v="10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x v="2"/>
    <s v="Direct Debit"/>
    <n v="39"/>
    <n v="2727"/>
    <x v="0"/>
    <x v="0"/>
    <n v="0"/>
  </r>
  <r>
    <s v="4419-DXOY"/>
    <s v="No"/>
    <x v="0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x v="0"/>
    <s v="Direct Debit"/>
    <n v="13"/>
    <n v="13"/>
    <x v="0"/>
    <x v="0"/>
    <n v="0"/>
  </r>
  <r>
    <s v="2591-AYDV"/>
    <s v="No"/>
    <x v="30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x v="0"/>
    <s v="Credit Card"/>
    <n v="9"/>
    <n v="23"/>
    <x v="0"/>
    <x v="0"/>
    <n v="0"/>
  </r>
  <r>
    <s v="7564-DUYZ"/>
    <s v="No"/>
    <x v="63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x v="2"/>
    <s v="Direct Debit"/>
    <n v="45"/>
    <n v="3218"/>
    <x v="0"/>
    <x v="0"/>
    <n v="0"/>
  </r>
  <r>
    <s v="8001-HMPR"/>
    <s v="No"/>
    <x v="55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x v="1"/>
    <s v="Direct Debit"/>
    <n v="23"/>
    <n v="276"/>
    <x v="0"/>
    <x v="0"/>
    <n v="0"/>
  </r>
  <r>
    <s v="3852-MXTL"/>
    <s v="No"/>
    <x v="55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x v="1"/>
    <s v="Paper Check"/>
    <n v="8"/>
    <n v="92"/>
    <x v="0"/>
    <x v="0"/>
    <n v="0"/>
  </r>
  <r>
    <s v="8242-FLFQ"/>
    <s v="No"/>
    <x v="58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x v="1"/>
    <s v="Credit Card"/>
    <n v="22"/>
    <n v="613"/>
    <x v="0"/>
    <x v="0"/>
    <n v="0"/>
  </r>
  <r>
    <s v="7803-OPVZ"/>
    <s v="No"/>
    <x v="35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x v="2"/>
    <s v="Credit Card"/>
    <n v="52"/>
    <n v="2496"/>
    <x v="0"/>
    <x v="0"/>
    <n v="0"/>
  </r>
  <r>
    <s v="3281-NVWA"/>
    <s v="No"/>
    <x v="48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x v="0"/>
    <s v="Direct Debit"/>
    <n v="39"/>
    <n v="203"/>
    <x v="0"/>
    <x v="0"/>
    <n v="0"/>
  </r>
  <r>
    <s v="0527-WYXI"/>
    <s v="No"/>
    <x v="0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x v="0"/>
    <s v="Direct Debit"/>
    <n v="35"/>
    <n v="35"/>
    <x v="0"/>
    <x v="0"/>
    <n v="0"/>
  </r>
  <r>
    <s v="0538-RIUV"/>
    <s v="No"/>
    <x v="61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x v="1"/>
    <s v="Direct Debit"/>
    <n v="13"/>
    <n v="106"/>
    <x v="0"/>
    <x v="0"/>
    <n v="0"/>
  </r>
  <r>
    <s v="8963-RTYE"/>
    <s v="No"/>
    <x v="74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x v="0"/>
    <s v="Direct Debit"/>
    <n v="23"/>
    <n v="172"/>
    <x v="0"/>
    <x v="0"/>
    <n v="0"/>
  </r>
  <r>
    <s v="2815-LILY"/>
    <s v="No"/>
    <x v="18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x v="0"/>
    <s v="Credit Card"/>
    <n v="35"/>
    <n v="682"/>
    <x v="0"/>
    <x v="0"/>
    <n v="0"/>
  </r>
  <r>
    <s v="9004-ZRTZ"/>
    <s v="No"/>
    <x v="8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x v="1"/>
    <s v="Credit Card"/>
    <n v="29"/>
    <n v="2023"/>
    <x v="0"/>
    <x v="0"/>
    <n v="0"/>
  </r>
  <r>
    <s v="7305-NNKA"/>
    <s v="No"/>
    <x v="44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x v="1"/>
    <s v="Direct Debit"/>
    <n v="51"/>
    <n v="1592"/>
    <x v="0"/>
    <x v="0"/>
    <n v="0"/>
  </r>
  <r>
    <s v="3110-MOTS"/>
    <s v="No"/>
    <x v="42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x v="1"/>
    <s v="Credit Card"/>
    <n v="37"/>
    <n v="1387"/>
    <x v="0"/>
    <x v="0"/>
    <n v="0"/>
  </r>
  <r>
    <s v="6951-CVUY"/>
    <s v="No"/>
    <x v="55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x v="0"/>
    <s v="Direct Debit"/>
    <n v="28"/>
    <n v="350"/>
    <x v="0"/>
    <x v="0"/>
    <n v="0"/>
  </r>
  <r>
    <s v="1575-VAUH"/>
    <s v="No"/>
    <x v="14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x v="1"/>
    <s v="Direct Debit"/>
    <n v="52"/>
    <n v="3718"/>
    <x v="0"/>
    <x v="0"/>
    <n v="0"/>
  </r>
  <r>
    <s v="6605-XLCY"/>
    <s v="No"/>
    <x v="36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x v="0"/>
    <s v="Direct Debit"/>
    <n v="46"/>
    <n v="1942"/>
    <x v="0"/>
    <x v="0"/>
    <n v="0"/>
  </r>
  <r>
    <s v="5825-JAGI"/>
    <s v="No"/>
    <x v="7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x v="1"/>
    <s v="Direct Debit"/>
    <n v="11"/>
    <n v="277"/>
    <x v="0"/>
    <x v="0"/>
    <n v="0"/>
  </r>
  <r>
    <s v="9130-SFZQ"/>
    <s v="No"/>
    <x v="58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x v="1"/>
    <s v="Direct Debit"/>
    <n v="49"/>
    <n v="1291"/>
    <x v="0"/>
    <x v="0"/>
    <n v="0"/>
  </r>
  <r>
    <s v="6255-VETE"/>
    <s v="No"/>
    <x v="32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x v="0"/>
    <s v="Direct Debit"/>
    <n v="14"/>
    <n v="147"/>
    <x v="0"/>
    <x v="0"/>
    <n v="0"/>
  </r>
  <r>
    <s v="5042-MKPV"/>
    <s v="No"/>
    <x v="13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x v="2"/>
    <s v="Direct Debit"/>
    <n v="45"/>
    <n v="1240"/>
    <x v="0"/>
    <x v="0"/>
    <n v="0"/>
  </r>
  <r>
    <s v="1690-GNFE"/>
    <s v="Yes"/>
    <x v="55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x v="1"/>
    <s v="Direct Debit"/>
    <n v="25"/>
    <n v="307"/>
    <x v="0"/>
    <x v="0"/>
    <n v="1"/>
  </r>
  <r>
    <s v="0411-ROHV"/>
    <s v="No"/>
    <x v="8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x v="0"/>
    <s v="Direct Debit"/>
    <n v="21"/>
    <n v="1464"/>
    <x v="0"/>
    <x v="0"/>
    <n v="0"/>
  </r>
  <r>
    <s v="7255-UBLM"/>
    <s v="No"/>
    <x v="0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x v="2"/>
    <s v="Direct Debit"/>
    <n v="36"/>
    <n v="36"/>
    <x v="0"/>
    <x v="0"/>
    <n v="0"/>
  </r>
  <r>
    <s v="5893-YMPS"/>
    <s v="No"/>
    <x v="18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x v="1"/>
    <s v="Paper Check"/>
    <n v="9"/>
    <n v="175"/>
    <x v="0"/>
    <x v="0"/>
    <n v="0"/>
  </r>
  <r>
    <s v="7600-YYYP"/>
    <s v="No"/>
    <x v="7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x v="0"/>
    <s v="Direct Debit"/>
    <n v="11"/>
    <n v="284"/>
    <x v="0"/>
    <x v="0"/>
    <n v="0"/>
  </r>
  <r>
    <s v="8115-BNWE"/>
    <s v="No"/>
    <x v="29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x v="0"/>
    <s v="Credit Card"/>
    <n v="13"/>
    <n v="243"/>
    <x v="0"/>
    <x v="0"/>
    <n v="0"/>
  </r>
  <r>
    <s v="6768-DWPQ"/>
    <s v="No"/>
    <x v="12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x v="1"/>
    <s v="Credit Card"/>
    <n v="39"/>
    <n v="2335"/>
    <x v="0"/>
    <x v="0"/>
    <n v="0"/>
  </r>
  <r>
    <s v="4377-WZGR"/>
    <s v="No"/>
    <x v="39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x v="2"/>
    <s v="Paper Check"/>
    <n v="23"/>
    <n v="671"/>
    <x v="0"/>
    <x v="0"/>
    <n v="0"/>
  </r>
  <r>
    <s v="2864-SYYI"/>
    <s v="No"/>
    <x v="45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x v="1"/>
    <s v="Direct Debit"/>
    <n v="12"/>
    <n v="614"/>
    <x v="0"/>
    <x v="0"/>
    <n v="0"/>
  </r>
  <r>
    <s v="2878-IWXN"/>
    <s v="No"/>
    <x v="37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x v="1"/>
    <s v="Paper Check"/>
    <n v="18"/>
    <n v="160"/>
    <x v="0"/>
    <x v="0"/>
    <n v="0"/>
  </r>
  <r>
    <s v="7863-JWIY"/>
    <s v="No"/>
    <x v="13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x v="2"/>
    <s v="Credit Card"/>
    <n v="45"/>
    <n v="1271"/>
    <x v="0"/>
    <x v="0"/>
    <n v="0"/>
  </r>
  <r>
    <s v="9419-XPZS"/>
    <s v="No"/>
    <x v="74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x v="0"/>
    <s v="Direct Debit"/>
    <n v="40"/>
    <n v="287"/>
    <x v="0"/>
    <x v="0"/>
    <n v="0"/>
  </r>
  <r>
    <s v="1878-ZVZV"/>
    <s v="No"/>
    <x v="5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x v="1"/>
    <s v="Direct Debit"/>
    <n v="10"/>
    <n v="161"/>
    <x v="0"/>
    <x v="0"/>
    <n v="0"/>
  </r>
  <r>
    <s v="3612-QTGR"/>
    <s v="No"/>
    <x v="15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x v="2"/>
    <s v="Credit Card"/>
    <n v="45"/>
    <n v="89"/>
    <x v="0"/>
    <x v="0"/>
    <n v="0"/>
  </r>
  <r>
    <s v="6305-WPUK"/>
    <s v="No"/>
    <x v="74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x v="0"/>
    <s v="Direct Debit"/>
    <n v="45"/>
    <n v="294"/>
    <x v="0"/>
    <x v="0"/>
    <n v="0"/>
  </r>
  <r>
    <s v="4589-JVVZ"/>
    <s v="No"/>
    <x v="43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x v="2"/>
    <s v="Direct Debit"/>
    <n v="33"/>
    <n v="129"/>
    <x v="0"/>
    <x v="0"/>
    <n v="0"/>
  </r>
  <r>
    <s v="4163-YTGH"/>
    <s v="No"/>
    <x v="8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x v="2"/>
    <s v="Direct Debit"/>
    <n v="12"/>
    <n v="847"/>
    <x v="0"/>
    <x v="0"/>
    <n v="0"/>
  </r>
  <r>
    <s v="5687-PDUC"/>
    <s v="No"/>
    <x v="6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x v="1"/>
    <s v="Direct Debit"/>
    <n v="38"/>
    <n v="2170"/>
    <x v="0"/>
    <x v="0"/>
    <n v="0"/>
  </r>
  <r>
    <s v="4743-HOIA"/>
    <s v="No"/>
    <x v="65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x v="2"/>
    <s v="Credit Card"/>
    <n v="64"/>
    <n v="3128"/>
    <x v="0"/>
    <x v="0"/>
    <n v="0"/>
  </r>
  <r>
    <s v="3790-FVBK"/>
    <s v="No"/>
    <x v="61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x v="0"/>
    <s v="Credit Card"/>
    <n v="11"/>
    <n v="88"/>
    <x v="0"/>
    <x v="0"/>
    <n v="0"/>
  </r>
  <r>
    <s v="8306-JLJH"/>
    <s v="No"/>
    <x v="40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x v="1"/>
    <s v="Direct Debit"/>
    <n v="11"/>
    <n v="763"/>
    <x v="0"/>
    <x v="0"/>
    <n v="0"/>
  </r>
  <r>
    <s v="9100-JXEL"/>
    <s v="No"/>
    <x v="61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x v="0"/>
    <s v="Direct Debit"/>
    <n v="38"/>
    <n v="291"/>
    <x v="0"/>
    <x v="0"/>
    <n v="0"/>
  </r>
  <r>
    <s v="4973-FJHN"/>
    <s v="No"/>
    <x v="39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x v="1"/>
    <s v="Credit Card"/>
    <n v="12"/>
    <n v="348"/>
    <x v="0"/>
    <x v="0"/>
    <n v="0"/>
  </r>
  <r>
    <s v="6611-PQCQ"/>
    <s v="No"/>
    <x v="10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x v="2"/>
    <s v="Credit Card"/>
    <n v="14"/>
    <n v="943"/>
    <x v="0"/>
    <x v="0"/>
    <n v="0"/>
  </r>
  <r>
    <s v="2961-RQPD"/>
    <s v="No"/>
    <x v="23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x v="2"/>
    <s v="Credit Card"/>
    <n v="40"/>
    <n v="2621"/>
    <x v="0"/>
    <x v="0"/>
    <n v="0"/>
  </r>
  <r>
    <s v="5851-DIAJ"/>
    <s v="No"/>
    <x v="21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x v="0"/>
    <s v="Direct Debit"/>
    <n v="55"/>
    <n v="2520"/>
    <x v="0"/>
    <x v="0"/>
    <n v="0"/>
  </r>
  <r>
    <s v="0203-QZFT"/>
    <s v="No"/>
    <x v="47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x v="2"/>
    <s v="Credit Card"/>
    <n v="41"/>
    <n v="2249"/>
    <x v="0"/>
    <x v="0"/>
    <n v="0"/>
  </r>
  <r>
    <s v="8903-NYQW"/>
    <s v="No"/>
    <x v="10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x v="2"/>
    <s v="Credit Card"/>
    <n v="35"/>
    <n v="2398"/>
    <x v="0"/>
    <x v="0"/>
    <n v="0"/>
  </r>
  <r>
    <s v="0280-ZBCV"/>
    <s v="No"/>
    <x v="30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x v="0"/>
    <s v="Credit Card"/>
    <n v="44"/>
    <n v="125"/>
    <x v="0"/>
    <x v="0"/>
    <n v="0"/>
  </r>
  <r>
    <s v="2967-OFRX"/>
    <s v="No"/>
    <x v="48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x v="0"/>
    <s v="Credit Card"/>
    <n v="16"/>
    <n v="77"/>
    <x v="0"/>
    <x v="0"/>
    <n v="0"/>
  </r>
  <r>
    <s v="9249-HCIH"/>
    <s v="No"/>
    <x v="25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x v="2"/>
    <s v="Direct Debit"/>
    <n v="15"/>
    <n v="899"/>
    <x v="0"/>
    <x v="0"/>
    <n v="0"/>
  </r>
  <r>
    <s v="5786-RNMU"/>
    <s v="No"/>
    <x v="15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x v="0"/>
    <s v="Direct Debit"/>
    <n v="24"/>
    <n v="47"/>
    <x v="0"/>
    <x v="0"/>
    <n v="0"/>
  </r>
  <r>
    <s v="5703-TZLW"/>
    <s v="No"/>
    <x v="51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x v="0"/>
    <s v="Direct Debit"/>
    <n v="39"/>
    <n v="919"/>
    <x v="0"/>
    <x v="0"/>
    <n v="0"/>
  </r>
  <r>
    <s v="7965-ZMGT"/>
    <s v="No"/>
    <x v="24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x v="0"/>
    <s v="Credit Card"/>
    <n v="9"/>
    <n v="372"/>
    <x v="0"/>
    <x v="0"/>
    <n v="0"/>
  </r>
  <r>
    <s v="2013-BLOH"/>
    <s v="No"/>
    <x v="68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x v="0"/>
    <s v="Direct Debit"/>
    <n v="31"/>
    <n v="173"/>
    <x v="0"/>
    <x v="0"/>
    <n v="0"/>
  </r>
  <r>
    <s v="7050-MPXT"/>
    <s v="No"/>
    <x v="46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x v="1"/>
    <s v="Credit Card"/>
    <n v="9"/>
    <n v="379"/>
    <x v="0"/>
    <x v="0"/>
    <n v="0"/>
  </r>
  <r>
    <s v="1611-DLFM"/>
    <s v="No"/>
    <x v="66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x v="2"/>
    <s v="Credit Card"/>
    <n v="11"/>
    <n v="208"/>
    <x v="0"/>
    <x v="0"/>
    <n v="0"/>
  </r>
  <r>
    <s v="3023-RVLZ"/>
    <s v="No"/>
    <x v="48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x v="0"/>
    <s v="Credit Card"/>
    <n v="9"/>
    <n v="44"/>
    <x v="0"/>
    <x v="0"/>
    <n v="0"/>
  </r>
  <r>
    <s v="9067-KQHQ"/>
    <s v="No"/>
    <x v="5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x v="0"/>
    <s v="Direct Debit"/>
    <n v="32"/>
    <n v="824"/>
    <x v="0"/>
    <x v="0"/>
    <n v="0"/>
  </r>
  <r>
    <s v="3416-MNRU"/>
    <s v="No"/>
    <x v="14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x v="1"/>
    <s v="Credit Card"/>
    <n v="12"/>
    <n v="858"/>
    <x v="0"/>
    <x v="0"/>
    <n v="0"/>
  </r>
  <r>
    <s v="1942-BFVV"/>
    <s v="No"/>
    <x v="16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x v="2"/>
    <s v="Direct Debit"/>
    <n v="15"/>
    <n v="1119"/>
    <x v="0"/>
    <x v="0"/>
    <n v="0"/>
  </r>
  <r>
    <s v="7477-BHFF"/>
    <s v="No"/>
    <x v="41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x v="2"/>
    <s v="Direct Debit"/>
    <n v="12"/>
    <n v="867"/>
    <x v="0"/>
    <x v="0"/>
    <n v="0"/>
  </r>
  <r>
    <s v="1842-JWUX"/>
    <s v="No"/>
    <x v="33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x v="2"/>
    <s v="Credit Card"/>
    <n v="63"/>
    <n v="4041"/>
    <x v="0"/>
    <x v="0"/>
    <n v="0"/>
  </r>
  <r>
    <s v="3667-ZLXU"/>
    <s v="No"/>
    <x v="16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x v="2"/>
    <s v="Direct Debit"/>
    <n v="14"/>
    <n v="1032"/>
    <x v="0"/>
    <x v="0"/>
    <n v="0"/>
  </r>
  <r>
    <s v="1240-LONY"/>
    <s v="No"/>
    <x v="73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x v="1"/>
    <s v="Direct Debit"/>
    <n v="48"/>
    <n v="1422"/>
    <x v="0"/>
    <x v="0"/>
    <n v="0"/>
  </r>
  <r>
    <s v="1189-HWNE"/>
    <s v="No"/>
    <x v="7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x v="1"/>
    <s v="Direct Debit"/>
    <n v="37"/>
    <n v="905"/>
    <x v="0"/>
    <x v="0"/>
    <n v="0"/>
  </r>
  <r>
    <s v="3077-TARR"/>
    <s v="No"/>
    <x v="33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x v="2"/>
    <s v="Direct Debit"/>
    <n v="44"/>
    <n v="2787"/>
    <x v="0"/>
    <x v="0"/>
    <n v="0"/>
  </r>
  <r>
    <s v="5067-VFPY"/>
    <s v="No"/>
    <x v="51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x v="0"/>
    <s v="Direct Debit"/>
    <n v="56"/>
    <n v="1348"/>
    <x v="0"/>
    <x v="0"/>
    <n v="0"/>
  </r>
  <r>
    <s v="9358-JLBZ"/>
    <s v="No"/>
    <x v="15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x v="0"/>
    <s v="Direct Debit"/>
    <n v="52"/>
    <n v="98"/>
    <x v="0"/>
    <x v="0"/>
    <n v="0"/>
  </r>
  <r>
    <s v="7223-IEDD"/>
    <s v="No"/>
    <x v="74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x v="0"/>
    <s v="Direct Debit"/>
    <n v="59"/>
    <n v="420"/>
    <x v="0"/>
    <x v="0"/>
    <n v="0"/>
  </r>
  <r>
    <s v="5642-YQQI"/>
    <s v="No"/>
    <x v="10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x v="2"/>
    <s v="Credit Card"/>
    <n v="15"/>
    <n v="1031"/>
    <x v="0"/>
    <x v="0"/>
    <n v="0"/>
  </r>
  <r>
    <s v="4789-FIUS"/>
    <s v="No"/>
    <x v="46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x v="1"/>
    <s v="Direct Debit"/>
    <n v="55"/>
    <n v="2181"/>
    <x v="0"/>
    <x v="0"/>
    <n v="0"/>
  </r>
  <r>
    <s v="4432-MQDH"/>
    <s v="No"/>
    <x v="40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x v="1"/>
    <s v="Credit Card"/>
    <n v="68"/>
    <n v="4662"/>
    <x v="0"/>
    <x v="0"/>
    <n v="0"/>
  </r>
  <r>
    <s v="4000-PAUK"/>
    <s v="No"/>
    <x v="8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x v="2"/>
    <s v="Direct Debit"/>
    <n v="45"/>
    <n v="3131"/>
    <x v="0"/>
    <x v="0"/>
    <n v="0"/>
  </r>
  <r>
    <s v="2787-KHKN"/>
    <s v="No"/>
    <x v="63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x v="2"/>
    <s v="Direct Debit"/>
    <n v="68"/>
    <n v="4893"/>
    <x v="0"/>
    <x v="0"/>
    <n v="0"/>
  </r>
  <r>
    <s v="7752-PJOL"/>
    <s v="No"/>
    <x v="8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x v="2"/>
    <s v="Credit Card"/>
    <n v="38"/>
    <n v="2681"/>
    <x v="0"/>
    <x v="0"/>
    <n v="0"/>
  </r>
  <r>
    <s v="3221-VDTM"/>
    <s v="No"/>
    <x v="32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x v="1"/>
    <s v="Direct Debit"/>
    <n v="41"/>
    <n v="456"/>
    <x v="0"/>
    <x v="0"/>
    <n v="0"/>
  </r>
  <r>
    <s v="3851-APKW"/>
    <s v="No"/>
    <x v="5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x v="0"/>
    <s v="Credit Card"/>
    <n v="38"/>
    <n v="996"/>
    <x v="0"/>
    <x v="0"/>
    <n v="0"/>
  </r>
  <r>
    <s v="2691-SKLI"/>
    <s v="No"/>
    <x v="38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x v="2"/>
    <s v="Credit Card"/>
    <n v="17"/>
    <n v="859"/>
    <x v="0"/>
    <x v="0"/>
    <n v="0"/>
  </r>
  <r>
    <s v="7430-TAZT"/>
    <s v="No"/>
    <x v="61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x v="2"/>
    <s v="Credit Card"/>
    <n v="45"/>
    <n v="363"/>
    <x v="0"/>
    <x v="0"/>
    <n v="0"/>
  </r>
  <r>
    <s v="9585-XPEW"/>
    <s v="No"/>
    <x v="15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x v="0"/>
    <s v="Credit Card"/>
    <n v="9"/>
    <n v="16"/>
    <x v="0"/>
    <x v="0"/>
    <n v="0"/>
  </r>
  <r>
    <s v="1412-IVWC"/>
    <s v="No"/>
    <x v="55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x v="0"/>
    <s v="Direct Debit"/>
    <n v="8"/>
    <n v="92"/>
    <x v="0"/>
    <x v="0"/>
    <n v="0"/>
  </r>
  <r>
    <s v="4457-MIIT"/>
    <s v="No"/>
    <x v="1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x v="1"/>
    <s v="Direct Debit"/>
    <n v="9"/>
    <n v="423"/>
    <x v="0"/>
    <x v="0"/>
    <n v="0"/>
  </r>
  <r>
    <s v="9658-MPKJ"/>
    <s v="No"/>
    <x v="15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x v="2"/>
    <s v="Direct Debit"/>
    <n v="6"/>
    <n v="12"/>
    <x v="0"/>
    <x v="0"/>
    <n v="0"/>
  </r>
  <r>
    <s v="2999-UUCX"/>
    <s v="No"/>
    <x v="29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x v="0"/>
    <s v="Credit Card"/>
    <n v="25"/>
    <n v="446"/>
    <x v="0"/>
    <x v="0"/>
    <n v="0"/>
  </r>
  <r>
    <s v="5677-FBRZ"/>
    <s v="No"/>
    <x v="61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x v="0"/>
    <s v="Direct Debit"/>
    <n v="35"/>
    <n v="282"/>
    <x v="0"/>
    <x v="0"/>
    <n v="0"/>
  </r>
  <r>
    <s v="8701-LLYN"/>
    <s v="No"/>
    <x v="2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x v="0"/>
    <s v="Credit Card"/>
    <n v="47"/>
    <n v="2043"/>
    <x v="0"/>
    <x v="0"/>
    <n v="0"/>
  </r>
  <r>
    <s v="7198-KRZF"/>
    <s v="No"/>
    <x v="30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x v="0"/>
    <s v="Credit Card"/>
    <n v="17"/>
    <n v="51"/>
    <x v="0"/>
    <x v="0"/>
    <n v="0"/>
  </r>
  <r>
    <s v="4968-BZIB"/>
    <s v="No"/>
    <x v="49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x v="1"/>
    <s v="Credit Card"/>
    <n v="13"/>
    <n v="448"/>
    <x v="0"/>
    <x v="0"/>
    <n v="0"/>
  </r>
  <r>
    <s v="1296-YTID"/>
    <s v="No"/>
    <x v="16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x v="2"/>
    <s v="Direct Debit"/>
    <n v="57"/>
    <n v="4120"/>
    <x v="0"/>
    <x v="0"/>
    <n v="0"/>
  </r>
  <r>
    <s v="0704-PWSI"/>
    <s v="No"/>
    <x v="57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x v="2"/>
    <s v="Credit Card"/>
    <n v="13"/>
    <n v="981"/>
    <x v="0"/>
    <x v="0"/>
    <n v="0"/>
  </r>
  <r>
    <s v="9106-PRGY"/>
    <s v="No"/>
    <x v="8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x v="2"/>
    <s v="Direct Debit"/>
    <n v="9"/>
    <n v="636"/>
    <x v="0"/>
    <x v="0"/>
    <n v="0"/>
  </r>
  <r>
    <s v="9214-FPBB"/>
    <s v="No"/>
    <x v="31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x v="0"/>
    <s v="Direct Debit"/>
    <n v="11"/>
    <n v="349"/>
    <x v="0"/>
    <x v="0"/>
    <n v="0"/>
  </r>
  <r>
    <s v="6118-LVOB"/>
    <s v="No"/>
    <x v="65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x v="2"/>
    <s v="Credit Card"/>
    <n v="11"/>
    <n v="537"/>
    <x v="0"/>
    <x v="0"/>
    <n v="0"/>
  </r>
  <r>
    <s v="0538-MYDU"/>
    <s v="No"/>
    <x v="3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x v="0"/>
    <s v="Credit Card"/>
    <n v="9"/>
    <n v="92"/>
    <x v="0"/>
    <x v="0"/>
    <n v="0"/>
  </r>
  <r>
    <s v="7760-JREO"/>
    <s v="No"/>
    <x v="6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x v="2"/>
    <s v="Direct Debit"/>
    <n v="29"/>
    <n v="1659"/>
    <x v="0"/>
    <x v="0"/>
    <n v="0"/>
  </r>
  <r>
    <s v="3546-BORA"/>
    <s v="No"/>
    <x v="67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x v="0"/>
    <s v="Credit Card"/>
    <n v="23"/>
    <n v="1341"/>
    <x v="0"/>
    <x v="0"/>
    <n v="0"/>
  </r>
  <r>
    <s v="2126-TCKI"/>
    <s v="No"/>
    <x v="7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x v="2"/>
    <s v="Credit Card"/>
    <n v="10"/>
    <n v="399"/>
    <x v="0"/>
    <x v="0"/>
    <n v="0"/>
  </r>
  <r>
    <s v="6721-YPIJ"/>
    <s v="No"/>
    <x v="61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x v="0"/>
    <s v="Direct Debit"/>
    <n v="22"/>
    <n v="181"/>
    <x v="0"/>
    <x v="0"/>
    <n v="0"/>
  </r>
  <r>
    <s v="1116-FSCK"/>
    <s v="No"/>
    <x v="7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x v="2"/>
    <s v="Direct Debit"/>
    <n v="52"/>
    <n v="1296"/>
    <x v="0"/>
    <x v="0"/>
    <n v="0"/>
  </r>
  <r>
    <s v="5077-BLDM"/>
    <s v="No"/>
    <x v="20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x v="0"/>
    <s v="Credit Card"/>
    <n v="12"/>
    <n v="151"/>
    <x v="0"/>
    <x v="0"/>
    <n v="0"/>
  </r>
  <r>
    <s v="6678-TWOK"/>
    <s v="No"/>
    <x v="23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x v="2"/>
    <s v="Direct Debit"/>
    <n v="49"/>
    <n v="3221"/>
    <x v="0"/>
    <x v="0"/>
    <n v="0"/>
  </r>
  <r>
    <s v="2138-SSLS"/>
    <s v="No"/>
    <x v="8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x v="2"/>
    <s v="Direct Debit"/>
    <n v="28"/>
    <n v="1975"/>
    <x v="0"/>
    <x v="0"/>
    <n v="0"/>
  </r>
  <r>
    <s v="7727-IWBQ"/>
    <s v="No"/>
    <x v="63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x v="1"/>
    <s v="Direct Debit"/>
    <n v="50"/>
    <n v="3586"/>
    <x v="0"/>
    <x v="0"/>
    <n v="0"/>
  </r>
  <r>
    <s v="5046-IJNI"/>
    <s v="No"/>
    <x v="74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x v="0"/>
    <s v="Direct Debit"/>
    <n v="50"/>
    <n v="347"/>
    <x v="0"/>
    <x v="0"/>
    <n v="0"/>
  </r>
  <r>
    <s v="6470-JEQP"/>
    <s v="No"/>
    <x v="63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x v="2"/>
    <s v="Credit Card"/>
    <n v="32"/>
    <n v="2317"/>
    <x v="0"/>
    <x v="0"/>
    <n v="0"/>
  </r>
  <r>
    <s v="4848-CZZK"/>
    <s v="No"/>
    <x v="0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x v="0"/>
    <s v="Direct Debit"/>
    <n v="27"/>
    <n v="27"/>
    <x v="0"/>
    <x v="0"/>
    <n v="0"/>
  </r>
  <r>
    <s v="9594-HPYK"/>
    <s v="No"/>
    <x v="41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x v="2"/>
    <s v="Direct Debit"/>
    <n v="66"/>
    <n v="4866"/>
    <x v="0"/>
    <x v="0"/>
    <n v="0"/>
  </r>
  <r>
    <s v="1035-PGWX"/>
    <s v="No"/>
    <x v="73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x v="0"/>
    <s v="Direct Debit"/>
    <n v="56"/>
    <n v="1603"/>
    <x v="0"/>
    <x v="0"/>
    <n v="0"/>
  </r>
  <r>
    <s v="1716-VSME"/>
    <s v="No"/>
    <x v="20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x v="2"/>
    <s v="Credit Card"/>
    <n v="13"/>
    <n v="170"/>
    <x v="0"/>
    <x v="0"/>
    <n v="0"/>
  </r>
  <r>
    <s v="9067-IIUN"/>
    <s v="No"/>
    <x v="44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x v="0"/>
    <s v="Direct Debit"/>
    <n v="62"/>
    <n v="1895"/>
    <x v="0"/>
    <x v="0"/>
    <n v="0"/>
  </r>
  <r>
    <s v="5671-ESYP"/>
    <s v="No"/>
    <x v="16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x v="2"/>
    <s v="Direct Debit"/>
    <n v="53"/>
    <n v="3913"/>
    <x v="0"/>
    <x v="0"/>
    <n v="0"/>
  </r>
  <r>
    <s v="5372-SAIN"/>
    <s v="No"/>
    <x v="66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x v="0"/>
    <s v="Direct Debit"/>
    <n v="25"/>
    <n v="467"/>
    <x v="0"/>
    <x v="0"/>
    <n v="0"/>
  </r>
  <r>
    <s v="5346-BDUD"/>
    <s v="No"/>
    <x v="8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x v="2"/>
    <s v="Credit Card"/>
    <n v="36"/>
    <n v="2513"/>
    <x v="0"/>
    <x v="0"/>
    <n v="0"/>
  </r>
  <r>
    <s v="7544-DRBV"/>
    <s v="No"/>
    <x v="6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x v="0"/>
    <s v="Direct Debit"/>
    <n v="46"/>
    <n v="2607"/>
    <x v="0"/>
    <x v="0"/>
    <n v="0"/>
  </r>
  <r>
    <s v="3607-ZWYJ"/>
    <s v="No"/>
    <x v="67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x v="1"/>
    <s v="Direct Debit"/>
    <n v="23"/>
    <n v="1333"/>
    <x v="0"/>
    <x v="0"/>
    <n v="0"/>
  </r>
  <r>
    <s v="0077-XCYG"/>
    <s v="No"/>
    <x v="31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x v="2"/>
    <s v="Credit Card"/>
    <n v="15"/>
    <n v="467"/>
    <x v="0"/>
    <x v="0"/>
    <n v="0"/>
  </r>
  <r>
    <s v="3628-JMEB"/>
    <s v="No"/>
    <x v="0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x v="0"/>
    <s v="Credit Card"/>
    <n v="55"/>
    <n v="55"/>
    <x v="0"/>
    <x v="0"/>
    <n v="0"/>
  </r>
  <r>
    <s v="8591-QPMV"/>
    <s v="No"/>
    <x v="33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x v="2"/>
    <s v="Credit Card"/>
    <n v="50"/>
    <n v="3184"/>
    <x v="0"/>
    <x v="0"/>
    <n v="0"/>
  </r>
  <r>
    <s v="5740-GTZK"/>
    <s v="No"/>
    <x v="34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x v="2"/>
    <s v="Paper Check"/>
    <n v="34"/>
    <n v="1875"/>
    <x v="0"/>
    <x v="0"/>
    <n v="0"/>
  </r>
  <r>
    <s v="9476-VSJN"/>
    <s v="No"/>
    <x v="23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x v="1"/>
    <s v="Direct Debit"/>
    <n v="61"/>
    <n v="4072"/>
    <x v="0"/>
    <x v="0"/>
    <n v="0"/>
  </r>
  <r>
    <s v="5377-AHGC"/>
    <s v="No"/>
    <x v="4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x v="2"/>
    <s v="Paper Check"/>
    <n v="13"/>
    <n v="780"/>
    <x v="0"/>
    <x v="0"/>
    <n v="0"/>
  </r>
  <r>
    <s v="4542-UWAU"/>
    <s v="No"/>
    <x v="14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x v="2"/>
    <s v="Credit Card"/>
    <n v="61"/>
    <n v="4290"/>
    <x v="0"/>
    <x v="0"/>
    <n v="0"/>
  </r>
  <r>
    <s v="5632-LKUE"/>
    <s v="No"/>
    <x v="59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x v="0"/>
    <s v="Direct Debit"/>
    <n v="44"/>
    <n v="999"/>
    <x v="0"/>
    <x v="0"/>
    <n v="0"/>
  </r>
  <r>
    <s v="1598-ZOHG"/>
    <s v="No"/>
    <x v="48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x v="2"/>
    <s v="Credit Card"/>
    <n v="26"/>
    <n v="123"/>
    <x v="0"/>
    <x v="0"/>
    <n v="0"/>
  </r>
  <r>
    <s v="3587-KWSK"/>
    <s v="No"/>
    <x v="0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x v="0"/>
    <s v="Credit Card"/>
    <n v="7"/>
    <n v="7"/>
    <x v="0"/>
    <x v="0"/>
    <n v="0"/>
  </r>
  <r>
    <s v="4584-BISY"/>
    <s v="No"/>
    <x v="47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x v="2"/>
    <s v="Credit Card"/>
    <n v="40"/>
    <n v="2223"/>
    <x v="0"/>
    <x v="0"/>
    <n v="0"/>
  </r>
  <r>
    <s v="8533-HYUN"/>
    <s v="No"/>
    <x v="15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x v="0"/>
    <s v="Paper Check"/>
    <n v="9"/>
    <n v="18"/>
    <x v="0"/>
    <x v="0"/>
    <n v="0"/>
  </r>
  <r>
    <s v="8230-HTEQ"/>
    <s v="No"/>
    <x v="69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x v="0"/>
    <s v="Direct Debit"/>
    <n v="35"/>
    <n v="1216"/>
    <x v="0"/>
    <x v="0"/>
    <n v="0"/>
  </r>
  <r>
    <s v="2263-MVDN"/>
    <s v="No"/>
    <x v="26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x v="2"/>
    <s v="Credit Card"/>
    <n v="15"/>
    <n v="948"/>
    <x v="0"/>
    <x v="0"/>
    <n v="0"/>
  </r>
  <r>
    <s v="8992-OIWB"/>
    <s v="No"/>
    <x v="70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x v="0"/>
    <s v="Credit Card"/>
    <n v="34"/>
    <n v="523"/>
    <x v="0"/>
    <x v="0"/>
    <n v="0"/>
  </r>
  <r>
    <s v="2358-IBYA"/>
    <s v="No"/>
    <x v="0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x v="0"/>
    <s v="Paper Check"/>
    <n v="25"/>
    <n v="25"/>
    <x v="0"/>
    <x v="0"/>
    <n v="0"/>
  </r>
  <r>
    <s v="3539-ZZNK"/>
    <s v="No"/>
    <x v="75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x v="1"/>
    <s v="Direct Debit"/>
    <n v="36"/>
    <n v="1326"/>
    <x v="0"/>
    <x v="0"/>
    <n v="0"/>
  </r>
  <r>
    <s v="0963-DGCY"/>
    <s v="No"/>
    <x v="73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x v="0"/>
    <s v="Direct Debit"/>
    <n v="27"/>
    <n v="778"/>
    <x v="0"/>
    <x v="0"/>
    <n v="0"/>
  </r>
  <r>
    <s v="2706-IDFB"/>
    <s v="No"/>
    <x v="25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x v="2"/>
    <s v="Credit Card"/>
    <n v="56"/>
    <n v="3380"/>
    <x v="0"/>
    <x v="0"/>
    <n v="0"/>
  </r>
  <r>
    <s v="0282-TNXW"/>
    <s v="No"/>
    <x v="60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x v="2"/>
    <s v="Paper Check"/>
    <n v="22"/>
    <n v="1496"/>
    <x v="0"/>
    <x v="0"/>
    <n v="0"/>
  </r>
  <r>
    <s v="4570-EEKV"/>
    <s v="No"/>
    <x v="25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x v="1"/>
    <s v="Credit Card"/>
    <n v="38"/>
    <n v="2292"/>
    <x v="0"/>
    <x v="0"/>
    <n v="0"/>
  </r>
  <r>
    <s v="5826-VIAL"/>
    <s v="No"/>
    <x v="1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x v="1"/>
    <s v="Direct Debit"/>
    <n v="41"/>
    <n v="1335"/>
    <x v="0"/>
    <x v="0"/>
    <n v="0"/>
  </r>
  <r>
    <s v="8044-UXPB"/>
    <s v="No"/>
    <x v="16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x v="2"/>
    <s v="Credit Card"/>
    <n v="74"/>
    <n v="5392"/>
    <x v="0"/>
    <x v="0"/>
    <n v="0"/>
  </r>
  <r>
    <s v="7073-NMRQ"/>
    <s v="No"/>
    <x v="33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x v="0"/>
    <s v="Direct Debit"/>
    <n v="43"/>
    <n v="2758"/>
    <x v="0"/>
    <x v="0"/>
    <n v="0"/>
  </r>
  <r>
    <s v="4889-FGUU"/>
    <s v="No"/>
    <x v="13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x v="1"/>
    <s v="Direct Debit"/>
    <n v="8"/>
    <n v="210"/>
    <x v="0"/>
    <x v="0"/>
    <n v="0"/>
  </r>
  <r>
    <s v="4296-TZFQ"/>
    <s v="No"/>
    <x v="48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x v="2"/>
    <s v="Credit Card"/>
    <n v="7"/>
    <n v="34"/>
    <x v="0"/>
    <x v="0"/>
    <n v="0"/>
  </r>
  <r>
    <s v="6056-ZCUD"/>
    <s v="No"/>
    <x v="39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x v="1"/>
    <s v="Paper Check"/>
    <n v="13"/>
    <n v="400"/>
    <x v="0"/>
    <x v="0"/>
    <n v="0"/>
  </r>
  <r>
    <s v="0445-ZMJP"/>
    <s v="No"/>
    <x v="31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x v="1"/>
    <s v="Paper Check"/>
    <n v="9"/>
    <n v="298"/>
    <x v="0"/>
    <x v="0"/>
    <n v="0"/>
  </r>
  <r>
    <s v="7922-UUVG"/>
    <s v="No"/>
    <x v="21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x v="2"/>
    <s v="Credit Card"/>
    <n v="21"/>
    <n v="964"/>
    <x v="0"/>
    <x v="0"/>
    <n v="0"/>
  </r>
  <r>
    <s v="8446-HITW"/>
    <s v="No"/>
    <x v="8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x v="1"/>
    <s v="Direct Debit"/>
    <n v="60"/>
    <n v="4226"/>
    <x v="0"/>
    <x v="0"/>
    <n v="0"/>
  </r>
  <r>
    <s v="3496-ERJX"/>
    <s v="No"/>
    <x v="16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x v="2"/>
    <s v="Direct Debit"/>
    <n v="40"/>
    <n v="2908"/>
    <x v="0"/>
    <x v="0"/>
    <n v="0"/>
  </r>
  <r>
    <s v="2658-RKBF"/>
    <s v="No"/>
    <x v="73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x v="0"/>
    <s v="Direct Debit"/>
    <n v="31"/>
    <n v="895"/>
    <x v="0"/>
    <x v="0"/>
    <n v="0"/>
  </r>
  <r>
    <s v="0512-ZPTW"/>
    <s v="No"/>
    <x v="14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x v="2"/>
    <s v="Credit Card"/>
    <n v="57"/>
    <n v="4008"/>
    <x v="0"/>
    <x v="0"/>
    <n v="0"/>
  </r>
  <r>
    <s v="2257-XDSZ"/>
    <s v="No"/>
    <x v="68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x v="1"/>
    <s v="Direct Debit"/>
    <n v="29"/>
    <n v="184"/>
    <x v="0"/>
    <x v="0"/>
    <n v="0"/>
  </r>
  <r>
    <s v="0291-KTQG"/>
    <s v="No"/>
    <x v="1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x v="0"/>
    <s v="Direct Debit"/>
    <n v="24"/>
    <n v="504"/>
    <x v="0"/>
    <x v="0"/>
    <n v="0"/>
  </r>
  <r>
    <s v="1117-EIHQ"/>
    <s v="No"/>
    <x v="16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x v="2"/>
    <s v="Direct Debit"/>
    <n v="9"/>
    <n v="671"/>
    <x v="0"/>
    <x v="0"/>
    <n v="0"/>
  </r>
  <r>
    <s v="2497-EDSN"/>
    <s v="No"/>
    <x v="22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x v="1"/>
    <s v="Credit Card"/>
    <n v="52"/>
    <n v="2773"/>
    <x v="0"/>
    <x v="0"/>
    <n v="0"/>
  </r>
  <r>
    <s v="4876-VURV"/>
    <s v="No"/>
    <x v="8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x v="2"/>
    <s v="Credit Card"/>
    <n v="24"/>
    <n v="1695"/>
    <x v="0"/>
    <x v="0"/>
    <n v="0"/>
  </r>
  <r>
    <s v="2375-FNVX"/>
    <s v="No"/>
    <x v="63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x v="2"/>
    <s v="Direct Debit"/>
    <n v="56"/>
    <n v="4088"/>
    <x v="0"/>
    <x v="0"/>
    <n v="0"/>
  </r>
  <r>
    <s v="9461-EHPK"/>
    <s v="No"/>
    <x v="30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x v="0"/>
    <s v="Credit Card"/>
    <n v="10"/>
    <n v="26"/>
    <x v="0"/>
    <x v="0"/>
    <n v="0"/>
  </r>
  <r>
    <s v="7024-YHHR"/>
    <s v="No"/>
    <x v="1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x v="2"/>
    <s v="Direct Debit"/>
    <n v="40"/>
    <n v="1324"/>
    <x v="0"/>
    <x v="0"/>
    <n v="0"/>
  </r>
  <r>
    <s v="9728-UKRN"/>
    <s v="No"/>
    <x v="49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x v="0"/>
    <s v="Direct Debit"/>
    <n v="8"/>
    <n v="281"/>
    <x v="0"/>
    <x v="0"/>
    <n v="0"/>
  </r>
  <r>
    <s v="3504-BHNH"/>
    <s v="No"/>
    <x v="0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x v="0"/>
    <s v="Direct Debit"/>
    <n v="22"/>
    <n v="22"/>
    <x v="0"/>
    <x v="0"/>
    <n v="0"/>
  </r>
  <r>
    <s v="1356-TEOJ"/>
    <s v="No"/>
    <x v="41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x v="2"/>
    <s v="Direct Debit"/>
    <n v="12"/>
    <n v="850"/>
    <x v="0"/>
    <x v="0"/>
    <n v="0"/>
  </r>
  <r>
    <s v="1367-DPPL"/>
    <s v="No"/>
    <x v="7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x v="2"/>
    <s v="Direct Debit"/>
    <n v="25"/>
    <n v="1019"/>
    <x v="0"/>
    <x v="0"/>
    <n v="0"/>
  </r>
  <r>
    <s v="5085-HANG"/>
    <s v="No"/>
    <x v="51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x v="1"/>
    <s v="Credit Card"/>
    <n v="10"/>
    <n v="230"/>
    <x v="0"/>
    <x v="0"/>
    <n v="0"/>
  </r>
  <r>
    <s v="6627-AWPX"/>
    <s v="No"/>
    <x v="74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x v="0"/>
    <s v="Credit Card"/>
    <n v="17"/>
    <n v="125"/>
    <x v="0"/>
    <x v="0"/>
    <n v="0"/>
  </r>
  <r>
    <s v="1665-BRBK"/>
    <s v="No"/>
    <x v="0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x v="0"/>
    <s v="Credit Card"/>
    <n v="8"/>
    <n v="8"/>
    <x v="0"/>
    <x v="0"/>
    <n v="0"/>
  </r>
  <r>
    <s v="1896-NNMD"/>
    <s v="No"/>
    <x v="22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x v="2"/>
    <s v="Direct Debit"/>
    <n v="51"/>
    <n v="2737"/>
    <x v="0"/>
    <x v="0"/>
    <n v="0"/>
  </r>
  <r>
    <s v="1125-TMZD"/>
    <s v="No"/>
    <x v="64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x v="0"/>
    <s v="Direct Debit"/>
    <n v="11"/>
    <n v="441"/>
    <x v="0"/>
    <x v="0"/>
    <n v="0"/>
  </r>
  <r>
    <s v="6988-ZUZD"/>
    <s v="No"/>
    <x v="66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x v="0"/>
    <s v="Credit Card"/>
    <n v="20"/>
    <n v="374"/>
    <x v="0"/>
    <x v="0"/>
    <n v="0"/>
  </r>
  <r>
    <s v="1825-GJYJ"/>
    <s v="No"/>
    <x v="25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x v="2"/>
    <s v="Direct Debit"/>
    <n v="16"/>
    <n v="970"/>
    <x v="0"/>
    <x v="0"/>
    <n v="0"/>
  </r>
  <r>
    <s v="5088-KTIW"/>
    <s v="No"/>
    <x v="18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x v="0"/>
    <s v="Credit Card"/>
    <n v="11"/>
    <n v="210"/>
    <x v="0"/>
    <x v="0"/>
    <n v="0"/>
  </r>
  <r>
    <s v="1017-CTFN"/>
    <s v="No"/>
    <x v="15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x v="0"/>
    <s v="Direct Debit"/>
    <n v="12"/>
    <n v="22"/>
    <x v="0"/>
    <x v="0"/>
    <n v="0"/>
  </r>
  <r>
    <s v="7231-XNDC"/>
    <s v="No"/>
    <x v="7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x v="1"/>
    <s v="Direct Debit"/>
    <n v="32"/>
    <n v="800"/>
    <x v="0"/>
    <x v="0"/>
    <n v="0"/>
  </r>
  <r>
    <s v="2689-UYBB"/>
    <s v="No"/>
    <x v="35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x v="1"/>
    <s v="Direct Debit"/>
    <n v="43"/>
    <n v="2061"/>
    <x v="0"/>
    <x v="0"/>
    <n v="0"/>
  </r>
  <r>
    <s v="6691-USGH"/>
    <s v="No"/>
    <x v="26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x v="0"/>
    <s v="Credit Card"/>
    <n v="55"/>
    <n v="3450"/>
    <x v="0"/>
    <x v="0"/>
    <n v="0"/>
  </r>
  <r>
    <s v="2871-IOVG"/>
    <s v="No"/>
    <x v="0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x v="0"/>
    <s v="Credit Card"/>
    <n v="32"/>
    <n v="32"/>
    <x v="0"/>
    <x v="0"/>
    <n v="0"/>
  </r>
  <r>
    <s v="9108-SGNE"/>
    <s v="No"/>
    <x v="3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x v="0"/>
    <s v="Credit Card"/>
    <n v="10"/>
    <n v="99"/>
    <x v="0"/>
    <x v="0"/>
    <n v="0"/>
  </r>
  <r>
    <s v="6083-DLXF"/>
    <s v="No"/>
    <x v="45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x v="2"/>
    <s v="Direct Debit"/>
    <n v="45"/>
    <n v="2382"/>
    <x v="0"/>
    <x v="0"/>
    <n v="0"/>
  </r>
  <r>
    <s v="7156-CJTM"/>
    <s v="No"/>
    <x v="12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x v="2"/>
    <s v="Direct Debit"/>
    <n v="32"/>
    <n v="1872"/>
    <x v="0"/>
    <x v="0"/>
    <n v="0"/>
  </r>
  <r>
    <s v="4563-FCIB"/>
    <s v="No"/>
    <x v="23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x v="1"/>
    <s v="Credit Card"/>
    <n v="65"/>
    <n v="4257"/>
    <x v="0"/>
    <x v="0"/>
    <n v="0"/>
  </r>
  <r>
    <s v="9386-WSRK"/>
    <s v="No"/>
    <x v="26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x v="1"/>
    <s v="Direct Debit"/>
    <n v="66"/>
    <n v="4144"/>
    <x v="0"/>
    <x v="0"/>
    <n v="0"/>
  </r>
  <r>
    <s v="1177-FUHA"/>
    <s v="No"/>
    <x v="27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x v="2"/>
    <s v="Direct Debit"/>
    <n v="45"/>
    <n v="2902"/>
    <x v="0"/>
    <x v="0"/>
    <n v="0"/>
  </r>
  <r>
    <s v="3271-GTND"/>
    <s v="No"/>
    <x v="23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x v="2"/>
    <s v="Direct Debit"/>
    <n v="61"/>
    <n v="4006"/>
    <x v="0"/>
    <x v="0"/>
    <n v="0"/>
  </r>
  <r>
    <s v="2339-BWAB"/>
    <s v="No"/>
    <x v="36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x v="2"/>
    <s v="Credit Card"/>
    <n v="45"/>
    <n v="1893"/>
    <x v="0"/>
    <x v="0"/>
    <n v="0"/>
  </r>
  <r>
    <s v="7150-SIBT"/>
    <s v="No"/>
    <x v="37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x v="0"/>
    <s v="Credit Card"/>
    <n v="8"/>
    <n v="74"/>
    <x v="0"/>
    <x v="0"/>
    <n v="0"/>
  </r>
  <r>
    <s v="9344-MKXY"/>
    <s v="No"/>
    <x v="43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x v="1"/>
    <s v="Credit Card"/>
    <n v="7"/>
    <n v="26"/>
    <x v="0"/>
    <x v="0"/>
    <n v="0"/>
  </r>
  <r>
    <s v="5095-KHLA"/>
    <s v="No"/>
    <x v="30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x v="0"/>
    <s v="Credit Card"/>
    <n v="18"/>
    <n v="46"/>
    <x v="0"/>
    <x v="0"/>
    <n v="0"/>
  </r>
  <r>
    <s v="3453-MXVP"/>
    <s v="No"/>
    <x v="24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x v="0"/>
    <s v="Direct Debit"/>
    <n v="10"/>
    <n v="443"/>
    <x v="0"/>
    <x v="0"/>
    <n v="0"/>
  </r>
  <r>
    <s v="8205-NWJS"/>
    <s v="No"/>
    <x v="48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x v="0"/>
    <s v="Credit Card"/>
    <n v="13"/>
    <n v="71"/>
    <x v="0"/>
    <x v="0"/>
    <n v="0"/>
  </r>
  <r>
    <s v="8807-OJVS"/>
    <s v="No"/>
    <x v="0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x v="0"/>
    <s v="Direct Debit"/>
    <n v="12"/>
    <n v="12"/>
    <x v="0"/>
    <x v="0"/>
    <n v="0"/>
  </r>
  <r>
    <s v="3091-YEPY"/>
    <s v="No"/>
    <x v="73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x v="1"/>
    <s v="Credit Card"/>
    <n v="13"/>
    <n v="389"/>
    <x v="0"/>
    <x v="0"/>
    <n v="0"/>
  </r>
  <r>
    <s v="3196-JIPD"/>
    <s v="No"/>
    <x v="7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x v="2"/>
    <s v="Direct Debit"/>
    <n v="40"/>
    <n v="1020"/>
    <x v="0"/>
    <x v="0"/>
    <n v="0"/>
  </r>
  <r>
    <s v="0638-EFFG"/>
    <s v="No"/>
    <x v="20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x v="0"/>
    <s v="Direct Debit"/>
    <n v="30"/>
    <n v="393"/>
    <x v="0"/>
    <x v="0"/>
    <n v="0"/>
  </r>
  <r>
    <s v="2547-XSSS"/>
    <s v="No"/>
    <x v="33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x v="1"/>
    <s v="Direct Debit"/>
    <n v="58"/>
    <n v="3751"/>
    <x v="0"/>
    <x v="0"/>
    <n v="0"/>
  </r>
  <r>
    <s v="0996-ZHCZ"/>
    <s v="No"/>
    <x v="20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x v="1"/>
    <s v="Credit Card"/>
    <n v="7"/>
    <n v="98"/>
    <x v="0"/>
    <x v="0"/>
    <n v="0"/>
  </r>
  <r>
    <s v="8331-LUEE"/>
    <s v="No"/>
    <x v="51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x v="0"/>
    <s v="Direct Debit"/>
    <n v="10"/>
    <n v="242"/>
    <x v="0"/>
    <x v="0"/>
    <n v="0"/>
  </r>
  <r>
    <s v="5712-YXJY"/>
    <s v="No"/>
    <x v="68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x v="0"/>
    <s v="Credit Card"/>
    <n v="28"/>
    <n v="160"/>
    <x v="0"/>
    <x v="0"/>
    <n v="0"/>
  </r>
  <r>
    <s v="4997-COGG"/>
    <s v="No"/>
    <x v="37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x v="0"/>
    <s v="Direct Debit"/>
    <n v="8"/>
    <n v="75"/>
    <x v="0"/>
    <x v="0"/>
    <n v="0"/>
  </r>
  <r>
    <s v="3940-PPVI"/>
    <s v="No"/>
    <x v="20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x v="1"/>
    <s v="Credit Card"/>
    <n v="36"/>
    <n v="471"/>
    <x v="0"/>
    <x v="0"/>
    <n v="0"/>
  </r>
  <r>
    <s v="5375-VVSE"/>
    <s v="No"/>
    <x v="68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x v="2"/>
    <s v="Direct Debit"/>
    <n v="22"/>
    <n v="131"/>
    <x v="0"/>
    <x v="0"/>
    <n v="0"/>
  </r>
  <r>
    <s v="7032-KEVI"/>
    <s v="No"/>
    <x v="2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x v="0"/>
    <s v="Direct Debit"/>
    <n v="55"/>
    <n v="2403"/>
    <x v="0"/>
    <x v="0"/>
    <n v="0"/>
  </r>
  <r>
    <s v="1970-DKWU"/>
    <s v="No"/>
    <x v="5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x v="2"/>
    <s v="Direct Debit"/>
    <n v="61"/>
    <n v="1568"/>
    <x v="0"/>
    <x v="0"/>
    <n v="0"/>
  </r>
  <r>
    <s v="9433-QIXA"/>
    <s v="No"/>
    <x v="59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x v="0"/>
    <s v="Credit Card"/>
    <n v="45"/>
    <n v="1057"/>
    <x v="0"/>
    <x v="0"/>
    <n v="0"/>
  </r>
  <r>
    <s v="3902-FSYZ"/>
    <s v="No"/>
    <x v="67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x v="2"/>
    <s v="Direct Debit"/>
    <n v="33"/>
    <n v="1937"/>
    <x v="0"/>
    <x v="0"/>
    <n v="0"/>
  </r>
  <r>
    <s v="9849-NEPX"/>
    <s v="No"/>
    <x v="70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x v="0"/>
    <s v="Direct Debit"/>
    <n v="29"/>
    <n v="431"/>
    <x v="0"/>
    <x v="0"/>
    <n v="0"/>
  </r>
  <r>
    <s v="7743-DIXO"/>
    <s v="No"/>
    <x v="43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x v="0"/>
    <s v="Direct Debit"/>
    <n v="41"/>
    <n v="174"/>
    <x v="0"/>
    <x v="0"/>
    <n v="0"/>
  </r>
  <r>
    <s v="4443-KRIA"/>
    <s v="No"/>
    <x v="58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x v="0"/>
    <s v="Direct Debit"/>
    <n v="36"/>
    <n v="980"/>
    <x v="0"/>
    <x v="0"/>
    <n v="0"/>
  </r>
  <r>
    <s v="3126-JQSI"/>
    <s v="No"/>
    <x v="47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x v="0"/>
    <s v="Direct Debit"/>
    <n v="43"/>
    <n v="2370"/>
    <x v="0"/>
    <x v="0"/>
    <n v="0"/>
  </r>
  <r>
    <s v="2575-TTIN"/>
    <s v="No"/>
    <x v="46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x v="2"/>
    <s v="Direct Debit"/>
    <n v="8"/>
    <n v="318"/>
    <x v="0"/>
    <x v="0"/>
    <n v="0"/>
  </r>
  <r>
    <s v="4959-FFQS"/>
    <s v="No"/>
    <x v="67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x v="2"/>
    <s v="Direct Debit"/>
    <n v="28"/>
    <n v="1622"/>
    <x v="0"/>
    <x v="0"/>
    <n v="0"/>
  </r>
  <r>
    <s v="7112-PVAD"/>
    <s v="No"/>
    <x v="6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x v="2"/>
    <s v="Direct Debit"/>
    <n v="52"/>
    <n v="2936"/>
    <x v="0"/>
    <x v="0"/>
    <n v="0"/>
  </r>
  <r>
    <s v="3830-UJFO"/>
    <s v="No"/>
    <x v="28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x v="2"/>
    <s v="Direct Debit"/>
    <n v="24"/>
    <n v="857"/>
    <x v="0"/>
    <x v="0"/>
    <n v="0"/>
  </r>
  <r>
    <s v="5368-PWYB"/>
    <s v="No"/>
    <x v="40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x v="2"/>
    <s v="Credit Card"/>
    <n v="11"/>
    <n v="771"/>
    <x v="0"/>
    <x v="0"/>
    <n v="0"/>
  </r>
  <r>
    <s v="7866-LRVG"/>
    <s v="No"/>
    <x v="57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x v="2"/>
    <s v="Direct Debit"/>
    <n v="41"/>
    <n v="3037"/>
    <x v="0"/>
    <x v="0"/>
    <n v="0"/>
  </r>
  <r>
    <s v="8526-LKSE"/>
    <s v="No"/>
    <x v="36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x v="2"/>
    <s v="Credit Card"/>
    <n v="11"/>
    <n v="470"/>
    <x v="0"/>
    <x v="0"/>
    <n v="0"/>
  </r>
  <r>
    <s v="7338-QSBA"/>
    <s v="No"/>
    <x v="43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x v="0"/>
    <s v="Direct Debit"/>
    <n v="19"/>
    <n v="75"/>
    <x v="0"/>
    <x v="0"/>
    <n v="0"/>
  </r>
  <r>
    <s v="5395-ZGMZ"/>
    <s v="No"/>
    <x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x v="1"/>
    <s v="Direct Debit"/>
    <n v="9"/>
    <n v="489"/>
    <x v="0"/>
    <x v="0"/>
    <n v="0"/>
  </r>
  <r>
    <s v="9408-MUBW"/>
    <s v="No"/>
    <x v="64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x v="2"/>
    <s v="Direct Debit"/>
    <n v="12"/>
    <n v="477"/>
    <x v="0"/>
    <x v="0"/>
    <n v="0"/>
  </r>
  <r>
    <s v="5924-ZEGJ"/>
    <s v="No"/>
    <x v="33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x v="2"/>
    <s v="Credit Card"/>
    <n v="13"/>
    <n v="807"/>
    <x v="0"/>
    <x v="0"/>
    <n v="0"/>
  </r>
  <r>
    <s v="6473-YBGF"/>
    <s v="No"/>
    <x v="50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x v="0"/>
    <s v="Direct Debit"/>
    <n v="9"/>
    <n v="130"/>
    <x v="0"/>
    <x v="0"/>
    <n v="0"/>
  </r>
  <r>
    <s v="1027-HKZF"/>
    <s v="No"/>
    <x v="50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x v="1"/>
    <s v="Direct Debit"/>
    <n v="21"/>
    <n v="278"/>
    <x v="0"/>
    <x v="0"/>
    <n v="0"/>
  </r>
  <r>
    <s v="8504-FZKV"/>
    <s v="No"/>
    <x v="0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x v="0"/>
    <s v="Credit Card"/>
    <n v="33"/>
    <n v="33"/>
    <x v="0"/>
    <x v="0"/>
    <n v="0"/>
  </r>
  <r>
    <s v="9723-WTDK"/>
    <s v="No"/>
    <x v="0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x v="2"/>
    <s v="Credit Card"/>
    <n v="9"/>
    <n v="9"/>
    <x v="0"/>
    <x v="0"/>
    <n v="0"/>
  </r>
  <r>
    <s v="8171-JQFF"/>
    <s v="No"/>
    <x v="12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x v="2"/>
    <s v="Direct Debit"/>
    <n v="22"/>
    <n v="1306"/>
    <x v="0"/>
    <x v="0"/>
    <n v="0"/>
  </r>
  <r>
    <s v="7788-TXTG"/>
    <s v="No"/>
    <x v="7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x v="1"/>
    <s v="Credit Card"/>
    <n v="31"/>
    <n v="1284"/>
    <x v="0"/>
    <x v="0"/>
    <n v="0"/>
  </r>
  <r>
    <s v="6261-JLQO"/>
    <s v="No"/>
    <x v="23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x v="2"/>
    <s v="Direct Debit"/>
    <n v="24"/>
    <n v="1570"/>
    <x v="0"/>
    <x v="0"/>
    <n v="0"/>
  </r>
  <r>
    <s v="0590-OTJH"/>
    <s v="No"/>
    <x v="27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x v="1"/>
    <s v="Credit Card"/>
    <n v="27"/>
    <n v="1761"/>
    <x v="0"/>
    <x v="0"/>
    <n v="0"/>
  </r>
  <r>
    <s v="5689-TDPU"/>
    <s v="No"/>
    <x v="9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x v="0"/>
    <s v="Direct Debit"/>
    <n v="41"/>
    <n v="2061"/>
    <x v="0"/>
    <x v="0"/>
    <n v="0"/>
  </r>
  <r>
    <s v="2709-DFHQ"/>
    <s v="No"/>
    <x v="7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x v="2"/>
    <s v="Paper Check"/>
    <n v="13"/>
    <n v="524"/>
    <x v="0"/>
    <x v="0"/>
    <n v="0"/>
  </r>
  <r>
    <s v="0579-LSWO"/>
    <s v="No"/>
    <x v="30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x v="0"/>
    <s v="Direct Debit"/>
    <n v="16"/>
    <n v="51"/>
    <x v="0"/>
    <x v="0"/>
    <n v="0"/>
  </r>
  <r>
    <s v="6016-RZTJ"/>
    <s v="No"/>
    <x v="43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x v="0"/>
    <s v="Paper Check"/>
    <n v="17"/>
    <n v="70"/>
    <x v="0"/>
    <x v="0"/>
    <n v="0"/>
  </r>
  <r>
    <s v="3062-MDGL"/>
    <s v="No"/>
    <x v="32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x v="0"/>
    <s v="Direct Debit"/>
    <n v="57"/>
    <n v="609"/>
    <x v="0"/>
    <x v="0"/>
    <n v="0"/>
  </r>
  <r>
    <s v="5973-RUUT"/>
    <s v="No"/>
    <x v="15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x v="0"/>
    <s v="Paper Check"/>
    <n v="39"/>
    <n v="71"/>
    <x v="0"/>
    <x v="0"/>
    <n v="0"/>
  </r>
  <r>
    <s v="7919-IAZI"/>
    <s v="No"/>
    <x v="7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x v="0"/>
    <s v="Direct Debit"/>
    <n v="52"/>
    <n v="1329"/>
    <x v="0"/>
    <x v="0"/>
    <n v="0"/>
  </r>
  <r>
    <s v="2401-PVUL"/>
    <s v="No"/>
    <x v="55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x v="0"/>
    <s v="Paper Check"/>
    <n v="13"/>
    <n v="164"/>
    <x v="0"/>
    <x v="0"/>
    <n v="0"/>
  </r>
  <r>
    <s v="2432-SMPP"/>
    <s v="No"/>
    <x v="19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x v="2"/>
    <s v="Direct Debit"/>
    <n v="55"/>
    <n v="3367"/>
    <x v="0"/>
    <x v="0"/>
    <n v="0"/>
  </r>
  <r>
    <s v="2574-GKGW"/>
    <s v="No"/>
    <x v="27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x v="2"/>
    <s v="Direct Debit"/>
    <n v="41"/>
    <n v="2675"/>
    <x v="0"/>
    <x v="0"/>
    <n v="0"/>
  </r>
  <r>
    <s v="2574-XGEW"/>
    <s v="No"/>
    <x v="25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x v="1"/>
    <s v="Direct Debit"/>
    <n v="29"/>
    <n v="1728"/>
    <x v="0"/>
    <x v="0"/>
    <n v="0"/>
  </r>
  <r>
    <s v="9449-RDIW"/>
    <s v="No"/>
    <x v="0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x v="0"/>
    <s v="Direct Debit"/>
    <n v="19"/>
    <n v="19"/>
    <x v="0"/>
    <x v="0"/>
    <n v="0"/>
  </r>
  <r>
    <s v="6949-IFYG"/>
    <s v="No"/>
    <x v="55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x v="0"/>
    <s v="Credit Card"/>
    <n v="13"/>
    <n v="165"/>
    <x v="0"/>
    <x v="0"/>
    <n v="0"/>
  </r>
  <r>
    <s v="2694-CUIF"/>
    <s v="No"/>
    <x v="14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x v="2"/>
    <s v="Credit Card"/>
    <n v="50"/>
    <n v="3546"/>
    <x v="0"/>
    <x v="0"/>
    <n v="0"/>
  </r>
  <r>
    <s v="2115-POJL"/>
    <s v="No"/>
    <x v="60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x v="2"/>
    <s v="Credit Card"/>
    <n v="64"/>
    <n v="4293"/>
    <x v="0"/>
    <x v="0"/>
    <n v="0"/>
  </r>
  <r>
    <s v="1869-MZCE"/>
    <s v="No"/>
    <x v="0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x v="0"/>
    <s v="Paper Check"/>
    <n v="16"/>
    <n v="16"/>
    <x v="0"/>
    <x v="0"/>
    <n v="0"/>
  </r>
  <r>
    <s v="6831-UXIO"/>
    <s v="No"/>
    <x v="43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x v="0"/>
    <s v="Direct Debit"/>
    <n v="40"/>
    <n v="143"/>
    <x v="0"/>
    <x v="0"/>
    <n v="0"/>
  </r>
  <r>
    <s v="4927-XZUB"/>
    <s v="No"/>
    <x v="55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x v="0"/>
    <s v="Direct Debit"/>
    <n v="47"/>
    <n v="562"/>
    <x v="0"/>
    <x v="0"/>
    <n v="0"/>
  </r>
  <r>
    <s v="5032-TUDU"/>
    <s v="No"/>
    <x v="5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x v="1"/>
    <s v="Credit Card"/>
    <n v="13"/>
    <n v="344"/>
    <x v="0"/>
    <x v="0"/>
    <n v="0"/>
  </r>
  <r>
    <s v="0682-MMME"/>
    <s v="No"/>
    <x v="7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x v="0"/>
    <s v="Direct Debit"/>
    <n v="51"/>
    <n v="1279"/>
    <x v="0"/>
    <x v="0"/>
    <n v="0"/>
  </r>
  <r>
    <s v="7537-KYUQ"/>
    <s v="No"/>
    <x v="47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x v="2"/>
    <s v="Direct Debit"/>
    <n v="69"/>
    <n v="3804"/>
    <x v="0"/>
    <x v="0"/>
    <n v="0"/>
  </r>
  <r>
    <s v="0341-NKBO"/>
    <s v="No"/>
    <x v="26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x v="2"/>
    <s v="Credit Card"/>
    <n v="11"/>
    <n v="684"/>
    <x v="0"/>
    <x v="0"/>
    <n v="0"/>
  </r>
  <r>
    <s v="5980-EPXI"/>
    <s v="No"/>
    <x v="18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x v="1"/>
    <s v="Credit Card"/>
    <n v="13"/>
    <n v="246"/>
    <x v="0"/>
    <x v="0"/>
    <n v="0"/>
  </r>
  <r>
    <s v="4268-VPGG"/>
    <s v="No"/>
    <x v="1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x v="0"/>
    <s v="Direct Debit"/>
    <n v="45"/>
    <n v="965"/>
    <x v="0"/>
    <x v="0"/>
    <n v="0"/>
  </r>
  <r>
    <s v="3348-SKKJ"/>
    <s v="No"/>
    <x v="20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x v="0"/>
    <s v="Direct Debit"/>
    <n v="28"/>
    <n v="371"/>
    <x v="0"/>
    <x v="0"/>
    <n v="0"/>
  </r>
  <r>
    <s v="8720-IUCN"/>
    <s v="No"/>
    <x v="39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x v="1"/>
    <s v="Direct Debit"/>
    <n v="30"/>
    <n v="899"/>
    <x v="0"/>
    <x v="0"/>
    <n v="0"/>
  </r>
  <r>
    <s v="6571-RPID"/>
    <s v="No"/>
    <x v="32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x v="0"/>
    <s v="Direct Debit"/>
    <n v="41"/>
    <n v="449"/>
    <x v="0"/>
    <x v="0"/>
    <n v="0"/>
  </r>
  <r>
    <s v="6069-HDMO"/>
    <s v="No"/>
    <x v="40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x v="2"/>
    <s v="Credit Card"/>
    <n v="77"/>
    <n v="5182"/>
    <x v="0"/>
    <x v="0"/>
    <n v="0"/>
  </r>
  <r>
    <s v="7880-HEZC"/>
    <s v="No"/>
    <x v="12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x v="0"/>
    <s v="Direct Debit"/>
    <n v="39"/>
    <n v="2330"/>
    <x v="0"/>
    <x v="0"/>
    <n v="0"/>
  </r>
  <r>
    <s v="2189-XVGA"/>
    <s v="No"/>
    <x v="0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x v="0"/>
    <s v="Paper Check"/>
    <n v="7"/>
    <n v="7"/>
    <x v="0"/>
    <x v="0"/>
    <n v="0"/>
  </r>
  <r>
    <s v="0554-IEYJ"/>
    <s v="No"/>
    <x v="28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x v="1"/>
    <s v="Direct Debit"/>
    <n v="10"/>
    <n v="359"/>
    <x v="0"/>
    <x v="0"/>
    <n v="0"/>
  </r>
  <r>
    <s v="6603-UQYP"/>
    <s v="No"/>
    <x v="20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x v="1"/>
    <s v="Direct Debit"/>
    <n v="9"/>
    <n v="110"/>
    <x v="0"/>
    <x v="0"/>
    <n v="0"/>
  </r>
  <r>
    <s v="6776-RURY"/>
    <s v="No"/>
    <x v="36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x v="2"/>
    <s v="Direct Debit"/>
    <n v="17"/>
    <n v="706"/>
    <x v="0"/>
    <x v="0"/>
    <n v="0"/>
  </r>
  <r>
    <s v="8009-FNBF"/>
    <s v="No"/>
    <x v="68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x v="2"/>
    <s v="Paper Check"/>
    <n v="26"/>
    <n v="146"/>
    <x v="0"/>
    <x v="0"/>
    <n v="0"/>
  </r>
  <r>
    <s v="4037-MYSY"/>
    <s v="No"/>
    <x v="63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x v="2"/>
    <s v="Direct Debit"/>
    <n v="24"/>
    <n v="1740"/>
    <x v="0"/>
    <x v="0"/>
    <n v="0"/>
  </r>
  <r>
    <s v="4455-EHTG"/>
    <s v="No"/>
    <x v="68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x v="2"/>
    <s v="Direct Debit"/>
    <n v="25"/>
    <n v="151"/>
    <x v="0"/>
    <x v="0"/>
    <n v="0"/>
  </r>
  <r>
    <s v="1220-GRMF"/>
    <s v="No"/>
    <x v="5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x v="1"/>
    <s v="Direct Debit"/>
    <n v="40"/>
    <n v="889"/>
    <x v="0"/>
    <x v="0"/>
    <n v="0"/>
  </r>
  <r>
    <s v="6973-FAEJ"/>
    <s v="No"/>
    <x v="2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x v="1"/>
    <s v="Direct Debit"/>
    <n v="21"/>
    <n v="936"/>
    <x v="0"/>
    <x v="0"/>
    <n v="0"/>
  </r>
  <r>
    <s v="7767-FDII"/>
    <s v="No"/>
    <x v="31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x v="2"/>
    <s v="Direct Debit"/>
    <n v="52"/>
    <n v="1644"/>
    <x v="0"/>
    <x v="0"/>
    <n v="0"/>
  </r>
  <r>
    <s v="5683-DTIG"/>
    <s v="Yes"/>
    <x v="45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x v="2"/>
    <s v="Credit Card"/>
    <n v="37"/>
    <n v="1923"/>
    <x v="0"/>
    <x v="0"/>
    <n v="1"/>
  </r>
  <r>
    <s v="4458-JTXU"/>
    <s v="No"/>
    <x v="44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x v="1"/>
    <s v="Direct Debit"/>
    <n v="31"/>
    <n v="958"/>
    <x v="0"/>
    <x v="0"/>
    <n v="0"/>
  </r>
  <r>
    <s v="7800-OJDY"/>
    <s v="No"/>
    <x v="65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x v="0"/>
    <s v="Credit Card"/>
    <n v="20"/>
    <n v="999"/>
    <x v="0"/>
    <x v="0"/>
    <n v="0"/>
  </r>
  <r>
    <s v="8480-PQGG"/>
    <s v="No"/>
    <x v="37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x v="2"/>
    <s v="Credit Card"/>
    <n v="20"/>
    <n v="170"/>
    <x v="0"/>
    <x v="0"/>
    <n v="0"/>
  </r>
  <r>
    <s v="1185-OYLO"/>
    <s v="No"/>
    <x v="65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x v="2"/>
    <s v="Credit Card"/>
    <n v="26"/>
    <n v="1239"/>
    <x v="0"/>
    <x v="0"/>
    <n v="0"/>
  </r>
  <r>
    <s v="5672-EZBA"/>
    <s v="No"/>
    <x v="63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x v="2"/>
    <s v="Credit Card"/>
    <n v="40"/>
    <n v="2902"/>
    <x v="0"/>
    <x v="0"/>
    <n v="0"/>
  </r>
  <r>
    <s v="5296-KEGJ"/>
    <s v="No"/>
    <x v="45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x v="0"/>
    <s v="Credit Card"/>
    <n v="37"/>
    <n v="1912"/>
    <x v="0"/>
    <x v="0"/>
    <n v="0"/>
  </r>
  <r>
    <s v="9575-RJOI"/>
    <s v="No"/>
    <x v="14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x v="2"/>
    <s v="Direct Debit"/>
    <n v="65"/>
    <n v="4599"/>
    <x v="0"/>
    <x v="0"/>
    <n v="0"/>
  </r>
  <r>
    <s v="0512-AFWB"/>
    <s v="No"/>
    <x v="0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x v="0"/>
    <s v="Direct Debit"/>
    <n v="36"/>
    <n v="36"/>
    <x v="0"/>
    <x v="0"/>
    <n v="0"/>
  </r>
  <r>
    <s v="8077-GHOM"/>
    <s v="No"/>
    <x v="47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x v="2"/>
    <s v="Direct Debit"/>
    <n v="44"/>
    <n v="2452"/>
    <x v="0"/>
    <x v="0"/>
    <n v="0"/>
  </r>
  <r>
    <s v="6322-QQSN"/>
    <s v="No"/>
    <x v="8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x v="2"/>
    <s v="Direct Debit"/>
    <n v="48"/>
    <n v="3383"/>
    <x v="0"/>
    <x v="0"/>
    <n v="0"/>
  </r>
  <r>
    <s v="2358-PDPV"/>
    <s v="No"/>
    <x v="46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x v="0"/>
    <s v="Credit Card"/>
    <n v="68"/>
    <n v="2706"/>
    <x v="0"/>
    <x v="0"/>
    <n v="0"/>
  </r>
  <r>
    <s v="1949-USEG"/>
    <s v="No"/>
    <x v="45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x v="1"/>
    <s v="Direct Debit"/>
    <n v="64"/>
    <n v="3310"/>
    <x v="0"/>
    <x v="0"/>
    <n v="0"/>
  </r>
  <r>
    <s v="8302-REXC"/>
    <s v="No"/>
    <x v="16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x v="2"/>
    <s v="Credit Card"/>
    <n v="39"/>
    <n v="2811"/>
    <x v="0"/>
    <x v="0"/>
    <n v="0"/>
  </r>
  <r>
    <s v="7678-JONZ"/>
    <s v="No"/>
    <x v="72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x v="2"/>
    <s v="Direct Debit"/>
    <n v="9"/>
    <n v="431"/>
    <x v="0"/>
    <x v="0"/>
    <n v="0"/>
  </r>
  <r>
    <s v="0836-JUGJ"/>
    <s v="No"/>
    <x v="46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x v="2"/>
    <s v="Credit Card"/>
    <n v="16"/>
    <n v="622"/>
    <x v="0"/>
    <x v="0"/>
    <n v="0"/>
  </r>
  <r>
    <s v="7513-YGXP"/>
    <s v="No"/>
    <x v="55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x v="0"/>
    <s v="Direct Debit"/>
    <n v="33"/>
    <n v="394"/>
    <x v="0"/>
    <x v="0"/>
    <n v="0"/>
  </r>
  <r>
    <s v="8827-OIVO"/>
    <s v="No"/>
    <x v="37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x v="0"/>
    <s v="Direct Debit"/>
    <n v="43"/>
    <n v="377"/>
    <x v="0"/>
    <x v="0"/>
    <n v="0"/>
  </r>
  <r>
    <s v="9794-SSZD"/>
    <s v="No"/>
    <x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x v="1"/>
    <s v="Credit Card"/>
    <n v="36"/>
    <n v="1963"/>
    <x v="0"/>
    <x v="0"/>
    <n v="0"/>
  </r>
  <r>
    <s v="7644-SVJD"/>
    <s v="No"/>
    <x v="30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x v="0"/>
    <s v="Direct Debit"/>
    <n v="9"/>
    <n v="26"/>
    <x v="0"/>
    <x v="0"/>
    <n v="0"/>
  </r>
  <r>
    <s v="5005-LVSG"/>
    <s v="No"/>
    <x v="18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x v="1"/>
    <s v="Credit Card"/>
    <n v="23"/>
    <n v="450"/>
    <x v="0"/>
    <x v="0"/>
    <n v="0"/>
  </r>
  <r>
    <s v="9601-QTZN"/>
    <s v="No"/>
    <x v="38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x v="0"/>
    <s v="Direct Debit"/>
    <n v="44"/>
    <n v="2241"/>
    <x v="0"/>
    <x v="0"/>
    <n v="0"/>
  </r>
  <r>
    <s v="8623-BDJS"/>
    <s v="No"/>
    <x v="43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x v="0"/>
    <s v="Credit Card"/>
    <n v="43"/>
    <n v="174"/>
    <x v="0"/>
    <x v="0"/>
    <n v="0"/>
  </r>
  <r>
    <s v="6744-MTWZ"/>
    <s v="No"/>
    <x v="0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x v="0"/>
    <s v="Credit Card"/>
    <n v="10"/>
    <n v="10"/>
    <x v="0"/>
    <x v="0"/>
    <n v="0"/>
  </r>
  <r>
    <s v="0333-JKXT"/>
    <s v="No"/>
    <x v="55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x v="0"/>
    <s v="Credit Card"/>
    <n v="33"/>
    <n v="398"/>
    <x v="0"/>
    <x v="0"/>
    <n v="0"/>
  </r>
  <r>
    <s v="1834-YVMF"/>
    <s v="No"/>
    <x v="59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x v="1"/>
    <s v="Direct Debit"/>
    <n v="34"/>
    <n v="783"/>
    <x v="0"/>
    <x v="0"/>
    <n v="0"/>
  </r>
  <r>
    <s v="6461-PUKX"/>
    <s v="No"/>
    <x v="70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x v="2"/>
    <s v="Direct Debit"/>
    <n v="30"/>
    <n v="438"/>
    <x v="0"/>
    <x v="0"/>
    <n v="0"/>
  </r>
  <r>
    <s v="5876-RKVY"/>
    <s v="No"/>
    <x v="67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x v="2"/>
    <s v="Direct Debit"/>
    <n v="40"/>
    <n v="2288"/>
    <x v="0"/>
    <x v="0"/>
    <n v="0"/>
  </r>
  <r>
    <s v="5277-AXXO"/>
    <s v="No"/>
    <x v="30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x v="0"/>
    <s v="Direct Debit"/>
    <n v="35"/>
    <n v="105"/>
    <x v="0"/>
    <x v="0"/>
    <n v="0"/>
  </r>
  <r>
    <s v="8041-NXWL"/>
    <s v="No"/>
    <x v="30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x v="0"/>
    <s v="Credit Card"/>
    <n v="39"/>
    <n v="128"/>
    <x v="0"/>
    <x v="0"/>
    <n v="0"/>
  </r>
  <r>
    <s v="2181-YLOH"/>
    <s v="No"/>
    <x v="0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x v="0"/>
    <s v="Credit Card"/>
    <n v="13"/>
    <n v="13"/>
    <x v="0"/>
    <x v="0"/>
    <n v="0"/>
  </r>
  <r>
    <s v="0588-VBTO"/>
    <s v="No"/>
    <x v="7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x v="0"/>
    <s v="Direct Debit"/>
    <n v="55"/>
    <n v="1349"/>
    <x v="0"/>
    <x v="0"/>
    <n v="0"/>
  </r>
  <r>
    <s v="8004-RCEL"/>
    <s v="No"/>
    <x v="6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x v="1"/>
    <s v="Direct Debit"/>
    <n v="33"/>
    <n v="1868"/>
    <x v="0"/>
    <x v="0"/>
    <n v="0"/>
  </r>
  <r>
    <s v="9552-RQZR"/>
    <s v="No"/>
    <x v="16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x v="2"/>
    <s v="Credit Card"/>
    <n v="9"/>
    <n v="673"/>
    <x v="0"/>
    <x v="0"/>
    <n v="0"/>
  </r>
  <r>
    <s v="5225-AOLI"/>
    <s v="No"/>
    <x v="8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x v="2"/>
    <s v="Direct Debit"/>
    <n v="13"/>
    <n v="925"/>
    <x v="0"/>
    <x v="0"/>
    <n v="0"/>
  </r>
  <r>
    <s v="8602-CQVO"/>
    <s v="No"/>
    <x v="5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x v="1"/>
    <s v="Credit Card"/>
    <n v="14"/>
    <n v="365"/>
    <x v="0"/>
    <x v="0"/>
    <n v="0"/>
  </r>
  <r>
    <s v="7186-ABWT"/>
    <s v="No"/>
    <x v="69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x v="2"/>
    <s v="Credit Card"/>
    <n v="72"/>
    <n v="2479"/>
    <x v="0"/>
    <x v="0"/>
    <n v="0"/>
  </r>
  <r>
    <s v="7006-DKNS"/>
    <s v="No"/>
    <x v="63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x v="2"/>
    <s v="Direct Debit"/>
    <n v="38"/>
    <n v="2765"/>
    <x v="0"/>
    <x v="0"/>
    <n v="0"/>
  </r>
  <r>
    <s v="4312-SNZQ"/>
    <s v="No"/>
    <x v="75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x v="2"/>
    <s v="Direct Debit"/>
    <n v="52"/>
    <n v="1965"/>
    <x v="0"/>
    <x v="0"/>
    <n v="0"/>
  </r>
  <r>
    <s v="3554-BINB"/>
    <s v="No"/>
    <x v="20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x v="0"/>
    <s v="Credit Card"/>
    <n v="20"/>
    <n v="265"/>
    <x v="0"/>
    <x v="0"/>
    <n v="0"/>
  </r>
  <r>
    <s v="7426-SLFM"/>
    <s v="No"/>
    <x v="19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x v="2"/>
    <s v="Credit Card"/>
    <n v="21"/>
    <n v="1249"/>
    <x v="0"/>
    <x v="0"/>
    <n v="0"/>
  </r>
  <r>
    <s v="1828-ABBV"/>
    <s v="No"/>
    <x v="0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x v="0"/>
    <s v="Direct Debit"/>
    <n v="15"/>
    <n v="15"/>
    <x v="0"/>
    <x v="0"/>
    <n v="0"/>
  </r>
  <r>
    <s v="4926-WKGV"/>
    <s v="No"/>
    <x v="66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x v="0"/>
    <s v="Credit Card"/>
    <n v="29"/>
    <n v="546"/>
    <x v="0"/>
    <x v="0"/>
    <n v="0"/>
  </r>
  <r>
    <s v="3924-FSUH"/>
    <s v="No"/>
    <x v="15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x v="0"/>
    <s v="Direct Debit"/>
    <n v="50"/>
    <n v="96"/>
    <x v="0"/>
    <x v="0"/>
    <n v="0"/>
  </r>
  <r>
    <s v="7390-PPJX"/>
    <s v="No"/>
    <x v="37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x v="0"/>
    <s v="Credit Card"/>
    <n v="9"/>
    <n v="79"/>
    <x v="0"/>
    <x v="0"/>
    <n v="0"/>
  </r>
  <r>
    <s v="8565-JMRB"/>
    <s v="No"/>
    <x v="58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x v="1"/>
    <s v="Direct Debit"/>
    <n v="33"/>
    <n v="886"/>
    <x v="0"/>
    <x v="0"/>
    <n v="0"/>
  </r>
  <r>
    <s v="9949-WDVY"/>
    <s v="No"/>
    <x v="59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x v="2"/>
    <s v="Credit Card"/>
    <n v="8"/>
    <n v="173"/>
    <x v="0"/>
    <x v="0"/>
    <n v="0"/>
  </r>
  <r>
    <s v="1095-OQFE"/>
    <s v="No"/>
    <x v="32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x v="1"/>
    <s v="Credit Card"/>
    <n v="12"/>
    <n v="132"/>
    <x v="0"/>
    <x v="0"/>
    <n v="0"/>
  </r>
  <r>
    <s v="0721-MJCK"/>
    <s v="No"/>
    <x v="0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x v="0"/>
    <s v="Credit Card"/>
    <n v="8"/>
    <n v="8"/>
    <x v="0"/>
    <x v="0"/>
    <n v="0"/>
  </r>
  <r>
    <s v="8303-BIWQ"/>
    <s v="No"/>
    <x v="73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x v="1"/>
    <s v="Credit Card"/>
    <n v="27"/>
    <n v="778"/>
    <x v="0"/>
    <x v="0"/>
    <n v="0"/>
  </r>
  <r>
    <s v="6423-BGCS"/>
    <s v="No"/>
    <x v="72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x v="2"/>
    <s v="Direct Debit"/>
    <n v="40"/>
    <n v="1818"/>
    <x v="0"/>
    <x v="0"/>
    <n v="0"/>
  </r>
  <r>
    <s v="7743-FHMR"/>
    <s v="No"/>
    <x v="60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x v="2"/>
    <s v="Credit Card"/>
    <n v="10"/>
    <n v="647"/>
    <x v="0"/>
    <x v="0"/>
    <n v="0"/>
  </r>
  <r>
    <s v="0275-CTJV"/>
    <s v="No"/>
    <x v="48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x v="0"/>
    <s v="Credit Card"/>
    <n v="11"/>
    <n v="57"/>
    <x v="0"/>
    <x v="0"/>
    <n v="0"/>
  </r>
  <r>
    <s v="0147-ZLZT"/>
    <s v="No"/>
    <x v="15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x v="0"/>
    <s v="Credit Card"/>
    <n v="9"/>
    <n v="17"/>
    <x v="0"/>
    <x v="0"/>
    <n v="0"/>
  </r>
  <r>
    <s v="0790-OYWF"/>
    <s v="No"/>
    <x v="74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x v="0"/>
    <s v="Paper Check"/>
    <n v="13"/>
    <n v="87"/>
    <x v="0"/>
    <x v="0"/>
    <n v="0"/>
  </r>
  <r>
    <s v="1444-UPXI"/>
    <s v="No"/>
    <x v="66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x v="2"/>
    <s v="Credit Card"/>
    <n v="10"/>
    <n v="196"/>
    <x v="0"/>
    <x v="0"/>
    <n v="0"/>
  </r>
  <r>
    <s v="7515-XBZS"/>
    <s v="No"/>
    <x v="40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x v="2"/>
    <s v="Direct Debit"/>
    <n v="51"/>
    <n v="3452"/>
    <x v="0"/>
    <x v="0"/>
    <n v="0"/>
  </r>
  <r>
    <s v="9804-AROP"/>
    <s v="No"/>
    <x v="5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x v="2"/>
    <s v="Direct Debit"/>
    <n v="45"/>
    <n v="1173"/>
    <x v="0"/>
    <x v="0"/>
    <n v="0"/>
  </r>
  <r>
    <s v="3292-VXEM"/>
    <s v="No"/>
    <x v="60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x v="1"/>
    <s v="Direct Debit"/>
    <n v="28"/>
    <n v="1904"/>
    <x v="0"/>
    <x v="0"/>
    <n v="0"/>
  </r>
  <r>
    <s v="8980-MABK"/>
    <s v="No"/>
    <x v="69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x v="1"/>
    <s v="Credit Card"/>
    <n v="11"/>
    <n v="387"/>
    <x v="0"/>
    <x v="0"/>
    <n v="0"/>
  </r>
  <r>
    <s v="0132-YVGO"/>
    <s v="No"/>
    <x v="60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x v="1"/>
    <s v="Direct Debit"/>
    <n v="40"/>
    <n v="2668"/>
    <x v="0"/>
    <x v="0"/>
    <n v="0"/>
  </r>
  <r>
    <s v="2949-LLJY"/>
    <s v="No"/>
    <x v="63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x v="2"/>
    <s v="Credit Card"/>
    <n v="37"/>
    <n v="2685"/>
    <x v="0"/>
    <x v="0"/>
    <n v="0"/>
  </r>
  <r>
    <s v="7646-FHAI"/>
    <s v="No"/>
    <x v="1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x v="1"/>
    <s v="Direct Debit"/>
    <n v="30"/>
    <n v="1434"/>
    <x v="0"/>
    <x v="0"/>
    <n v="0"/>
  </r>
  <r>
    <s v="2868-XYKV"/>
    <s v="No"/>
    <x v="26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x v="1"/>
    <s v="Direct Debit"/>
    <n v="40"/>
    <n v="2528"/>
    <x v="0"/>
    <x v="0"/>
    <n v="0"/>
  </r>
  <r>
    <s v="8705-UDYY"/>
    <s v="No"/>
    <x v="15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x v="0"/>
    <s v="Direct Debit"/>
    <n v="18"/>
    <n v="33"/>
    <x v="0"/>
    <x v="0"/>
    <n v="0"/>
  </r>
  <r>
    <s v="4798-PWPP"/>
    <s v="No"/>
    <x v="75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x v="0"/>
    <s v="Paper Check"/>
    <n v="26"/>
    <n v="962"/>
    <x v="0"/>
    <x v="0"/>
    <n v="0"/>
  </r>
  <r>
    <s v="3870-IVUT"/>
    <s v="No"/>
    <x v="7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x v="1"/>
    <s v="Credit Card"/>
    <n v="24"/>
    <n v="603"/>
    <x v="0"/>
    <x v="0"/>
    <n v="0"/>
  </r>
  <r>
    <s v="9633-XEWF"/>
    <s v="No"/>
    <x v="51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x v="2"/>
    <s v="Credit Card"/>
    <n v="15"/>
    <n v="369"/>
    <x v="0"/>
    <x v="0"/>
    <n v="0"/>
  </r>
  <r>
    <s v="7846-CLJE"/>
    <s v="No"/>
    <x v="42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x v="0"/>
    <s v="Direct Debit"/>
    <n v="38"/>
    <n v="1448"/>
    <x v="0"/>
    <x v="0"/>
    <n v="0"/>
  </r>
  <r>
    <s v="1243-JPVL"/>
    <s v="No"/>
    <x v="5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x v="0"/>
    <s v="Direct Debit"/>
    <n v="37"/>
    <n v="812"/>
    <x v="0"/>
    <x v="0"/>
    <n v="0"/>
  </r>
  <r>
    <s v="0193-UCEP"/>
    <s v="No"/>
    <x v="0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x v="0"/>
    <s v="Credit Card"/>
    <n v="19"/>
    <n v="19"/>
    <x v="0"/>
    <x v="0"/>
    <n v="0"/>
  </r>
  <r>
    <s v="2640-DBEN"/>
    <s v="No"/>
    <x v="3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x v="0"/>
    <s v="Paper Check"/>
    <n v="39"/>
    <n v="401"/>
    <x v="0"/>
    <x v="0"/>
    <n v="0"/>
  </r>
  <r>
    <s v="7432-UUYS"/>
    <s v="No"/>
    <x v="38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x v="1"/>
    <s v="Credit Card"/>
    <n v="51"/>
    <n v="2582"/>
    <x v="0"/>
    <x v="0"/>
    <n v="0"/>
  </r>
  <r>
    <s v="1933-NRKM"/>
    <s v="No"/>
    <x v="37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x v="0"/>
    <s v="Paper Check"/>
    <n v="13"/>
    <n v="115"/>
    <x v="0"/>
    <x v="0"/>
    <n v="0"/>
  </r>
  <r>
    <s v="2915-ORMA"/>
    <s v="No"/>
    <x v="68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x v="0"/>
    <s v="Credit Card"/>
    <n v="32"/>
    <n v="192"/>
    <x v="0"/>
    <x v="0"/>
    <n v="0"/>
  </r>
  <r>
    <s v="1131-ONIP"/>
    <s v="No"/>
    <x v="45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x v="2"/>
    <s v="Direct Debit"/>
    <n v="31"/>
    <n v="1585"/>
    <x v="0"/>
    <x v="0"/>
    <n v="0"/>
  </r>
  <r>
    <s v="2243-VJKZ"/>
    <s v="No"/>
    <x v="14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x v="1"/>
    <s v="Direct Debit"/>
    <n v="43"/>
    <n v="3072"/>
    <x v="0"/>
    <x v="0"/>
    <n v="0"/>
  </r>
  <r>
    <s v="3409-TXEO"/>
    <s v="No"/>
    <x v="24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x v="2"/>
    <s v="Credit Card"/>
    <n v="27"/>
    <n v="1175"/>
    <x v="0"/>
    <x v="0"/>
    <n v="0"/>
  </r>
  <r>
    <s v="1784-OLPR"/>
    <s v="No"/>
    <x v="15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x v="0"/>
    <s v="Paper Check"/>
    <n v="12"/>
    <n v="18"/>
    <x v="0"/>
    <x v="0"/>
    <n v="0"/>
  </r>
  <r>
    <s v="8598-CFRJ"/>
    <s v="No"/>
    <x v="38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x v="1"/>
    <s v="Credit Card"/>
    <n v="35"/>
    <n v="1784"/>
    <x v="0"/>
    <x v="0"/>
    <n v="0"/>
  </r>
  <r>
    <s v="8724-XHQR"/>
    <s v="No"/>
    <x v="61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x v="1"/>
    <s v="Paper Check"/>
    <n v="7"/>
    <n v="60"/>
    <x v="0"/>
    <x v="0"/>
    <n v="0"/>
  </r>
  <r>
    <s v="3986-TQJO"/>
    <s v="No"/>
    <x v="5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x v="0"/>
    <s v="Direct Debit"/>
    <n v="48"/>
    <n v="827"/>
    <x v="0"/>
    <x v="0"/>
    <n v="0"/>
  </r>
  <r>
    <s v="9756-KQEX"/>
    <s v="No"/>
    <x v="40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x v="2"/>
    <s v="Credit Card"/>
    <n v="47"/>
    <n v="3202"/>
    <x v="0"/>
    <x v="0"/>
    <n v="0"/>
  </r>
  <r>
    <s v="6556-OEBO"/>
    <s v="No"/>
    <x v="43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x v="1"/>
    <s v="Direct Debit"/>
    <n v="13"/>
    <n v="50"/>
    <x v="0"/>
    <x v="0"/>
    <n v="0"/>
  </r>
  <r>
    <s v="5846-GACF"/>
    <s v="No"/>
    <x v="42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x v="1"/>
    <s v="Credit Card"/>
    <n v="24"/>
    <n v="921"/>
    <x v="0"/>
    <x v="0"/>
    <n v="0"/>
  </r>
  <r>
    <s v="7584-KNBY"/>
    <s v="No"/>
    <x v="3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x v="0"/>
    <s v="Direct Debit"/>
    <n v="47"/>
    <n v="497"/>
    <x v="0"/>
    <x v="0"/>
    <n v="0"/>
  </r>
  <r>
    <s v="7597-KGXY"/>
    <s v="No"/>
    <x v="8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x v="2"/>
    <s v="Credit Card"/>
    <n v="25"/>
    <n v="1752"/>
    <x v="0"/>
    <x v="0"/>
    <n v="0"/>
  </r>
  <r>
    <s v="0705-HLMK"/>
    <s v="No"/>
    <x v="29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x v="1"/>
    <s v="Paper Check"/>
    <n v="10"/>
    <n v="170"/>
    <x v="0"/>
    <x v="0"/>
    <n v="0"/>
  </r>
  <r>
    <s v="1069-PLVC"/>
    <s v="No"/>
    <x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x v="0"/>
    <s v="Credit Card"/>
    <n v="48"/>
    <n v="2593"/>
    <x v="0"/>
    <x v="0"/>
    <n v="0"/>
  </r>
  <r>
    <s v="1598-FUNK"/>
    <s v="No"/>
    <x v="6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x v="0"/>
    <s v="Direct Debit"/>
    <n v="34"/>
    <n v="1935"/>
    <x v="0"/>
    <x v="0"/>
    <n v="0"/>
  </r>
  <r>
    <s v="0162-YMSU"/>
    <s v="No"/>
    <x v="37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x v="2"/>
    <s v="Direct Debit"/>
    <n v="31"/>
    <n v="283"/>
    <x v="0"/>
    <x v="0"/>
    <n v="0"/>
  </r>
  <r>
    <s v="6598-AMLO"/>
    <s v="No"/>
    <x v="7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x v="0"/>
    <s v="Direct Debit"/>
    <n v="18"/>
    <n v="455"/>
    <x v="0"/>
    <x v="0"/>
    <n v="0"/>
  </r>
  <r>
    <s v="3366-JZNW"/>
    <s v="No"/>
    <x v="22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x v="2"/>
    <s v="Credit Card"/>
    <n v="11"/>
    <n v="565"/>
    <x v="0"/>
    <x v="0"/>
    <n v="0"/>
  </r>
  <r>
    <s v="6525-VSWD"/>
    <s v="No"/>
    <x v="63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x v="2"/>
    <s v="Direct Debit"/>
    <n v="57"/>
    <n v="4121"/>
    <x v="0"/>
    <x v="0"/>
    <n v="0"/>
  </r>
  <r>
    <s v="3612-VZJO"/>
    <s v="No"/>
    <x v="34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x v="2"/>
    <s v="Direct Debit"/>
    <n v="17"/>
    <n v="922"/>
    <x v="0"/>
    <x v="0"/>
    <n v="0"/>
  </r>
  <r>
    <s v="8288-IFVJ"/>
    <s v="No"/>
    <x v="0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x v="0"/>
    <s v="Paper Check"/>
    <n v="9"/>
    <n v="9"/>
    <x v="0"/>
    <x v="0"/>
    <n v="0"/>
  </r>
  <r>
    <s v="2300-WVYX"/>
    <s v="No"/>
    <x v="16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x v="2"/>
    <s v="Direct Debit"/>
    <n v="64"/>
    <n v="4646"/>
    <x v="0"/>
    <x v="0"/>
    <n v="0"/>
  </r>
  <r>
    <s v="2987-MPZD"/>
    <s v="No"/>
    <x v="28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x v="0"/>
    <s v="Direct Debit"/>
    <n v="43"/>
    <n v="1577"/>
    <x v="0"/>
    <x v="0"/>
    <n v="0"/>
  </r>
  <r>
    <s v="5314-XGQJ"/>
    <s v="No"/>
    <x v="48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x v="0"/>
    <s v="Direct Debit"/>
    <n v="42"/>
    <n v="219"/>
    <x v="0"/>
    <x v="0"/>
    <n v="0"/>
  </r>
  <r>
    <s v="5446-SSME"/>
    <s v="No"/>
    <x v="72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x v="1"/>
    <s v="Credit Card"/>
    <n v="46"/>
    <n v="2045"/>
    <x v="0"/>
    <x v="0"/>
    <n v="0"/>
  </r>
  <r>
    <s v="6700-TKYA"/>
    <s v="No"/>
    <x v="24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x v="1"/>
    <s v="Credit Card"/>
    <n v="8"/>
    <n v="337"/>
    <x v="0"/>
    <x v="0"/>
    <n v="0"/>
  </r>
  <r>
    <s v="8829-VSVA"/>
    <s v="No"/>
    <x v="10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x v="2"/>
    <s v="Credit Card"/>
    <n v="15"/>
    <n v="1059"/>
    <x v="0"/>
    <x v="0"/>
    <n v="0"/>
  </r>
  <r>
    <s v="1989-ZEUQ"/>
    <s v="No"/>
    <x v="5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x v="0"/>
    <s v="Credit Card"/>
    <n v="43"/>
    <n v="734"/>
    <x v="0"/>
    <x v="0"/>
    <n v="0"/>
  </r>
  <r>
    <s v="2810-PQJE"/>
    <s v="No"/>
    <x v="43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x v="0"/>
    <s v="Paper Check"/>
    <n v="11"/>
    <n v="47"/>
    <x v="0"/>
    <x v="0"/>
    <n v="0"/>
  </r>
  <r>
    <s v="4853-BBMH"/>
    <s v="No"/>
    <x v="8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x v="1"/>
    <s v="Direct Debit"/>
    <n v="54"/>
    <n v="3771"/>
    <x v="0"/>
    <x v="0"/>
    <n v="0"/>
  </r>
  <r>
    <s v="4286-CXQJ"/>
    <s v="No"/>
    <x v="59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x v="1"/>
    <s v="Direct Debit"/>
    <n v="34"/>
    <n v="784"/>
    <x v="0"/>
    <x v="0"/>
    <n v="0"/>
  </r>
  <r>
    <s v="7126-IPBQ"/>
    <s v="No"/>
    <x v="63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x v="2"/>
    <s v="Direct Debit"/>
    <n v="43"/>
    <n v="3106"/>
    <x v="0"/>
    <x v="0"/>
    <n v="0"/>
  </r>
  <r>
    <s v="9532-FEIX"/>
    <s v="No"/>
    <x v="0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x v="0"/>
    <s v="Paper Check"/>
    <n v="47"/>
    <n v="47"/>
    <x v="0"/>
    <x v="0"/>
    <n v="0"/>
  </r>
  <r>
    <s v="8588-PKPK"/>
    <s v="No"/>
    <x v="14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x v="1"/>
    <s v="Direct Debit"/>
    <n v="31"/>
    <n v="2207"/>
    <x v="0"/>
    <x v="0"/>
    <n v="0"/>
  </r>
  <r>
    <s v="3436-SNPV"/>
    <s v="No"/>
    <x v="70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x v="0"/>
    <s v="Direct Debit"/>
    <n v="39"/>
    <n v="576"/>
    <x v="0"/>
    <x v="0"/>
    <n v="0"/>
  </r>
  <r>
    <s v="2733-ZPOH"/>
    <s v="No"/>
    <x v="68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x v="0"/>
    <s v="Paper Check"/>
    <n v="9"/>
    <n v="50"/>
    <x v="0"/>
    <x v="0"/>
    <n v="0"/>
  </r>
  <r>
    <s v="3800-JHGC"/>
    <s v="No"/>
    <x v="53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x v="0"/>
    <s v="Direct Debit"/>
    <n v="50"/>
    <n v="813"/>
    <x v="0"/>
    <x v="0"/>
    <n v="0"/>
  </r>
  <r>
    <s v="7073-JEYW"/>
    <s v="No"/>
    <x v="1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x v="0"/>
    <s v="Credit Card"/>
    <n v="38"/>
    <n v="1796"/>
    <x v="0"/>
    <x v="0"/>
    <n v="0"/>
  </r>
  <r>
    <s v="9753-AUWC"/>
    <s v="No"/>
    <x v="61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x v="0"/>
    <s v="Paper Check"/>
    <n v="37"/>
    <n v="293"/>
    <x v="0"/>
    <x v="0"/>
    <n v="0"/>
  </r>
  <r>
    <s v="7909-JGEF"/>
    <s v="No"/>
    <x v="5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x v="0"/>
    <s v="Paper Check"/>
    <n v="17"/>
    <n v="292"/>
    <x v="0"/>
    <x v="0"/>
    <n v="0"/>
  </r>
  <r>
    <s v="5558-XZOH"/>
    <s v="No"/>
    <x v="5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x v="1"/>
    <s v="Direct Debit"/>
    <n v="41"/>
    <n v="1047"/>
    <x v="0"/>
    <x v="0"/>
    <n v="0"/>
  </r>
  <r>
    <s v="9769-EXKO"/>
    <s v="No"/>
    <x v="59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x v="0"/>
    <s v="Direct Debit"/>
    <n v="35"/>
    <n v="797"/>
    <x v="0"/>
    <x v="0"/>
    <n v="0"/>
  </r>
  <r>
    <s v="5095-HRAY"/>
    <s v="No"/>
    <x v="43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x v="2"/>
    <s v="Direct Debit"/>
    <n v="43"/>
    <n v="186"/>
    <x v="0"/>
    <x v="0"/>
    <n v="0"/>
  </r>
  <r>
    <s v="6562-ATLI"/>
    <s v="No"/>
    <x v="51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x v="0"/>
    <s v="Paper Check"/>
    <n v="9"/>
    <n v="219"/>
    <x v="0"/>
    <x v="0"/>
    <n v="0"/>
  </r>
  <r>
    <s v="4757-XIQH"/>
    <s v="No"/>
    <x v="43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x v="2"/>
    <s v="Direct Debit"/>
    <n v="59"/>
    <n v="209"/>
    <x v="0"/>
    <x v="0"/>
    <n v="0"/>
  </r>
  <r>
    <s v="1090-ZOTC"/>
    <s v="No"/>
    <x v="5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x v="1"/>
    <s v="Paper Check"/>
    <n v="8"/>
    <n v="137"/>
    <x v="0"/>
    <x v="0"/>
    <n v="0"/>
  </r>
  <r>
    <s v="4780-GXOW"/>
    <s v="No"/>
    <x v="18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x v="0"/>
    <s v="Paper Check"/>
    <n v="26"/>
    <n v="528"/>
    <x v="0"/>
    <x v="0"/>
    <n v="0"/>
  </r>
  <r>
    <s v="7968-CFOX"/>
    <s v="No"/>
    <x v="42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x v="2"/>
    <s v="Direct Debit"/>
    <n v="44"/>
    <n v="1661"/>
    <x v="0"/>
    <x v="0"/>
    <n v="0"/>
  </r>
  <r>
    <s v="2095-NQQJ"/>
    <s v="No"/>
    <x v="44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x v="0"/>
    <s v="Direct Debit"/>
    <n v="35"/>
    <n v="1076"/>
    <x v="0"/>
    <x v="0"/>
    <n v="0"/>
  </r>
  <r>
    <s v="3284-AYVZ"/>
    <s v="No"/>
    <x v="50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x v="0"/>
    <s v="Direct Debit"/>
    <n v="21"/>
    <n v="287"/>
    <x v="0"/>
    <x v="0"/>
    <n v="0"/>
  </r>
  <r>
    <s v="5398-DIKE"/>
    <s v="No"/>
    <x v="33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x v="2"/>
    <s v="Paper Check"/>
    <n v="32"/>
    <n v="2064"/>
    <x v="0"/>
    <x v="0"/>
    <n v="0"/>
  </r>
  <r>
    <s v="0356-UCZR"/>
    <s v="No"/>
    <x v="22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x v="1"/>
    <s v="Paper Check"/>
    <n v="7"/>
    <n v="388"/>
    <x v="0"/>
    <x v="0"/>
    <n v="0"/>
  </r>
  <r>
    <s v="0029-FTVA"/>
    <s v="No"/>
    <x v="58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x v="1"/>
    <s v="Direct Debit"/>
    <n v="39"/>
    <n v="1047"/>
    <x v="0"/>
    <x v="0"/>
    <n v="0"/>
  </r>
  <r>
    <s v="6963-QYLP"/>
    <s v="No"/>
    <x v="1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x v="2"/>
    <s v="Credit Card"/>
    <n v="12"/>
    <n v="260"/>
    <x v="0"/>
    <x v="0"/>
    <n v="0"/>
  </r>
  <r>
    <s v="5187-PZYV"/>
    <s v="No"/>
    <x v="53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x v="1"/>
    <s v="Paper Check"/>
    <n v="8"/>
    <n v="129"/>
    <x v="0"/>
    <x v="0"/>
    <n v="0"/>
  </r>
  <r>
    <s v="5189-SKIW"/>
    <s v="No"/>
    <x v="25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x v="1"/>
    <s v="Credit Card"/>
    <n v="23"/>
    <n v="1393"/>
    <x v="0"/>
    <x v="0"/>
    <n v="0"/>
  </r>
  <r>
    <s v="5449-CJQK"/>
    <s v="No"/>
    <x v="9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x v="2"/>
    <s v="Paper Check"/>
    <n v="14"/>
    <n v="715"/>
    <x v="0"/>
    <x v="0"/>
    <n v="0"/>
  </r>
  <r>
    <s v="8581-JVQB"/>
    <s v="No"/>
    <x v="73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x v="2"/>
    <s v="Paper Check"/>
    <n v="8"/>
    <n v="236"/>
    <x v="0"/>
    <x v="0"/>
    <n v="0"/>
  </r>
  <r>
    <s v="1517-FWOM"/>
    <s v="No"/>
    <x v="30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x v="0"/>
    <s v="Paper Check"/>
    <n v="8"/>
    <n v="27"/>
    <x v="0"/>
    <x v="0"/>
    <n v="0"/>
  </r>
  <r>
    <s v="0894-CTMY"/>
    <s v="No"/>
    <x v="26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x v="2"/>
    <s v="Paper Check"/>
    <n v="28"/>
    <n v="1787"/>
    <x v="0"/>
    <x v="0"/>
    <n v="0"/>
  </r>
  <r>
    <s v="1896-DJLE"/>
    <s v="No"/>
    <x v="72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x v="2"/>
    <s v="Credit Card"/>
    <n v="53"/>
    <n v="2375"/>
    <x v="0"/>
    <x v="0"/>
    <n v="0"/>
  </r>
  <r>
    <s v="9639-CDJJ"/>
    <s v="No"/>
    <x v="14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x v="2"/>
    <s v="Credit Card"/>
    <n v="36"/>
    <n v="2518"/>
    <x v="0"/>
    <x v="0"/>
    <n v="0"/>
  </r>
  <r>
    <s v="5024-NWWY"/>
    <s v="No"/>
    <x v="20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x v="2"/>
    <s v="Credit Card"/>
    <n v="13"/>
    <n v="164"/>
    <x v="0"/>
    <x v="0"/>
    <n v="0"/>
  </r>
  <r>
    <s v="7899-HFSN"/>
    <s v="No"/>
    <x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x v="2"/>
    <s v="Direct Debit"/>
    <n v="11"/>
    <n v="573"/>
    <x v="0"/>
    <x v="0"/>
    <n v="0"/>
  </r>
  <r>
    <s v="0609-FKTS"/>
    <s v="No"/>
    <x v="61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x v="0"/>
    <s v="Direct Debit"/>
    <n v="35"/>
    <n v="287"/>
    <x v="0"/>
    <x v="0"/>
    <n v="0"/>
  </r>
  <r>
    <s v="1220-FSQV"/>
    <s v="No"/>
    <x v="43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x v="1"/>
    <s v="Paper Check"/>
    <n v="10"/>
    <n v="34"/>
    <x v="0"/>
    <x v="0"/>
    <n v="0"/>
  </r>
  <r>
    <s v="6873-JCIW"/>
    <s v="No"/>
    <x v="64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x v="1"/>
    <s v="Direct Debit"/>
    <n v="59"/>
    <n v="2341"/>
    <x v="0"/>
    <x v="0"/>
    <n v="0"/>
  </r>
  <r>
    <s v="2104-ORNT"/>
    <s v="No"/>
    <x v="14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x v="2"/>
    <s v="Direct Debit"/>
    <n v="14"/>
    <n v="988"/>
    <x v="0"/>
    <x v="0"/>
    <n v="0"/>
  </r>
  <r>
    <s v="3977-PAQV"/>
    <s v="No"/>
    <x v="38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x v="2"/>
    <s v="Paper Check"/>
    <n v="39"/>
    <n v="1953"/>
    <x v="0"/>
    <x v="0"/>
    <n v="0"/>
  </r>
  <r>
    <s v="3316-FKPG"/>
    <s v="No"/>
    <x v="0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x v="0"/>
    <s v="Direct Debit"/>
    <n v="31"/>
    <n v="31"/>
    <x v="0"/>
    <x v="0"/>
    <n v="0"/>
  </r>
  <r>
    <s v="9435-VUDC"/>
    <s v="No"/>
    <x v="41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x v="2"/>
    <s v="Direct Debit"/>
    <n v="30"/>
    <n v="2194"/>
    <x v="0"/>
    <x v="0"/>
    <n v="0"/>
  </r>
  <r>
    <s v="2686-CAXC"/>
    <s v="No"/>
    <x v="48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x v="0"/>
    <s v="Paper Check"/>
    <n v="9"/>
    <n v="51"/>
    <x v="0"/>
    <x v="0"/>
    <n v="0"/>
  </r>
  <r>
    <s v="4211-YHAV"/>
    <s v="No"/>
    <x v="48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x v="0"/>
    <s v="Credit Card"/>
    <n v="8"/>
    <n v="37"/>
    <x v="0"/>
    <x v="0"/>
    <n v="0"/>
  </r>
  <r>
    <s v="0028-IZYZ"/>
    <s v="No"/>
    <x v="35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x v="1"/>
    <s v="Credit Card"/>
    <n v="45"/>
    <n v="2161"/>
    <x v="0"/>
    <x v="0"/>
    <n v="0"/>
  </r>
  <r>
    <s v="5741-TGXD"/>
    <s v="No"/>
    <x v="5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x v="1"/>
    <s v="Credit Card"/>
    <n v="7"/>
    <n v="121"/>
    <x v="0"/>
    <x v="0"/>
    <n v="0"/>
  </r>
  <r>
    <s v="5694-LJNV"/>
    <s v="No"/>
    <x v="46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x v="0"/>
    <s v="Direct Debit"/>
    <n v="30"/>
    <n v="1207"/>
    <x v="0"/>
    <x v="0"/>
    <n v="0"/>
  </r>
  <r>
    <s v="5388-OITX"/>
    <s v="No"/>
    <x v="9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x v="1"/>
    <s v="Direct Debit"/>
    <n v="28"/>
    <n v="1409"/>
    <x v="0"/>
    <x v="0"/>
    <n v="0"/>
  </r>
  <r>
    <s v="3835-MZPM"/>
    <s v="No"/>
    <x v="24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x v="0"/>
    <s v="Direct Debit"/>
    <n v="28"/>
    <n v="1217"/>
    <x v="0"/>
    <x v="0"/>
    <n v="0"/>
  </r>
  <r>
    <s v="3671-EUGD"/>
    <s v="No"/>
    <x v="15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x v="0"/>
    <s v="Paper Check"/>
    <n v="8"/>
    <n v="17"/>
    <x v="0"/>
    <x v="0"/>
    <n v="0"/>
  </r>
  <r>
    <s v="6799-MQQS"/>
    <s v="No"/>
    <x v="10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x v="1"/>
    <s v="Credit Card"/>
    <n v="51"/>
    <n v="3469"/>
    <x v="0"/>
    <x v="0"/>
    <n v="0"/>
  </r>
  <r>
    <s v="7515-BQEE"/>
    <s v="No"/>
    <x v="14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x v="2"/>
    <s v="Credit Card"/>
    <n v="28"/>
    <n v="1960"/>
    <x v="0"/>
    <x v="0"/>
    <n v="0"/>
  </r>
  <r>
    <s v="2376-WVEY"/>
    <s v="No"/>
    <x v="30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x v="0"/>
    <s v="Direct Debit"/>
    <n v="12"/>
    <n v="40"/>
    <x v="0"/>
    <x v="0"/>
    <n v="0"/>
  </r>
  <r>
    <s v="7689-RFPT"/>
    <s v="No"/>
    <x v="15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x v="0"/>
    <s v="Direct Debit"/>
    <n v="23"/>
    <n v="57"/>
    <x v="0"/>
    <x v="0"/>
    <n v="0"/>
  </r>
  <r>
    <s v="6013-PBRU"/>
    <s v="No"/>
    <x v="30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x v="0"/>
    <s v="Credit Card"/>
    <n v="14"/>
    <n v="43"/>
    <x v="0"/>
    <x v="0"/>
    <n v="0"/>
  </r>
  <r>
    <s v="5096-NJRS"/>
    <s v="No"/>
    <x v="20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x v="0"/>
    <s v="Direct Debit"/>
    <n v="34"/>
    <n v="441"/>
    <x v="0"/>
    <x v="0"/>
    <n v="0"/>
  </r>
  <r>
    <s v="4548-XBJX"/>
    <s v="No"/>
    <x v="74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x v="0"/>
    <s v="Paper Check"/>
    <n v="11"/>
    <n v="75"/>
    <x v="0"/>
    <x v="0"/>
    <n v="0"/>
  </r>
  <r>
    <s v="1056-ZSEU"/>
    <s v="No"/>
    <x v="70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x v="0"/>
    <s v="Paper Check"/>
    <n v="53"/>
    <n v="806"/>
    <x v="0"/>
    <x v="0"/>
    <n v="0"/>
  </r>
  <r>
    <s v="7340-DAUU"/>
    <s v="No"/>
    <x v="43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x v="2"/>
    <s v="Direct Debit"/>
    <n v="17"/>
    <n v="65"/>
    <x v="0"/>
    <x v="0"/>
    <n v="0"/>
  </r>
  <r>
    <s v="7694-QOGF"/>
    <s v="No"/>
    <x v="4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x v="1"/>
    <s v="Credit Card"/>
    <n v="29"/>
    <n v="1794"/>
    <x v="0"/>
    <x v="0"/>
    <n v="0"/>
  </r>
  <r>
    <s v="6708-ZFIQ"/>
    <s v="No"/>
    <x v="53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x v="0"/>
    <s v="Direct Debit"/>
    <n v="25"/>
    <n v="393"/>
    <x v="0"/>
    <x v="0"/>
    <n v="0"/>
  </r>
  <r>
    <s v="1662-ZWHY"/>
    <s v="No"/>
    <x v="53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x v="0"/>
    <s v="Credit Card"/>
    <n v="17"/>
    <n v="272"/>
    <x v="0"/>
    <x v="0"/>
    <n v="0"/>
  </r>
  <r>
    <s v="0155-AAFX"/>
    <s v="No"/>
    <x v="29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x v="0"/>
    <s v="Direct Debit"/>
    <n v="25"/>
    <n v="455"/>
    <x v="0"/>
    <x v="0"/>
    <n v="0"/>
  </r>
  <r>
    <s v="5868-DLPS"/>
    <s v="No"/>
    <x v="3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x v="0"/>
    <s v="Credit Card"/>
    <n v="28"/>
    <n v="292"/>
    <x v="0"/>
    <x v="0"/>
    <n v="0"/>
  </r>
  <r>
    <s v="2284-JUVE"/>
    <s v="No"/>
    <x v="63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x v="2"/>
    <s v="Direct Debit"/>
    <n v="68"/>
    <n v="4871"/>
    <x v="0"/>
    <x v="0"/>
    <n v="0"/>
  </r>
  <r>
    <s v="2428-ERNF"/>
    <s v="No"/>
    <x v="37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x v="1"/>
    <s v="Credit Card"/>
    <n v="11"/>
    <n v="98"/>
    <x v="0"/>
    <x v="0"/>
    <n v="0"/>
  </r>
  <r>
    <s v="8983-CBJM"/>
    <s v="No"/>
    <x v="5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x v="2"/>
    <s v="Direct Debit"/>
    <n v="66"/>
    <n v="1132"/>
    <x v="0"/>
    <x v="0"/>
    <n v="0"/>
  </r>
  <r>
    <s v="1782-BXIP"/>
    <s v="No"/>
    <x v="59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x v="0"/>
    <s v="Credit Card"/>
    <n v="54"/>
    <n v="1255"/>
    <x v="0"/>
    <x v="0"/>
    <n v="0"/>
  </r>
  <r>
    <s v="9438-KAJT"/>
    <s v="No"/>
    <x v="0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x v="0"/>
    <s v="Direct Debit"/>
    <n v="11"/>
    <n v="11"/>
    <x v="0"/>
    <x v="0"/>
    <n v="0"/>
  </r>
  <r>
    <s v="5951-QYBK"/>
    <s v="No"/>
    <x v="68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x v="0"/>
    <s v="Credit Card"/>
    <n v="36"/>
    <n v="219"/>
    <x v="0"/>
    <x v="0"/>
    <n v="0"/>
  </r>
  <r>
    <s v="3832-UBXY"/>
    <s v="No"/>
    <x v="27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x v="1"/>
    <s v="Credit Card"/>
    <n v="13"/>
    <n v="851"/>
    <x v="0"/>
    <x v="0"/>
    <n v="0"/>
  </r>
  <r>
    <s v="6365-WUQJ"/>
    <s v="No"/>
    <x v="43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x v="0"/>
    <s v="Credit Card"/>
    <n v="42"/>
    <n v="165"/>
    <x v="0"/>
    <x v="0"/>
    <n v="0"/>
  </r>
  <r>
    <s v="3088-MHDC"/>
    <s v="No"/>
    <x v="69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x v="0"/>
    <s v="Direct Debit"/>
    <n v="61"/>
    <n v="2097"/>
    <x v="0"/>
    <x v="0"/>
    <n v="0"/>
  </r>
  <r>
    <s v="2817-QXJA"/>
    <s v="No"/>
    <x v="50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x v="2"/>
    <s v="Credit Card"/>
    <n v="12"/>
    <n v="172"/>
    <x v="0"/>
    <x v="0"/>
    <n v="0"/>
  </r>
  <r>
    <s v="0082-ADJL"/>
    <s v="No"/>
    <x v="45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x v="2"/>
    <s v="Direct Debit"/>
    <n v="27"/>
    <n v="1388"/>
    <x v="0"/>
    <x v="0"/>
    <n v="0"/>
  </r>
  <r>
    <s v="0927-FSMY"/>
    <s v="No"/>
    <x v="65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x v="2"/>
    <s v="Direct Debit"/>
    <n v="62"/>
    <n v="3085"/>
    <x v="0"/>
    <x v="0"/>
    <n v="0"/>
  </r>
  <r>
    <s v="7619-TIAJ"/>
    <s v="No"/>
    <x v="25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x v="1"/>
    <s v="Direct Debit"/>
    <n v="48"/>
    <n v="2875"/>
    <x v="0"/>
    <x v="0"/>
    <n v="0"/>
  </r>
  <r>
    <s v="7680-RLRV"/>
    <s v="No"/>
    <x v="46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x v="0"/>
    <s v="Direct Debit"/>
    <n v="47"/>
    <n v="1850"/>
    <x v="0"/>
    <x v="0"/>
    <n v="0"/>
  </r>
  <r>
    <s v="2192-PVOZ"/>
    <s v="No"/>
    <x v="40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x v="2"/>
    <s v="Credit Card"/>
    <n v="29"/>
    <n v="1936"/>
    <x v="0"/>
    <x v="0"/>
    <n v="0"/>
  </r>
  <r>
    <s v="2472-KMFK"/>
    <s v="Yes"/>
    <x v="43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x v="0"/>
    <s v="Credit Card"/>
    <n v="16"/>
    <n v="63"/>
    <x v="0"/>
    <x v="0"/>
    <n v="1"/>
  </r>
  <r>
    <s v="9625-QNNY"/>
    <s v="No"/>
    <x v="48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x v="0"/>
    <s v="Credit Card"/>
    <n v="25"/>
    <n v="111"/>
    <x v="0"/>
    <x v="0"/>
    <n v="0"/>
  </r>
  <r>
    <s v="8802-VFST"/>
    <s v="No"/>
    <x v="68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x v="0"/>
    <s v="Direct Debit"/>
    <n v="29"/>
    <n v="168"/>
    <x v="0"/>
    <x v="0"/>
    <n v="0"/>
  </r>
  <r>
    <s v="7401-WRLI"/>
    <s v="No"/>
    <x v="7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x v="0"/>
    <s v="Credit Card"/>
    <n v="17"/>
    <n v="431"/>
    <x v="0"/>
    <x v="0"/>
    <n v="0"/>
  </r>
  <r>
    <s v="5793-CHUS"/>
    <s v="No"/>
    <x v="36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x v="2"/>
    <s v="Credit Card"/>
    <n v="38"/>
    <n v="1625"/>
    <x v="0"/>
    <x v="0"/>
    <n v="0"/>
  </r>
  <r>
    <s v="6495-EEFL"/>
    <s v="No"/>
    <x v="43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x v="0"/>
    <s v="Credit Card"/>
    <n v="10"/>
    <n v="41"/>
    <x v="0"/>
    <x v="0"/>
    <n v="0"/>
  </r>
  <r>
    <s v="1461-STWS"/>
    <s v="No"/>
    <x v="10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x v="1"/>
    <s v="Credit Card"/>
    <n v="50"/>
    <n v="3426"/>
    <x v="0"/>
    <x v="0"/>
    <n v="0"/>
  </r>
  <r>
    <s v="4124-TPIE"/>
    <s v="No"/>
    <x v="10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x v="2"/>
    <s v="Direct Debit"/>
    <n v="51"/>
    <n v="3520"/>
    <x v="0"/>
    <x v="0"/>
    <n v="0"/>
  </r>
  <r>
    <s v="1801-BZIL"/>
    <s v="No"/>
    <x v="64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x v="2"/>
    <s v="Direct Debit"/>
    <n v="50"/>
    <n v="1934"/>
    <x v="0"/>
    <x v="0"/>
    <n v="0"/>
  </r>
  <r>
    <s v="4511-PTMJ"/>
    <s v="No"/>
    <x v="70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x v="2"/>
    <s v="Credit Card"/>
    <n v="10"/>
    <n v="159"/>
    <x v="0"/>
    <x v="0"/>
    <n v="0"/>
  </r>
  <r>
    <s v="8655-RRML"/>
    <s v="No"/>
    <x v="58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x v="1"/>
    <s v="Credit Card"/>
    <n v="12"/>
    <n v="322"/>
    <x v="0"/>
    <x v="0"/>
    <n v="0"/>
  </r>
  <r>
    <s v="8647-SXXI"/>
    <s v="No"/>
    <x v="1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x v="0"/>
    <s v="Direct Debit"/>
    <n v="25"/>
    <n v="1166"/>
    <x v="0"/>
    <x v="0"/>
    <n v="0"/>
  </r>
  <r>
    <s v="2465-SJUY"/>
    <s v="No"/>
    <x v="0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x v="0"/>
    <s v="Credit Card"/>
    <n v="12"/>
    <n v="12"/>
    <x v="0"/>
    <x v="0"/>
    <n v="0"/>
  </r>
  <r>
    <s v="4078-ZXCF"/>
    <s v="No"/>
    <x v="0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x v="0"/>
    <s v="Direct Debit"/>
    <n v="10"/>
    <n v="10"/>
    <x v="0"/>
    <x v="0"/>
    <n v="0"/>
  </r>
  <r>
    <s v="8550-DJDF"/>
    <s v="No"/>
    <x v="42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x v="1"/>
    <s v="Direct Debit"/>
    <n v="35"/>
    <n v="1339"/>
    <x v="0"/>
    <x v="0"/>
    <n v="0"/>
  </r>
  <r>
    <s v="3986-FWFZ"/>
    <s v="No"/>
    <x v="23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x v="1"/>
    <s v="Direct Debit"/>
    <n v="64"/>
    <n v="4208"/>
    <x v="0"/>
    <x v="0"/>
    <n v="0"/>
  </r>
  <r>
    <s v="4961-QXJB"/>
    <s v="No"/>
    <x v="7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x v="1"/>
    <s v="Direct Debit"/>
    <n v="32"/>
    <n v="788"/>
    <x v="0"/>
    <x v="0"/>
    <n v="0"/>
  </r>
  <r>
    <s v="2723-UHOY"/>
    <s v="No"/>
    <x v="26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x v="1"/>
    <s v="Credit Card"/>
    <n v="24"/>
    <n v="1522"/>
    <x v="0"/>
    <x v="0"/>
    <n v="0"/>
  </r>
  <r>
    <s v="4191-OHCG"/>
    <s v="No"/>
    <x v="5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x v="2"/>
    <s v="Credit Card"/>
    <n v="39"/>
    <n v="661"/>
    <x v="0"/>
    <x v="0"/>
    <n v="0"/>
  </r>
  <r>
    <s v="7583-AUWV"/>
    <s v="No"/>
    <x v="60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x v="2"/>
    <s v="Credit Card"/>
    <n v="14"/>
    <n v="953"/>
    <x v="0"/>
    <x v="0"/>
    <n v="0"/>
  </r>
  <r>
    <s v="4815-HHHJ"/>
    <s v="No"/>
    <x v="0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x v="0"/>
    <s v="Direct Debit"/>
    <n v="40"/>
    <n v="40"/>
    <x v="0"/>
    <x v="0"/>
    <n v="0"/>
  </r>
  <r>
    <s v="4747-YXUW"/>
    <s v="No"/>
    <x v="23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x v="1"/>
    <s v="Direct Debit"/>
    <n v="52"/>
    <n v="3400"/>
    <x v="0"/>
    <x v="0"/>
    <n v="0"/>
  </r>
  <r>
    <s v="0882-ZCSU"/>
    <s v="No"/>
    <x v="0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x v="0"/>
    <s v="Direct Debit"/>
    <n v="24"/>
    <n v="24"/>
    <x v="0"/>
    <x v="0"/>
    <n v="0"/>
  </r>
  <r>
    <s v="5964-XAYV"/>
    <s v="No"/>
    <x v="29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x v="0"/>
    <s v="Credit Card"/>
    <n v="19"/>
    <n v="342"/>
    <x v="0"/>
    <x v="0"/>
    <n v="0"/>
  </r>
  <r>
    <s v="8410-FIPN"/>
    <s v="No"/>
    <x v="20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x v="0"/>
    <s v="Direct Debit"/>
    <n v="16"/>
    <n v="207"/>
    <x v="0"/>
    <x v="0"/>
    <n v="0"/>
  </r>
  <r>
    <s v="6154-ANYU"/>
    <s v="No"/>
    <x v="74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x v="0"/>
    <s v="Direct Debit"/>
    <n v="44"/>
    <n v="331"/>
    <x v="0"/>
    <x v="0"/>
    <n v="0"/>
  </r>
  <r>
    <s v="3459-ASLK"/>
    <s v="No"/>
    <x v="35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x v="2"/>
    <s v="Credit Card"/>
    <n v="19"/>
    <n v="894"/>
    <x v="0"/>
    <x v="0"/>
    <n v="0"/>
  </r>
  <r>
    <s v="5323-FWYY"/>
    <s v="No"/>
    <x v="46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x v="1"/>
    <s v="Credit Card"/>
    <n v="24"/>
    <n v="988"/>
    <x v="0"/>
    <x v="0"/>
    <n v="0"/>
  </r>
  <r>
    <s v="7611-POSB"/>
    <s v="No"/>
    <x v="53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x v="1"/>
    <s v="Direct Debit"/>
    <n v="11"/>
    <n v="181"/>
    <x v="0"/>
    <x v="0"/>
    <n v="0"/>
  </r>
  <r>
    <s v="0984-KLZM"/>
    <s v="No"/>
    <x v="63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x v="1"/>
    <s v="Direct Debit"/>
    <n v="63"/>
    <n v="4531"/>
    <x v="0"/>
    <x v="0"/>
    <n v="0"/>
  </r>
  <r>
    <s v="9113-GTPQ"/>
    <s v="No"/>
    <x v="15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x v="2"/>
    <s v="Direct Debit"/>
    <n v="55"/>
    <n v="121"/>
    <x v="0"/>
    <x v="0"/>
    <n v="0"/>
  </r>
  <r>
    <s v="1539-AEIA"/>
    <s v="No"/>
    <x v="14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x v="1"/>
    <s v="Direct Debit"/>
    <n v="60"/>
    <n v="4297"/>
    <x v="0"/>
    <x v="0"/>
    <n v="0"/>
  </r>
  <r>
    <s v="9106-SZPH"/>
    <s v="No"/>
    <x v="55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x v="0"/>
    <s v="Credit Card"/>
    <n v="34"/>
    <n v="401"/>
    <x v="0"/>
    <x v="0"/>
    <n v="0"/>
  </r>
  <r>
    <s v="0253-RQZB"/>
    <s v="No"/>
    <x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x v="1"/>
    <s v="Direct Debit"/>
    <n v="21"/>
    <n v="1119"/>
    <x v="0"/>
    <x v="0"/>
    <n v="0"/>
  </r>
  <r>
    <s v="4749-BWVN"/>
    <s v="No"/>
    <x v="8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x v="2"/>
    <s v="Credit Card"/>
    <n v="58"/>
    <n v="4049"/>
    <x v="0"/>
    <x v="0"/>
    <n v="0"/>
  </r>
  <r>
    <s v="3421-MOIN"/>
    <s v="No"/>
    <x v="58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x v="0"/>
    <s v="Credit Card"/>
    <n v="25"/>
    <n v="681"/>
    <x v="0"/>
    <x v="0"/>
    <n v="0"/>
  </r>
  <r>
    <s v="7076-OUBA"/>
    <s v="No"/>
    <x v="1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x v="0"/>
    <s v="Credit Card"/>
    <n v="8"/>
    <n v="158"/>
    <x v="0"/>
    <x v="0"/>
    <n v="0"/>
  </r>
  <r>
    <s v="9065-KEXN"/>
    <s v="No"/>
    <x v="27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x v="2"/>
    <s v="Credit Card"/>
    <n v="37"/>
    <n v="2421"/>
    <x v="0"/>
    <x v="0"/>
    <n v="0"/>
  </r>
  <r>
    <s v="1170-XVEG"/>
    <s v="No"/>
    <x v="6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x v="2"/>
    <s v="Direct Debit"/>
    <n v="30"/>
    <n v="1688"/>
    <x v="0"/>
    <x v="0"/>
    <n v="0"/>
  </r>
  <r>
    <s v="4816-RABA"/>
    <s v="No"/>
    <x v="29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x v="2"/>
    <s v="Credit Card"/>
    <n v="12"/>
    <n v="222"/>
    <x v="0"/>
    <x v="0"/>
    <n v="0"/>
  </r>
  <r>
    <s v="3195-CATY"/>
    <s v="No"/>
    <x v="44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x v="1"/>
    <s v="Direct Debit"/>
    <n v="59"/>
    <n v="1837"/>
    <x v="0"/>
    <x v="0"/>
    <n v="0"/>
  </r>
  <r>
    <s v="7130-XDMQ"/>
    <s v="No"/>
    <x v="45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x v="2"/>
    <s v="Credit Card"/>
    <n v="55"/>
    <n v="2861"/>
    <x v="0"/>
    <x v="0"/>
    <n v="0"/>
  </r>
  <r>
    <s v="7555-ATEQ"/>
    <s v="No"/>
    <x v="1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x v="1"/>
    <s v="Direct Debit"/>
    <n v="38"/>
    <n v="1792"/>
    <x v="0"/>
    <x v="0"/>
    <n v="0"/>
  </r>
  <r>
    <s v="0333-RSML"/>
    <s v="No"/>
    <x v="3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x v="2"/>
    <s v="Direct Debit"/>
    <n v="28"/>
    <n v="296"/>
    <x v="0"/>
    <x v="0"/>
    <n v="0"/>
  </r>
  <r>
    <s v="6891-EMIE"/>
    <s v="No"/>
    <x v="34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x v="2"/>
    <s v="Direct Debit"/>
    <n v="38"/>
    <n v="2128"/>
    <x v="0"/>
    <x v="0"/>
    <n v="0"/>
  </r>
  <r>
    <s v="4968-LPPW"/>
    <s v="No"/>
    <x v="27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x v="2"/>
    <s v="Credit Card"/>
    <n v="15"/>
    <n v="967"/>
    <x v="0"/>
    <x v="0"/>
    <n v="0"/>
  </r>
  <r>
    <s v="6307-VTPR"/>
    <s v="No"/>
    <x v="14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x v="2"/>
    <s v="Credit Card"/>
    <n v="35"/>
    <n v="2479"/>
    <x v="0"/>
    <x v="0"/>
    <n v="0"/>
  </r>
  <r>
    <s v="0817-YQFZ"/>
    <s v="No"/>
    <x v="15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x v="0"/>
    <s v="Credit Card"/>
    <n v="12"/>
    <n v="28"/>
    <x v="0"/>
    <x v="0"/>
    <n v="0"/>
  </r>
  <r>
    <s v="8091-MANO"/>
    <s v="No"/>
    <x v="36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x v="1"/>
    <s v="Direct Debit"/>
    <n v="38"/>
    <n v="1594"/>
    <x v="0"/>
    <x v="0"/>
    <n v="0"/>
  </r>
  <r>
    <s v="0939-ZFDO"/>
    <s v="No"/>
    <x v="67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x v="1"/>
    <s v="Direct Debit"/>
    <n v="32"/>
    <n v="1831"/>
    <x v="0"/>
    <x v="0"/>
    <n v="0"/>
  </r>
  <r>
    <s v="6323-IGPR"/>
    <s v="No"/>
    <x v="61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x v="0"/>
    <s v="Credit Card"/>
    <n v="11"/>
    <n v="80"/>
    <x v="0"/>
    <x v="0"/>
    <n v="0"/>
  </r>
  <r>
    <s v="2178-EKWH"/>
    <s v="No"/>
    <x v="60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x v="0"/>
    <s v="Credit Card"/>
    <n v="20"/>
    <n v="1332"/>
    <x v="0"/>
    <x v="0"/>
    <n v="0"/>
  </r>
  <r>
    <s v="8551-FWVD"/>
    <s v="No"/>
    <x v="0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x v="0"/>
    <s v="Credit Card"/>
    <n v="39"/>
    <n v="39"/>
    <x v="0"/>
    <x v="0"/>
    <n v="0"/>
  </r>
  <r>
    <s v="9610-FEJG"/>
    <s v="No"/>
    <x v="34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x v="1"/>
    <s v="Credit Card"/>
    <n v="12"/>
    <n v="703"/>
    <x v="0"/>
    <x v="0"/>
    <n v="0"/>
  </r>
  <r>
    <s v="5721-TEVI"/>
    <s v="No"/>
    <x v="43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x v="0"/>
    <s v="Credit Card"/>
    <n v="9"/>
    <n v="34"/>
    <x v="0"/>
    <x v="0"/>
    <n v="0"/>
  </r>
  <r>
    <s v="7536-NFZW"/>
    <s v="No"/>
    <x v="33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x v="2"/>
    <s v="Direct Debit"/>
    <n v="51"/>
    <n v="3305"/>
    <x v="0"/>
    <x v="0"/>
    <n v="0"/>
  </r>
  <r>
    <s v="6655-LIXS"/>
    <s v="Yes"/>
    <x v="5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x v="1"/>
    <s v="Direct Debit"/>
    <n v="26"/>
    <n v="679"/>
    <x v="0"/>
    <x v="0"/>
    <n v="1"/>
  </r>
  <r>
    <s v="9121-LTNL"/>
    <s v="No"/>
    <x v="4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x v="0"/>
    <s v="Direct Debit"/>
    <n v="57"/>
    <n v="3533"/>
    <x v="0"/>
    <x v="0"/>
    <n v="0"/>
  </r>
  <r>
    <s v="6487-IBKM"/>
    <s v="No"/>
    <x v="8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x v="2"/>
    <s v="Direct Debit"/>
    <n v="43"/>
    <n v="3046"/>
    <x v="0"/>
    <x v="0"/>
    <n v="0"/>
  </r>
  <r>
    <s v="1523-NLGD"/>
    <s v="No"/>
    <x v="24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x v="2"/>
    <s v="Credit Card"/>
    <n v="40"/>
    <n v="1732"/>
    <x v="0"/>
    <x v="0"/>
    <n v="0"/>
  </r>
  <r>
    <s v="1352-KNGO"/>
    <s v="No"/>
    <x v="29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x v="0"/>
    <s v="Direct Debit"/>
    <n v="34"/>
    <n v="618"/>
    <x v="0"/>
    <x v="0"/>
    <n v="0"/>
  </r>
  <r>
    <s v="2217-WASO"/>
    <s v="No"/>
    <x v="47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x v="2"/>
    <s v="Direct Debit"/>
    <n v="12"/>
    <n v="674"/>
    <x v="0"/>
    <x v="0"/>
    <n v="0"/>
  </r>
  <r>
    <s v="7456-KXWM"/>
    <s v="No"/>
    <x v="43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x v="0"/>
    <s v="Credit Card"/>
    <n v="7"/>
    <n v="29"/>
    <x v="0"/>
    <x v="0"/>
    <n v="0"/>
  </r>
  <r>
    <s v="8462-NTPU"/>
    <s v="No"/>
    <x v="1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x v="1"/>
    <s v="Paper Check"/>
    <n v="7"/>
    <n v="243"/>
    <x v="0"/>
    <x v="0"/>
    <n v="0"/>
  </r>
  <r>
    <s v="8334-PUXS"/>
    <s v="No"/>
    <x v="26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x v="2"/>
    <s v="Direct Debit"/>
    <n v="10"/>
    <n v="620"/>
    <x v="0"/>
    <x v="0"/>
    <n v="0"/>
  </r>
  <r>
    <s v="7842-AWBL"/>
    <s v="No"/>
    <x v="40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x v="2"/>
    <s v="Direct Debit"/>
    <n v="69"/>
    <n v="4652"/>
    <x v="0"/>
    <x v="0"/>
    <n v="0"/>
  </r>
  <r>
    <s v="0473-XRIZ"/>
    <s v="No"/>
    <x v="72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x v="2"/>
    <s v="Credit Card"/>
    <n v="17"/>
    <n v="753"/>
    <x v="0"/>
    <x v="0"/>
    <n v="0"/>
  </r>
  <r>
    <s v="0255-YERV"/>
    <s v="No"/>
    <x v="34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x v="0"/>
    <s v="Direct Debit"/>
    <n v="39"/>
    <n v="2162"/>
    <x v="0"/>
    <x v="0"/>
    <n v="0"/>
  </r>
  <r>
    <s v="1068-MARP"/>
    <s v="No"/>
    <x v="5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x v="0"/>
    <s v="Direct Debit"/>
    <n v="24"/>
    <n v="627"/>
    <x v="0"/>
    <x v="0"/>
    <n v="0"/>
  </r>
  <r>
    <s v="9622-BKWV"/>
    <s v="No"/>
    <x v="16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x v="2"/>
    <s v="Direct Debit"/>
    <n v="52"/>
    <n v="3810"/>
    <x v="0"/>
    <x v="0"/>
    <n v="0"/>
  </r>
  <r>
    <s v="4824-DZVT"/>
    <s v="No"/>
    <x v="63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x v="2"/>
    <s v="Direct Debit"/>
    <n v="29"/>
    <n v="2125"/>
    <x v="0"/>
    <x v="0"/>
    <n v="0"/>
  </r>
  <r>
    <s v="2929-OMGD"/>
    <s v="No"/>
    <x v="1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x v="0"/>
    <s v="Direct Debit"/>
    <n v="35"/>
    <n v="726"/>
    <x v="0"/>
    <x v="0"/>
    <n v="0"/>
  </r>
  <r>
    <s v="4140-JQIZ"/>
    <s v="No"/>
    <x v="63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x v="2"/>
    <s v="Credit Card"/>
    <n v="54"/>
    <n v="3916"/>
    <x v="0"/>
    <x v="0"/>
    <n v="0"/>
  </r>
  <r>
    <s v="5381-LCYG"/>
    <s v="No"/>
    <x v="19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x v="1"/>
    <s v="Direct Debit"/>
    <n v="42"/>
    <n v="2565"/>
    <x v="0"/>
    <x v="0"/>
    <n v="0"/>
  </r>
  <r>
    <s v="6851-LRBD"/>
    <s v="No"/>
    <x v="32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x v="1"/>
    <s v="Paper Check"/>
    <n v="22"/>
    <n v="250"/>
    <x v="0"/>
    <x v="0"/>
    <n v="0"/>
  </r>
  <r>
    <s v="9229-THTY"/>
    <s v="No"/>
    <x v="15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x v="0"/>
    <s v="Credit Card"/>
    <n v="41"/>
    <n v="90"/>
    <x v="0"/>
    <x v="0"/>
    <n v="0"/>
  </r>
  <r>
    <s v="3244-NMRD"/>
    <s v="No"/>
    <x v="5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x v="1"/>
    <s v="Direct Debit"/>
    <n v="10"/>
    <n v="274"/>
    <x v="0"/>
    <x v="0"/>
    <n v="0"/>
  </r>
  <r>
    <s v="7419-ANTT"/>
    <s v="No"/>
    <x v="36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x v="1"/>
    <s v="Credit Card"/>
    <n v="20"/>
    <n v="846"/>
    <x v="0"/>
    <x v="0"/>
    <n v="0"/>
  </r>
  <r>
    <s v="3865-TCUQ"/>
    <s v="No"/>
    <x v="13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x v="0"/>
    <s v="Credit Card"/>
    <n v="62"/>
    <n v="1755"/>
    <x v="0"/>
    <x v="0"/>
    <n v="0"/>
  </r>
  <r>
    <s v="3208-YUJR"/>
    <s v="No"/>
    <x v="36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x v="1"/>
    <s v="Credit Card"/>
    <n v="64"/>
    <n v="2667"/>
    <x v="0"/>
    <x v="0"/>
    <n v="0"/>
  </r>
  <r>
    <s v="3547-XVAK"/>
    <s v="No"/>
    <x v="75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x v="1"/>
    <s v="Paper Check"/>
    <n v="19"/>
    <n v="694"/>
    <x v="0"/>
    <x v="0"/>
    <n v="0"/>
  </r>
  <r>
    <s v="7779-EKWV"/>
    <s v="No"/>
    <x v="72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x v="1"/>
    <s v="Direct Debit"/>
    <n v="47"/>
    <n v="2089"/>
    <x v="0"/>
    <x v="0"/>
    <n v="0"/>
  </r>
  <r>
    <s v="5954-ZUGW"/>
    <s v="No"/>
    <x v="12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x v="1"/>
    <s v="Direct Debit"/>
    <n v="43"/>
    <n v="2526"/>
    <x v="0"/>
    <x v="0"/>
    <n v="0"/>
  </r>
  <r>
    <s v="2069-WTJW"/>
    <s v="No"/>
    <x v="64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x v="1"/>
    <s v="Credit Card"/>
    <n v="48"/>
    <n v="1878"/>
    <x v="0"/>
    <x v="0"/>
    <n v="0"/>
  </r>
  <r>
    <s v="0944-HQWD"/>
    <s v="No"/>
    <x v="8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x v="1"/>
    <s v="Direct Debit"/>
    <n v="47"/>
    <n v="3306"/>
    <x v="0"/>
    <x v="0"/>
    <n v="0"/>
  </r>
  <r>
    <s v="9710-SHMV"/>
    <s v="No"/>
    <x v="33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x v="1"/>
    <s v="Direct Debit"/>
    <n v="46"/>
    <n v="2964"/>
    <x v="0"/>
    <x v="0"/>
    <n v="0"/>
  </r>
  <r>
    <s v="1004-GYWR"/>
    <s v="No"/>
    <x v="0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x v="0"/>
    <s v="Paper Check"/>
    <n v="22"/>
    <n v="22"/>
    <x v="0"/>
    <x v="0"/>
    <n v="0"/>
  </r>
  <r>
    <s v="9915-HVGV"/>
    <s v="No"/>
    <x v="63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x v="1"/>
    <s v="Direct Debit"/>
    <n v="34"/>
    <n v="2416"/>
    <x v="0"/>
    <x v="0"/>
    <n v="0"/>
  </r>
  <r>
    <s v="3091-GAIR"/>
    <s v="No"/>
    <x v="60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x v="2"/>
    <s v="Paper Check"/>
    <n v="30"/>
    <n v="2000"/>
    <x v="0"/>
    <x v="0"/>
    <n v="0"/>
  </r>
  <r>
    <s v="2729-RPRC"/>
    <s v="No"/>
    <x v="0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x v="0"/>
    <s v="Credit Card"/>
    <n v="12"/>
    <n v="12"/>
    <x v="0"/>
    <x v="0"/>
    <n v="0"/>
  </r>
  <r>
    <s v="0272-LOFL"/>
    <s v="No"/>
    <x v="35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x v="0"/>
    <s v="Credit Card"/>
    <n v="65"/>
    <n v="3162"/>
    <x v="0"/>
    <x v="0"/>
    <n v="0"/>
  </r>
  <r>
    <s v="1545-RYOD"/>
    <s v="No"/>
    <x v="75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x v="0"/>
    <s v="Direct Debit"/>
    <n v="55"/>
    <n v="2038"/>
    <x v="0"/>
    <x v="0"/>
    <n v="0"/>
  </r>
  <r>
    <s v="3431-CBIS"/>
    <s v="Yes"/>
    <x v="31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x v="0"/>
    <s v="Direct Debit"/>
    <n v="30"/>
    <n v="956"/>
    <x v="0"/>
    <x v="0"/>
    <n v="1"/>
  </r>
  <r>
    <s v="6763-BAER"/>
    <s v="No"/>
    <x v="43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x v="0"/>
    <s v="Direct Debit"/>
    <n v="27"/>
    <n v="118"/>
    <x v="0"/>
    <x v="0"/>
    <n v="0"/>
  </r>
  <r>
    <s v="0002-UBRG"/>
    <s v="No"/>
    <x v="70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x v="2"/>
    <s v="Direct Debit"/>
    <n v="40"/>
    <n v="616"/>
    <x v="0"/>
    <x v="0"/>
    <n v="0"/>
  </r>
  <r>
    <s v="3113-ZIHG"/>
    <s v="No"/>
    <x v="69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x v="1"/>
    <s v="Credit Card"/>
    <n v="7"/>
    <n v="259"/>
    <x v="0"/>
    <x v="0"/>
    <n v="0"/>
  </r>
  <r>
    <s v="0501-QALP"/>
    <s v="No"/>
    <x v="34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x v="2"/>
    <s v="Direct Debit"/>
    <n v="57"/>
    <n v="3170"/>
    <x v="0"/>
    <x v="0"/>
    <n v="0"/>
  </r>
  <r>
    <s v="4863-QRNP"/>
    <s v="No"/>
    <x v="23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x v="1"/>
    <s v="Direct Debit"/>
    <n v="61"/>
    <n v="4062"/>
    <x v="0"/>
    <x v="0"/>
    <n v="0"/>
  </r>
  <r>
    <s v="0436-YDAR"/>
    <s v="No"/>
    <x v="29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x v="0"/>
    <s v="Direct Debit"/>
    <n v="47"/>
    <n v="851"/>
    <x v="0"/>
    <x v="0"/>
    <n v="0"/>
  </r>
  <r>
    <s v="7037-IMXL"/>
    <s v="No"/>
    <x v="59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x v="1"/>
    <s v="Direct Debit"/>
    <n v="46"/>
    <n v="1086"/>
    <x v="0"/>
    <x v="0"/>
    <n v="0"/>
  </r>
  <r>
    <s v="9210-EUQE"/>
    <s v="No"/>
    <x v="63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x v="2"/>
    <s v="Credit Card"/>
    <n v="10"/>
    <n v="724"/>
    <x v="0"/>
    <x v="0"/>
    <n v="0"/>
  </r>
  <r>
    <s v="8589-RJYM"/>
    <s v="No"/>
    <x v="43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x v="0"/>
    <s v="Direct Debit"/>
    <n v="23"/>
    <n v="99"/>
    <x v="0"/>
    <x v="0"/>
    <n v="0"/>
  </r>
  <r>
    <s v="0712-RZOU"/>
    <s v="No"/>
    <x v="66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x v="0"/>
    <s v="Direct Debit"/>
    <n v="25"/>
    <n v="473"/>
    <x v="0"/>
    <x v="0"/>
    <n v="0"/>
  </r>
  <r>
    <s v="6288-HOXF"/>
    <s v="No"/>
    <x v="5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x v="0"/>
    <s v="Direct Debit"/>
    <n v="35"/>
    <n v="608"/>
    <x v="0"/>
    <x v="0"/>
    <n v="0"/>
  </r>
  <r>
    <s v="1991-FLBX"/>
    <s v="No"/>
    <x v="42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x v="2"/>
    <s v="Direct Debit"/>
    <n v="54"/>
    <n v="2055"/>
    <x v="0"/>
    <x v="0"/>
    <n v="0"/>
  </r>
  <r>
    <s v="2628-SQCU"/>
    <s v="No"/>
    <x v="35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x v="1"/>
    <s v="Direct Debit"/>
    <n v="46"/>
    <n v="2212"/>
    <x v="0"/>
    <x v="0"/>
    <n v="0"/>
  </r>
  <r>
    <s v="7356-YHSS"/>
    <s v="No"/>
    <x v="37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x v="0"/>
    <s v="Credit Card"/>
    <n v="23"/>
    <n v="212"/>
    <x v="0"/>
    <x v="0"/>
    <n v="0"/>
  </r>
  <r>
    <s v="5472-BCDH"/>
    <s v="No"/>
    <x v="5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x v="1"/>
    <s v="Credit Card"/>
    <n v="37"/>
    <n v="939"/>
    <x v="0"/>
    <x v="0"/>
    <n v="0"/>
  </r>
  <r>
    <s v="5550-IQNY"/>
    <s v="No"/>
    <x v="21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x v="1"/>
    <s v="Direct Debit"/>
    <n v="32"/>
    <n v="1459"/>
    <x v="0"/>
    <x v="0"/>
    <n v="0"/>
  </r>
  <r>
    <s v="2968-YTIE"/>
    <s v="No"/>
    <x v="30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x v="0"/>
    <s v="Credit Card"/>
    <n v="15"/>
    <n v="51"/>
    <x v="0"/>
    <x v="0"/>
    <n v="0"/>
  </r>
  <r>
    <s v="7192-JDSP"/>
    <s v="No"/>
    <x v="15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x v="0"/>
    <s v="Direct Debit"/>
    <n v="24"/>
    <n v="46"/>
    <x v="0"/>
    <x v="0"/>
    <n v="0"/>
  </r>
  <r>
    <s v="4733-UCVN"/>
    <s v="No"/>
    <x v="5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x v="0"/>
    <s v="Direct Debit"/>
    <n v="32"/>
    <n v="833"/>
    <x v="0"/>
    <x v="0"/>
    <n v="0"/>
  </r>
  <r>
    <s v="6778-HZZZ"/>
    <s v="No"/>
    <x v="15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x v="2"/>
    <s v="Direct Debit"/>
    <n v="37"/>
    <n v="82"/>
    <x v="0"/>
    <x v="0"/>
    <n v="0"/>
  </r>
  <r>
    <s v="8659-QVCN"/>
    <s v="No"/>
    <x v="12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x v="1"/>
    <s v="Direct Debit"/>
    <n v="61"/>
    <n v="3654"/>
    <x v="0"/>
    <x v="0"/>
    <n v="0"/>
  </r>
  <r>
    <s v="5841-OYRR"/>
    <s v="No"/>
    <x v="72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x v="1"/>
    <s v="Direct Debit"/>
    <n v="21"/>
    <n v="969"/>
    <x v="0"/>
    <x v="0"/>
    <n v="0"/>
  </r>
  <r>
    <s v="3310-EPNP"/>
    <s v="No"/>
    <x v="23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x v="1"/>
    <s v="Direct Debit"/>
    <n v="47"/>
    <n v="3091"/>
    <x v="0"/>
    <x v="0"/>
    <n v="0"/>
  </r>
  <r>
    <s v="6081-BQFC"/>
    <s v="No"/>
    <x v="61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x v="0"/>
    <s v="Direct Debit"/>
    <n v="16"/>
    <n v="125"/>
    <x v="0"/>
    <x v="0"/>
    <n v="0"/>
  </r>
  <r>
    <s v="9710-SZUI"/>
    <s v="No"/>
    <x v="66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x v="0"/>
    <s v="Direct Debit"/>
    <n v="33"/>
    <n v="642"/>
    <x v="0"/>
    <x v="0"/>
    <n v="0"/>
  </r>
  <r>
    <s v="7931-KIQS"/>
    <s v="No"/>
    <x v="43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x v="0"/>
    <s v="Credit Card"/>
    <n v="8"/>
    <n v="32"/>
    <x v="0"/>
    <x v="0"/>
    <n v="0"/>
  </r>
  <r>
    <s v="3567-NIHS"/>
    <s v="No"/>
    <x v="8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x v="2"/>
    <s v="Direct Debit"/>
    <n v="58"/>
    <n v="4084"/>
    <x v="0"/>
    <x v="0"/>
    <n v="0"/>
  </r>
  <r>
    <s v="0205-MYWW"/>
    <s v="No"/>
    <x v="0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x v="0"/>
    <s v="Credit Card"/>
    <n v="17"/>
    <n v="17"/>
    <x v="0"/>
    <x v="0"/>
    <n v="0"/>
  </r>
  <r>
    <s v="4230-SZSF"/>
    <s v="No"/>
    <x v="61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x v="0"/>
    <s v="Direct Debit"/>
    <n v="38"/>
    <n v="288"/>
    <x v="0"/>
    <x v="0"/>
    <n v="0"/>
  </r>
  <r>
    <s v="4049-KICX"/>
    <s v="No"/>
    <x v="45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x v="2"/>
    <s v="Credit Card"/>
    <n v="10"/>
    <n v="538"/>
    <x v="0"/>
    <x v="0"/>
    <n v="0"/>
  </r>
  <r>
    <s v="8055-CWOM"/>
    <s v="No"/>
    <x v="9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x v="1"/>
    <s v="Direct Debit"/>
    <n v="11"/>
    <n v="562"/>
    <x v="0"/>
    <x v="0"/>
    <n v="0"/>
  </r>
  <r>
    <s v="7598-YNHU"/>
    <s v="No"/>
    <x v="5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x v="0"/>
    <s v="Credit Card"/>
    <n v="24"/>
    <n v="406"/>
    <x v="0"/>
    <x v="0"/>
    <n v="0"/>
  </r>
  <r>
    <s v="2207-IIJQ"/>
    <s v="No"/>
    <x v="0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x v="0"/>
    <s v="Credit Card"/>
    <n v="7"/>
    <n v="7"/>
    <x v="0"/>
    <x v="0"/>
    <n v="0"/>
  </r>
  <r>
    <s v="1729-NLQF"/>
    <s v="No"/>
    <x v="24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x v="2"/>
    <s v="Direct Debit"/>
    <n v="55"/>
    <n v="2356"/>
    <x v="0"/>
    <x v="0"/>
    <n v="0"/>
  </r>
  <r>
    <s v="7940-JZZV"/>
    <s v="No"/>
    <x v="53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x v="0"/>
    <s v="Credit Card"/>
    <n v="10"/>
    <n v="163"/>
    <x v="0"/>
    <x v="0"/>
    <n v="0"/>
  </r>
  <r>
    <s v="9971-EIKM"/>
    <s v="No"/>
    <x v="14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x v="2"/>
    <s v="Credit Card"/>
    <n v="68"/>
    <n v="4822"/>
    <x v="0"/>
    <x v="0"/>
    <n v="0"/>
  </r>
  <r>
    <s v="9946-PMSJ"/>
    <s v="No"/>
    <x v="15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x v="2"/>
    <s v="Direct Debit"/>
    <n v="31"/>
    <n v="58"/>
    <x v="0"/>
    <x v="0"/>
    <n v="0"/>
  </r>
  <r>
    <s v="1209-XNJA"/>
    <s v="No"/>
    <x v="53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x v="0"/>
    <s v="Credit Card"/>
    <n v="35"/>
    <n v="562"/>
    <x v="0"/>
    <x v="0"/>
    <n v="0"/>
  </r>
  <r>
    <s v="1310-RTXJ"/>
    <s v="No"/>
    <x v="70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x v="1"/>
    <s v="Credit Card"/>
    <n v="7"/>
    <n v="103"/>
    <x v="0"/>
    <x v="0"/>
    <n v="0"/>
  </r>
  <r>
    <s v="3466-LSGW"/>
    <s v="No"/>
    <x v="3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x v="1"/>
    <s v="Credit Card"/>
    <n v="7"/>
    <n v="72"/>
    <x v="0"/>
    <x v="0"/>
    <n v="0"/>
  </r>
  <r>
    <s v="0746-AXQI"/>
    <s v="No"/>
    <x v="0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x v="0"/>
    <s v="Credit Card"/>
    <n v="37"/>
    <n v="37"/>
    <x v="0"/>
    <x v="0"/>
    <n v="0"/>
  </r>
  <r>
    <s v="5426-JGQV"/>
    <s v="No"/>
    <x v="38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x v="0"/>
    <s v="Direct Debit"/>
    <n v="27"/>
    <n v="1372"/>
    <x v="0"/>
    <x v="0"/>
    <n v="0"/>
  </r>
  <r>
    <s v="7945-FDOW"/>
    <s v="No"/>
    <x v="63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x v="2"/>
    <s v="Direct Debit"/>
    <n v="48"/>
    <n v="3476"/>
    <x v="0"/>
    <x v="0"/>
    <n v="0"/>
  </r>
  <r>
    <s v="4303-LPJG"/>
    <s v="No"/>
    <x v="65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x v="0"/>
    <s v="Direct Debit"/>
    <n v="39"/>
    <n v="1917"/>
    <x v="0"/>
    <x v="0"/>
    <n v="0"/>
  </r>
  <r>
    <s v="7264-PHFK"/>
    <s v="No"/>
    <x v="41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x v="2"/>
    <s v="Direct Debit"/>
    <n v="50"/>
    <n v="3697"/>
    <x v="0"/>
    <x v="0"/>
    <n v="0"/>
  </r>
  <r>
    <s v="3356-CDIH"/>
    <s v="No"/>
    <x v="8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x v="2"/>
    <s v="Credit Card"/>
    <n v="59"/>
    <n v="4148"/>
    <x v="0"/>
    <x v="0"/>
    <n v="0"/>
  </r>
  <r>
    <s v="0282-IPAS"/>
    <s v="No"/>
    <x v="40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x v="1"/>
    <s v="Credit Card"/>
    <n v="49"/>
    <n v="3353"/>
    <x v="0"/>
    <x v="0"/>
    <n v="0"/>
  </r>
  <r>
    <s v="8981-SBVA"/>
    <s v="No"/>
    <x v="8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x v="2"/>
    <s v="Direct Debit"/>
    <n v="48"/>
    <n v="3385"/>
    <x v="0"/>
    <x v="0"/>
    <n v="0"/>
  </r>
  <r>
    <s v="3897-YWMQ"/>
    <s v="No"/>
    <x v="19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x v="2"/>
    <s v="Direct Debit"/>
    <n v="10"/>
    <n v="630"/>
    <x v="0"/>
    <x v="0"/>
    <n v="0"/>
  </r>
  <r>
    <s v="6120-VPRR"/>
    <s v="No"/>
    <x v="31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x v="2"/>
    <s v="Direct Debit"/>
    <n v="35"/>
    <n v="1096"/>
    <x v="0"/>
    <x v="0"/>
    <n v="0"/>
  </r>
  <r>
    <s v="9989-AZAK"/>
    <s v="No"/>
    <x v="51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x v="2"/>
    <s v="Credit Card"/>
    <n v="8"/>
    <n v="189"/>
    <x v="0"/>
    <x v="0"/>
    <n v="0"/>
  </r>
  <r>
    <s v="1838-QHYQ"/>
    <s v="No"/>
    <x v="68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x v="0"/>
    <s v="Credit Card"/>
    <n v="29"/>
    <n v="181"/>
    <x v="0"/>
    <x v="0"/>
    <n v="0"/>
  </r>
  <r>
    <s v="7995-AMPQ"/>
    <s v="No"/>
    <x v="73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x v="2"/>
    <s v="Credit Card"/>
    <n v="57"/>
    <n v="1630"/>
    <x v="0"/>
    <x v="0"/>
    <n v="0"/>
  </r>
  <r>
    <s v="7117-TZPS"/>
    <s v="No"/>
    <x v="33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x v="1"/>
    <s v="Credit Card"/>
    <n v="58"/>
    <n v="3753"/>
    <x v="0"/>
    <x v="0"/>
    <n v="0"/>
  </r>
  <r>
    <s v="0911-GXNO"/>
    <s v="No"/>
    <x v="18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x v="0"/>
    <s v="Direct Debit"/>
    <n v="59"/>
    <n v="1165"/>
    <x v="0"/>
    <x v="0"/>
    <n v="0"/>
  </r>
  <r>
    <s v="3715-WXUF"/>
    <s v="No"/>
    <x v="53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x v="1"/>
    <s v="Credit Card"/>
    <n v="10"/>
    <n v="149"/>
    <x v="0"/>
    <x v="0"/>
    <n v="0"/>
  </r>
  <r>
    <s v="7532-TKEZ"/>
    <s v="No"/>
    <x v="49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x v="0"/>
    <s v="Direct Debit"/>
    <n v="25"/>
    <n v="839"/>
    <x v="0"/>
    <x v="0"/>
    <n v="0"/>
  </r>
  <r>
    <s v="6235-AHCT"/>
    <s v="No"/>
    <x v="49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x v="2"/>
    <s v="Direct Debit"/>
    <n v="31"/>
    <n v="1032"/>
    <x v="0"/>
    <x v="0"/>
    <n v="0"/>
  </r>
  <r>
    <s v="5056-NXUZ"/>
    <s v="No"/>
    <x v="0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x v="0"/>
    <s v="Credit Card"/>
    <n v="7"/>
    <n v="7"/>
    <x v="0"/>
    <x v="0"/>
    <n v="0"/>
  </r>
  <r>
    <s v="2497-NVLL"/>
    <s v="No"/>
    <x v="67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x v="0"/>
    <s v="Direct Debit"/>
    <n v="19"/>
    <n v="1112"/>
    <x v="0"/>
    <x v="0"/>
    <n v="0"/>
  </r>
  <r>
    <s v="7957-VIDB"/>
    <s v="No"/>
    <x v="46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x v="0"/>
    <s v="Credit Card"/>
    <n v="42"/>
    <n v="1665"/>
    <x v="0"/>
    <x v="0"/>
    <n v="0"/>
  </r>
  <r>
    <s v="9591-CPYP"/>
    <s v="No"/>
    <x v="30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x v="0"/>
    <s v="Direct Debit"/>
    <n v="46"/>
    <n v="133"/>
    <x v="0"/>
    <x v="0"/>
    <n v="0"/>
  </r>
  <r>
    <s v="4192-ZTQL"/>
    <s v="No"/>
    <x v="37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x v="0"/>
    <s v="Credit Card"/>
    <n v="34"/>
    <n v="295"/>
    <x v="0"/>
    <x v="0"/>
    <n v="0"/>
  </r>
  <r>
    <s v="6070-CWBF"/>
    <s v="No"/>
    <x v="69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x v="1"/>
    <s v="Credit Card"/>
    <n v="34"/>
    <n v="1177"/>
    <x v="0"/>
    <x v="0"/>
    <n v="0"/>
  </r>
  <r>
    <s v="3309-UNOZ"/>
    <s v="No"/>
    <x v="37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x v="0"/>
    <s v="Credit Card"/>
    <n v="37"/>
    <n v="353"/>
    <x v="0"/>
    <x v="0"/>
    <n v="0"/>
  </r>
  <r>
    <s v="5519-SZPN"/>
    <s v="No"/>
    <x v="35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x v="1"/>
    <s v="Direct Debit"/>
    <n v="9"/>
    <n v="438"/>
    <x v="0"/>
    <x v="0"/>
    <n v="0"/>
  </r>
  <r>
    <s v="1238-ZMHW"/>
    <s v="No"/>
    <x v="37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x v="0"/>
    <s v="Direct Debit"/>
    <n v="24"/>
    <n v="212"/>
    <x v="0"/>
    <x v="0"/>
    <n v="0"/>
  </r>
  <r>
    <s v="5881-VGEL"/>
    <s v="No"/>
    <x v="51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x v="0"/>
    <s v="Credit Card"/>
    <n v="60"/>
    <n v="1465"/>
    <x v="0"/>
    <x v="0"/>
    <n v="0"/>
  </r>
  <r>
    <s v="2699-OKTX"/>
    <s v="No"/>
    <x v="0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x v="2"/>
    <s v="Direct Debit"/>
    <n v="30"/>
    <n v="30"/>
    <x v="0"/>
    <x v="0"/>
    <n v="0"/>
  </r>
  <r>
    <s v="2446-HPDR"/>
    <s v="No"/>
    <x v="42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x v="0"/>
    <s v="Direct Debit"/>
    <n v="31"/>
    <n v="1184"/>
    <x v="0"/>
    <x v="0"/>
    <n v="0"/>
  </r>
  <r>
    <s v="8363-NXMZ"/>
    <s v="No"/>
    <x v="69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x v="0"/>
    <s v="Direct Debit"/>
    <n v="27"/>
    <n v="956"/>
    <x v="0"/>
    <x v="0"/>
    <n v="0"/>
  </r>
  <r>
    <s v="1180-UBDZ"/>
    <s v="No"/>
    <x v="10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x v="1"/>
    <s v="Direct Debit"/>
    <n v="63"/>
    <n v="4386"/>
    <x v="0"/>
    <x v="0"/>
    <n v="0"/>
  </r>
  <r>
    <s v="7886-PJOM"/>
    <s v="No"/>
    <x v="20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x v="1"/>
    <s v="Credit Card"/>
    <n v="21"/>
    <n v="277"/>
    <x v="0"/>
    <x v="0"/>
    <n v="0"/>
  </r>
  <r>
    <s v="4510-KLVN"/>
    <s v="No"/>
    <x v="4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x v="1"/>
    <s v="Direct Debit"/>
    <n v="36"/>
    <n v="2238"/>
    <x v="0"/>
    <x v="0"/>
    <n v="0"/>
  </r>
  <r>
    <s v="5565-KNTE"/>
    <s v="No"/>
    <x v="36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x v="2"/>
    <s v="Credit Card"/>
    <n v="43"/>
    <n v="1840"/>
    <x v="0"/>
    <x v="0"/>
    <n v="0"/>
  </r>
  <r>
    <s v="2113-RCFQ"/>
    <s v="No"/>
    <x v="1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x v="0"/>
    <s v="Direct Debit"/>
    <n v="25"/>
    <n v="525"/>
    <x v="0"/>
    <x v="0"/>
    <n v="0"/>
  </r>
  <r>
    <s v="5501-WDSK"/>
    <s v="No"/>
    <x v="47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x v="1"/>
    <s v="Direct Debit"/>
    <n v="17"/>
    <n v="922"/>
    <x v="0"/>
    <x v="0"/>
    <n v="0"/>
  </r>
  <r>
    <s v="6687-MPQE"/>
    <s v="No"/>
    <x v="60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x v="2"/>
    <s v="Direct Debit"/>
    <n v="26"/>
    <n v="1734"/>
    <x v="0"/>
    <x v="0"/>
    <n v="0"/>
  </r>
  <r>
    <s v="7922-DPJE"/>
    <s v="No"/>
    <x v="10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x v="1"/>
    <s v="Credit Card"/>
    <n v="36"/>
    <n v="2530"/>
    <x v="0"/>
    <x v="0"/>
    <n v="0"/>
  </r>
  <r>
    <s v="6869-JDOU"/>
    <s v="No"/>
    <x v="69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x v="2"/>
    <s v="Direct Debit"/>
    <n v="27"/>
    <n v="936"/>
    <x v="0"/>
    <x v="0"/>
    <n v="0"/>
  </r>
  <r>
    <s v="2662-APPY"/>
    <s v="No"/>
    <x v="28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x v="2"/>
    <s v="Direct Debit"/>
    <n v="25"/>
    <n v="877"/>
    <x v="0"/>
    <x v="0"/>
    <n v="0"/>
  </r>
  <r>
    <s v="3689-EOKW"/>
    <s v="No"/>
    <x v="8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x v="2"/>
    <s v="Credit Card"/>
    <n v="8"/>
    <n v="589"/>
    <x v="0"/>
    <x v="0"/>
    <n v="0"/>
  </r>
  <r>
    <s v="5938-TGHY"/>
    <s v="No"/>
    <x v="70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x v="1"/>
    <s v="Credit Card"/>
    <n v="8"/>
    <n v="114"/>
    <x v="0"/>
    <x v="0"/>
    <n v="0"/>
  </r>
  <r>
    <s v="0072-IMHO"/>
    <s v="No"/>
    <x v="37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x v="0"/>
    <s v="Credit Card"/>
    <n v="41"/>
    <n v="388"/>
    <x v="0"/>
    <x v="0"/>
    <n v="0"/>
  </r>
  <r>
    <s v="9415-HNDU"/>
    <s v="No"/>
    <x v="51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x v="0"/>
    <s v="Credit Card"/>
    <n v="40"/>
    <n v="964"/>
    <x v="0"/>
    <x v="0"/>
    <n v="0"/>
  </r>
  <r>
    <s v="8851-OSYK"/>
    <s v="No"/>
    <x v="0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x v="2"/>
    <s v="Direct Debit"/>
    <n v="34"/>
    <n v="34"/>
    <x v="0"/>
    <x v="0"/>
    <n v="0"/>
  </r>
  <r>
    <s v="7240-INEF"/>
    <s v="No"/>
    <x v="10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x v="2"/>
    <s v="Direct Debit"/>
    <n v="53"/>
    <n v="3663"/>
    <x v="0"/>
    <x v="0"/>
    <n v="0"/>
  </r>
  <r>
    <s v="4025-QOKQ"/>
    <s v="No"/>
    <x v="14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x v="2"/>
    <s v="Direct Debit"/>
    <n v="9"/>
    <n v="650"/>
    <x v="0"/>
    <x v="0"/>
    <n v="0"/>
  </r>
  <r>
    <s v="8166-RZKT"/>
    <s v="No"/>
    <x v="25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x v="1"/>
    <s v="Credit Card"/>
    <n v="61"/>
    <n v="3661"/>
    <x v="0"/>
    <x v="0"/>
    <n v="0"/>
  </r>
  <r>
    <s v="4068-RORF"/>
    <s v="No"/>
    <x v="9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x v="2"/>
    <s v="Direct Debit"/>
    <n v="33"/>
    <n v="1629"/>
    <x v="0"/>
    <x v="0"/>
    <n v="0"/>
  </r>
  <r>
    <s v="6778-AMGT"/>
    <s v="No"/>
    <x v="39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x v="2"/>
    <s v="Direct Debit"/>
    <n v="41"/>
    <n v="1222"/>
    <x v="0"/>
    <x v="0"/>
    <n v="0"/>
  </r>
  <r>
    <s v="4202-YQUD"/>
    <s v="No"/>
    <x v="45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x v="1"/>
    <s v="Credit Card"/>
    <n v="8"/>
    <n v="394"/>
    <x v="0"/>
    <x v="0"/>
    <n v="0"/>
  </r>
  <r>
    <s v="2883-WSZA"/>
    <s v="No"/>
    <x v="61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x v="0"/>
    <s v="Credit Card"/>
    <n v="10"/>
    <n v="81"/>
    <x v="0"/>
    <x v="0"/>
    <n v="0"/>
  </r>
  <r>
    <s v="8695-OQXK"/>
    <s v="No"/>
    <x v="64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x v="1"/>
    <s v="Direct Debit"/>
    <n v="37"/>
    <n v="1438"/>
    <x v="0"/>
    <x v="0"/>
    <n v="0"/>
  </r>
  <r>
    <s v="0425-GCIP"/>
    <s v="No"/>
    <x v="61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x v="2"/>
    <s v="Direct Debit"/>
    <n v="32"/>
    <n v="265"/>
    <x v="0"/>
    <x v="0"/>
    <n v="0"/>
  </r>
  <r>
    <s v="3529-EQPS"/>
    <s v="No"/>
    <x v="63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x v="2"/>
    <s v="Credit Card"/>
    <n v="9"/>
    <n v="622"/>
    <x v="0"/>
    <x v="0"/>
    <n v="0"/>
  </r>
  <r>
    <s v="6157-XIFT"/>
    <s v="No"/>
    <x v="57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x v="2"/>
    <s v="Credit Card"/>
    <n v="11"/>
    <n v="824"/>
    <x v="0"/>
    <x v="0"/>
    <n v="0"/>
  </r>
  <r>
    <s v="4321-NLPT"/>
    <s v="No"/>
    <x v="75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x v="2"/>
    <s v="Direct Debit"/>
    <n v="33"/>
    <n v="1213"/>
    <x v="0"/>
    <x v="0"/>
    <n v="0"/>
  </r>
  <r>
    <s v="7604-YFZL"/>
    <s v="No"/>
    <x v="58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x v="0"/>
    <s v="Credit Card"/>
    <n v="33"/>
    <n v="900"/>
    <x v="0"/>
    <x v="0"/>
    <n v="0"/>
  </r>
  <r>
    <s v="2461-OVTV"/>
    <s v="No"/>
    <x v="1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x v="0"/>
    <s v="Direct Debit"/>
    <n v="8"/>
    <n v="251"/>
    <x v="0"/>
    <x v="0"/>
    <n v="0"/>
  </r>
  <r>
    <s v="0972-HPOX"/>
    <s v="No"/>
    <x v="35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x v="2"/>
    <s v="Credit Card"/>
    <n v="31"/>
    <n v="1502"/>
    <x v="0"/>
    <x v="0"/>
    <n v="0"/>
  </r>
  <r>
    <s v="3561-UYIS"/>
    <s v="No"/>
    <x v="32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x v="0"/>
    <s v="Direct Debit"/>
    <n v="24"/>
    <n v="263"/>
    <x v="0"/>
    <x v="0"/>
    <n v="0"/>
  </r>
  <r>
    <s v="5619-LVPO"/>
    <s v="No"/>
    <x v="60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x v="1"/>
    <s v="Credit Card"/>
    <n v="37"/>
    <n v="2493"/>
    <x v="0"/>
    <x v="0"/>
    <n v="0"/>
  </r>
  <r>
    <s v="8635-QPRO"/>
    <s v="No"/>
    <x v="74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x v="1"/>
    <s v="Credit Card"/>
    <n v="18"/>
    <n v="125"/>
    <x v="0"/>
    <x v="0"/>
    <n v="0"/>
  </r>
  <r>
    <s v="5753-KHZU"/>
    <s v="No"/>
    <x v="38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x v="1"/>
    <s v="Credit Card"/>
    <n v="57"/>
    <n v="2934"/>
    <x v="0"/>
    <x v="0"/>
    <n v="0"/>
  </r>
  <r>
    <s v="8430-QEEM"/>
    <s v="No"/>
    <x v="37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x v="0"/>
    <s v="Credit Card"/>
    <n v="59"/>
    <n v="523"/>
    <x v="0"/>
    <x v="0"/>
    <n v="0"/>
  </r>
  <r>
    <s v="6361-SQEB"/>
    <s v="No"/>
    <x v="43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x v="0"/>
    <s v="Credit Card"/>
    <n v="24"/>
    <n v="96"/>
    <x v="0"/>
    <x v="0"/>
    <n v="0"/>
  </r>
  <r>
    <s v="8760-VNCZ"/>
    <s v="No"/>
    <x v="14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x v="2"/>
    <s v="Direct Debit"/>
    <n v="52"/>
    <n v="3650"/>
    <x v="0"/>
    <x v="0"/>
    <n v="0"/>
  </r>
  <r>
    <s v="8703-PVLA"/>
    <s v="No"/>
    <x v="59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x v="1"/>
    <s v="Direct Debit"/>
    <n v="20"/>
    <n v="461"/>
    <x v="0"/>
    <x v="0"/>
    <n v="0"/>
  </r>
  <r>
    <s v="5154-RJKW"/>
    <s v="No"/>
    <x v="2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x v="0"/>
    <s v="Direct Debit"/>
    <n v="44"/>
    <n v="1947"/>
    <x v="0"/>
    <x v="0"/>
    <n v="0"/>
  </r>
  <r>
    <s v="8382-UYXD"/>
    <s v="No"/>
    <x v="0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x v="0"/>
    <s v="Credit Card"/>
    <n v="12"/>
    <n v="12"/>
    <x v="0"/>
    <x v="0"/>
    <n v="0"/>
  </r>
  <r>
    <s v="2271-LSMR"/>
    <s v="No"/>
    <x v="73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x v="1"/>
    <s v="Direct Debit"/>
    <n v="29"/>
    <n v="833"/>
    <x v="0"/>
    <x v="0"/>
    <n v="0"/>
  </r>
  <r>
    <s v="4534-BAWB"/>
    <s v="No"/>
    <x v="0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x v="0"/>
    <s v="Credit Card"/>
    <n v="12"/>
    <n v="12"/>
    <x v="0"/>
    <x v="0"/>
    <n v="0"/>
  </r>
  <r>
    <s v="1423-TRNH"/>
    <s v="No"/>
    <x v="10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x v="2"/>
    <s v="Direct Debit"/>
    <n v="23"/>
    <n v="1626"/>
    <x v="0"/>
    <x v="0"/>
    <n v="0"/>
  </r>
  <r>
    <s v="2790-UCHI"/>
    <s v="No"/>
    <x v="36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x v="0"/>
    <s v="Credit Card"/>
    <n v="46"/>
    <n v="1923"/>
    <x v="0"/>
    <x v="0"/>
    <n v="0"/>
  </r>
  <r>
    <s v="3892-RMQH"/>
    <s v="No"/>
    <x v="65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x v="1"/>
    <s v="Direct Debit"/>
    <n v="19"/>
    <n v="911"/>
    <x v="0"/>
    <x v="0"/>
    <n v="0"/>
  </r>
  <r>
    <s v="4508-FKKW"/>
    <s v="No"/>
    <x v="7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x v="0"/>
    <s v="Direct Debit"/>
    <n v="42"/>
    <n v="1729"/>
    <x v="0"/>
    <x v="0"/>
    <n v="0"/>
  </r>
  <r>
    <s v="9020-QYOX"/>
    <s v="No"/>
    <x v="7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x v="1"/>
    <s v="Direct Debit"/>
    <n v="42"/>
    <n v="1735"/>
    <x v="0"/>
    <x v="0"/>
    <n v="0"/>
  </r>
  <r>
    <s v="2153-FVWM"/>
    <s v="No"/>
    <x v="28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x v="1"/>
    <s v="Direct Debit"/>
    <n v="37"/>
    <n v="1351"/>
    <x v="0"/>
    <x v="0"/>
    <n v="0"/>
  </r>
  <r>
    <s v="1941-VMBE"/>
    <s v="No"/>
    <x v="12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x v="0"/>
    <s v="Direct Debit"/>
    <n v="41"/>
    <n v="2418"/>
    <x v="0"/>
    <x v="0"/>
    <n v="0"/>
  </r>
  <r>
    <s v="8991-XLZB"/>
    <s v="No"/>
    <x v="44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x v="1"/>
    <s v="Direct Debit"/>
    <n v="38"/>
    <n v="1203"/>
    <x v="0"/>
    <x v="0"/>
    <n v="0"/>
  </r>
  <r>
    <s v="7179-NCVF"/>
    <s v="No"/>
    <x v="58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x v="0"/>
    <s v="Credit Card"/>
    <n v="55"/>
    <n v="1492"/>
    <x v="0"/>
    <x v="0"/>
    <n v="0"/>
  </r>
  <r>
    <s v="3469-BKHG"/>
    <s v="No"/>
    <x v="32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x v="2"/>
    <s v="Credit Card"/>
    <n v="8"/>
    <n v="89"/>
    <x v="0"/>
    <x v="0"/>
    <n v="0"/>
  </r>
  <r>
    <s v="0832-MTCA"/>
    <s v="No"/>
    <x v="0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x v="0"/>
    <s v="Credit Card"/>
    <n v="31"/>
    <n v="31"/>
    <x v="0"/>
    <x v="0"/>
    <n v="0"/>
  </r>
  <r>
    <s v="7183-PWSQ"/>
    <s v="No"/>
    <x v="36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x v="1"/>
    <s v="Direct Debit"/>
    <n v="34"/>
    <n v="1425"/>
    <x v="0"/>
    <x v="0"/>
    <n v="0"/>
  </r>
  <r>
    <s v="2710-QCYT"/>
    <s v="No"/>
    <x v="32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x v="2"/>
    <s v="Direct Debit"/>
    <n v="33"/>
    <n v="373"/>
    <x v="0"/>
    <x v="0"/>
    <n v="0"/>
  </r>
  <r>
    <s v="0361-LFDU"/>
    <s v="No"/>
    <x v="58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x v="0"/>
    <s v="Direct Debit"/>
    <n v="24"/>
    <n v="651"/>
    <x v="0"/>
    <x v="0"/>
    <n v="0"/>
  </r>
  <r>
    <s v="3935-MYBE"/>
    <s v="No"/>
    <x v="47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x v="0"/>
    <s v="Direct Debit"/>
    <n v="35"/>
    <n v="1945"/>
    <x v="0"/>
    <x v="0"/>
    <n v="0"/>
  </r>
  <r>
    <s v="6517-SEJA"/>
    <s v="No"/>
    <x v="73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x v="1"/>
    <s v="Credit Card"/>
    <n v="10"/>
    <n v="287"/>
    <x v="0"/>
    <x v="0"/>
    <n v="0"/>
  </r>
  <r>
    <s v="2477-RAWZ"/>
    <s v="No"/>
    <x v="72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x v="0"/>
    <s v="Credit Card"/>
    <n v="36"/>
    <n v="1633"/>
    <x v="0"/>
    <x v="0"/>
    <n v="0"/>
  </r>
  <r>
    <s v="4275-FUPD"/>
    <s v="No"/>
    <x v="23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x v="1"/>
    <s v="Direct Debit"/>
    <n v="55"/>
    <n v="3673"/>
    <x v="0"/>
    <x v="0"/>
    <n v="0"/>
  </r>
  <r>
    <s v="2681-QPBL"/>
    <s v="No"/>
    <x v="25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x v="2"/>
    <s v="Credit Card"/>
    <n v="10"/>
    <n v="595"/>
    <x v="0"/>
    <x v="0"/>
    <n v="0"/>
  </r>
  <r>
    <s v="8191-TRBD"/>
    <s v="No"/>
    <x v="15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x v="0"/>
    <s v="Direct Debit"/>
    <n v="27"/>
    <n v="58"/>
    <x v="0"/>
    <x v="0"/>
    <n v="0"/>
  </r>
  <r>
    <s v="7810-KSAO"/>
    <s v="No"/>
    <x v="63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x v="2"/>
    <s v="Direct Debit"/>
    <n v="46"/>
    <n v="3335"/>
    <x v="0"/>
    <x v="0"/>
    <n v="0"/>
  </r>
  <r>
    <s v="7378-KROX"/>
    <s v="No"/>
    <x v="15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x v="0"/>
    <s v="Direct Debit"/>
    <n v="45"/>
    <n v="72"/>
    <x v="0"/>
    <x v="0"/>
    <n v="0"/>
  </r>
  <r>
    <s v="2177-ZBNG"/>
    <s v="No"/>
    <x v="74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x v="1"/>
    <s v="Direct Debit"/>
    <n v="11"/>
    <n v="76"/>
    <x v="0"/>
    <x v="0"/>
    <n v="0"/>
  </r>
  <r>
    <s v="7105-GNZD"/>
    <s v="No"/>
    <x v="69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x v="0"/>
    <s v="Direct Debit"/>
    <n v="32"/>
    <n v="1114"/>
    <x v="0"/>
    <x v="0"/>
    <n v="0"/>
  </r>
  <r>
    <s v="5837-ZRYT"/>
    <s v="No"/>
    <x v="51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x v="1"/>
    <s v="Direct Debit"/>
    <n v="14"/>
    <n v="327"/>
    <x v="0"/>
    <x v="0"/>
    <n v="0"/>
  </r>
  <r>
    <s v="4324-QAMD"/>
    <s v="No"/>
    <x v="46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x v="0"/>
    <s v="Direct Debit"/>
    <n v="61"/>
    <n v="2452"/>
    <x v="0"/>
    <x v="0"/>
    <n v="0"/>
  </r>
  <r>
    <s v="9220-LNYB"/>
    <s v="No"/>
    <x v="58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x v="1"/>
    <s v="Direct Debit"/>
    <n v="32"/>
    <n v="846"/>
    <x v="0"/>
    <x v="0"/>
    <n v="0"/>
  </r>
  <r>
    <s v="0085-VXEM"/>
    <s v="No"/>
    <x v="35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x v="2"/>
    <s v="Credit Card"/>
    <n v="52"/>
    <n v="2465"/>
    <x v="0"/>
    <x v="0"/>
    <n v="0"/>
  </r>
  <r>
    <s v="1268-TTVY"/>
    <s v="No"/>
    <x v="55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x v="1"/>
    <s v="Direct Debit"/>
    <n v="33"/>
    <n v="390"/>
    <x v="0"/>
    <x v="0"/>
    <n v="0"/>
  </r>
  <r>
    <s v="1307-ZLPZ"/>
    <s v="No"/>
    <x v="25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x v="0"/>
    <s v="Direct Debit"/>
    <n v="70"/>
    <n v="4211"/>
    <x v="0"/>
    <x v="0"/>
    <n v="0"/>
  </r>
  <r>
    <s v="8097-WUPE"/>
    <s v="No"/>
    <x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x v="2"/>
    <s v="Direct Debit"/>
    <n v="25"/>
    <n v="1363"/>
    <x v="0"/>
    <x v="0"/>
    <n v="0"/>
  </r>
  <r>
    <s v="9027-VUHW"/>
    <s v="No"/>
    <x v="0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x v="0"/>
    <s v="Credit Card"/>
    <n v="13"/>
    <n v="13"/>
    <x v="0"/>
    <x v="0"/>
    <n v="0"/>
  </r>
  <r>
    <s v="5964-ZVCK"/>
    <s v="No"/>
    <x v="0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x v="0"/>
    <s v="Credit Card"/>
    <n v="8"/>
    <n v="8"/>
    <x v="0"/>
    <x v="0"/>
    <n v="0"/>
  </r>
  <r>
    <s v="7064-DKIN"/>
    <s v="No"/>
    <x v="36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x v="2"/>
    <s v="Credit Card"/>
    <n v="33"/>
    <n v="1365"/>
    <x v="0"/>
    <x v="0"/>
    <n v="0"/>
  </r>
  <r>
    <s v="5489-KWDU"/>
    <s v="No"/>
    <x v="0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x v="0"/>
    <s v="Direct Debit"/>
    <n v="17"/>
    <n v="17"/>
    <x v="0"/>
    <x v="0"/>
    <n v="0"/>
  </r>
  <r>
    <s v="6452-HZDH"/>
    <s v="No"/>
    <x v="30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x v="0"/>
    <s v="Credit Card"/>
    <n v="45"/>
    <n v="142"/>
    <x v="0"/>
    <x v="0"/>
    <n v="0"/>
  </r>
  <r>
    <s v="8542-QKNV"/>
    <s v="No"/>
    <x v="63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x v="2"/>
    <s v="Credit Card"/>
    <n v="28"/>
    <n v="2014"/>
    <x v="0"/>
    <x v="0"/>
    <n v="0"/>
  </r>
  <r>
    <s v="7491-DMVK"/>
    <s v="No"/>
    <x v="70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x v="0"/>
    <s v="Direct Debit"/>
    <n v="20"/>
    <n v="307"/>
    <x v="0"/>
    <x v="0"/>
    <n v="0"/>
  </r>
  <r>
    <s v="2842-RVHX"/>
    <s v="No"/>
    <x v="3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x v="1"/>
    <s v="Direct Debit"/>
    <n v="15"/>
    <n v="151"/>
    <x v="0"/>
    <x v="0"/>
    <n v="0"/>
  </r>
  <r>
    <s v="5152-RZXK"/>
    <s v="No"/>
    <x v="48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x v="0"/>
    <s v="Credit Card"/>
    <n v="12"/>
    <n v="62"/>
    <x v="0"/>
    <x v="0"/>
    <n v="0"/>
  </r>
  <r>
    <s v="3333-PITG"/>
    <s v="No"/>
    <x v="41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x v="2"/>
    <s v="Credit Card"/>
    <n v="45"/>
    <n v="3332"/>
    <x v="0"/>
    <x v="0"/>
    <n v="0"/>
  </r>
  <r>
    <s v="2998-NMMM"/>
    <s v="No"/>
    <x v="47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x v="0"/>
    <s v="Credit Card"/>
    <n v="36"/>
    <n v="1985"/>
    <x v="0"/>
    <x v="0"/>
    <n v="0"/>
  </r>
  <r>
    <s v="8768-XIHT"/>
    <s v="No"/>
    <x v="34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x v="2"/>
    <s v="Direct Debit"/>
    <n v="13"/>
    <n v="722"/>
    <x v="0"/>
    <x v="0"/>
    <n v="0"/>
  </r>
  <r>
    <s v="9009-FVQP"/>
    <s v="No"/>
    <x v="36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x v="1"/>
    <s v="Credit Card"/>
    <n v="37"/>
    <n v="1590"/>
    <x v="0"/>
    <x v="0"/>
    <n v="0"/>
  </r>
  <r>
    <s v="2642-NZZD"/>
    <s v="No"/>
    <x v="30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x v="0"/>
    <s v="Direct Debit"/>
    <n v="20"/>
    <n v="55"/>
    <x v="0"/>
    <x v="0"/>
    <n v="0"/>
  </r>
  <r>
    <s v="9179-UJEU"/>
    <s v="No"/>
    <x v="13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x v="1"/>
    <s v="Credit Card"/>
    <n v="8"/>
    <n v="229"/>
    <x v="0"/>
    <x v="0"/>
    <n v="0"/>
  </r>
  <r>
    <s v="9835-HWSR"/>
    <s v="No"/>
    <x v="23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x v="0"/>
    <s v="Direct Debit"/>
    <n v="43"/>
    <n v="2853"/>
    <x v="0"/>
    <x v="0"/>
    <n v="0"/>
  </r>
  <r>
    <s v="0135-SOBW"/>
    <s v="No"/>
    <x v="19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x v="0"/>
    <s v="Direct Debit"/>
    <n v="54"/>
    <n v="3300"/>
    <x v="0"/>
    <x v="0"/>
    <n v="0"/>
  </r>
  <r>
    <s v="9159-AZZY"/>
    <s v="No"/>
    <x v="37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x v="0"/>
    <s v="Credit Card"/>
    <n v="13"/>
    <n v="116"/>
    <x v="0"/>
    <x v="0"/>
    <n v="0"/>
  </r>
  <r>
    <s v="7025-GYRE"/>
    <s v="No"/>
    <x v="68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x v="0"/>
    <s v="Direct Debit"/>
    <n v="24"/>
    <n v="149"/>
    <x v="0"/>
    <x v="0"/>
    <n v="0"/>
  </r>
  <r>
    <s v="8208-EHEC"/>
    <s v="No"/>
    <x v="37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x v="0"/>
    <s v="Credit Card"/>
    <n v="9"/>
    <n v="83"/>
    <x v="0"/>
    <x v="0"/>
    <n v="0"/>
  </r>
  <r>
    <s v="3493-ZSJV"/>
    <s v="No"/>
    <x v="61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x v="0"/>
    <s v="Credit Card"/>
    <n v="29"/>
    <n v="236"/>
    <x v="0"/>
    <x v="0"/>
    <n v="0"/>
  </r>
  <r>
    <s v="9383-BBJS"/>
    <s v="No"/>
    <x v="32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x v="0"/>
    <s v="Direct Debit"/>
    <n v="51"/>
    <n v="574"/>
    <x v="0"/>
    <x v="0"/>
    <n v="0"/>
  </r>
  <r>
    <s v="8868-AUGD"/>
    <s v="No"/>
    <x v="72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x v="1"/>
    <s v="Direct Debit"/>
    <n v="53"/>
    <n v="2385"/>
    <x v="0"/>
    <x v="0"/>
    <n v="0"/>
  </r>
  <r>
    <s v="4481-HRDH"/>
    <s v="No"/>
    <x v="36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x v="0"/>
    <s v="Direct Debit"/>
    <n v="65"/>
    <n v="2729"/>
    <x v="0"/>
    <x v="0"/>
    <n v="0"/>
  </r>
  <r>
    <s v="1116-AMCN"/>
    <s v="No"/>
    <x v="0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x v="0"/>
    <s v="Credit Card"/>
    <n v="13"/>
    <n v="13"/>
    <x v="0"/>
    <x v="0"/>
    <n v="0"/>
  </r>
  <r>
    <s v="1913-EUYW"/>
    <s v="No"/>
    <x v="3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x v="0"/>
    <s v="Direct Debit"/>
    <n v="34"/>
    <n v="336"/>
    <x v="0"/>
    <x v="0"/>
    <n v="0"/>
  </r>
  <r>
    <s v="0365-DJZO"/>
    <s v="No"/>
    <x v="29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x v="2"/>
    <s v="Direct Debit"/>
    <n v="27"/>
    <n v="491"/>
    <x v="0"/>
    <x v="0"/>
    <n v="0"/>
  </r>
  <r>
    <s v="6065-MAKB"/>
    <s v="No"/>
    <x v="65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x v="1"/>
    <s v="Credit Card"/>
    <n v="9"/>
    <n v="440"/>
    <x v="0"/>
    <x v="0"/>
    <n v="0"/>
  </r>
  <r>
    <s v="5516-PLEG"/>
    <s v="No"/>
    <x v="15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x v="0"/>
    <s v="Credit Card"/>
    <n v="34"/>
    <n v="55"/>
    <x v="0"/>
    <x v="0"/>
    <n v="0"/>
  </r>
  <r>
    <s v="9236-YKWU"/>
    <s v="No"/>
    <x v="29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x v="1"/>
    <s v="Direct Debit"/>
    <n v="12"/>
    <n v="218"/>
    <x v="0"/>
    <x v="0"/>
    <n v="0"/>
  </r>
  <r>
    <s v="5409-JGHO"/>
    <s v="No"/>
    <x v="14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x v="2"/>
    <s v="Credit Card"/>
    <n v="33"/>
    <n v="2326"/>
    <x v="0"/>
    <x v="0"/>
    <n v="0"/>
  </r>
  <r>
    <s v="6127-TRWL"/>
    <s v="No"/>
    <x v="45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x v="2"/>
    <s v="Credit Card"/>
    <n v="12"/>
    <n v="623"/>
    <x v="0"/>
    <x v="0"/>
    <n v="0"/>
  </r>
  <r>
    <s v="3259-IGLI"/>
    <s v="No"/>
    <x v="12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x v="2"/>
    <s v="Credit Card"/>
    <n v="59"/>
    <n v="3446"/>
    <x v="0"/>
    <x v="0"/>
    <n v="0"/>
  </r>
  <r>
    <s v="7526-RBRR"/>
    <s v="No"/>
    <x v="35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x v="1"/>
    <s v="Direct Debit"/>
    <n v="11"/>
    <n v="552"/>
    <x v="0"/>
    <x v="0"/>
    <n v="0"/>
  </r>
  <r>
    <s v="8448-IDEU"/>
    <s v="No"/>
    <x v="14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x v="2"/>
    <s v="Credit Card"/>
    <n v="53"/>
    <n v="3799"/>
    <x v="0"/>
    <x v="0"/>
    <n v="0"/>
  </r>
  <r>
    <s v="4919-FJOU"/>
    <s v="No"/>
    <x v="16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x v="2"/>
    <s v="Direct Debit"/>
    <n v="28"/>
    <n v="2052"/>
    <x v="0"/>
    <x v="0"/>
    <n v="0"/>
  </r>
  <r>
    <s v="2395-HVJG"/>
    <s v="No"/>
    <x v="43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x v="0"/>
    <s v="Credit Card"/>
    <n v="29"/>
    <n v="127"/>
    <x v="0"/>
    <x v="0"/>
    <n v="0"/>
  </r>
  <r>
    <s v="1621-QOEZ"/>
    <s v="No"/>
    <x v="15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x v="1"/>
    <s v="Credit Card"/>
    <n v="9"/>
    <n v="16"/>
    <x v="0"/>
    <x v="0"/>
    <n v="0"/>
  </r>
  <r>
    <s v="4645-VREW"/>
    <s v="No"/>
    <x v="40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x v="2"/>
    <s v="Direct Debit"/>
    <n v="12"/>
    <n v="831"/>
    <x v="0"/>
    <x v="0"/>
    <n v="0"/>
  </r>
  <r>
    <s v="2380-AAAF"/>
    <s v="No"/>
    <x v="9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x v="1"/>
    <s v="Credit Card"/>
    <n v="32"/>
    <n v="1613"/>
    <x v="0"/>
    <x v="0"/>
    <n v="0"/>
  </r>
  <r>
    <s v="8862-KMHH"/>
    <s v="No"/>
    <x v="32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x v="0"/>
    <s v="Direct Debit"/>
    <n v="46"/>
    <n v="512"/>
    <x v="0"/>
    <x v="0"/>
    <n v="0"/>
  </r>
  <r>
    <s v="6698-NDYG"/>
    <s v="No"/>
    <x v="33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x v="1"/>
    <s v="Direct Debit"/>
    <n v="30"/>
    <n v="1927"/>
    <x v="0"/>
    <x v="0"/>
    <n v="0"/>
  </r>
  <r>
    <s v="2973-RLLQ"/>
    <s v="No"/>
    <x v="5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x v="0"/>
    <s v="Direct Debit"/>
    <n v="67"/>
    <n v="1730"/>
    <x v="0"/>
    <x v="0"/>
    <n v="0"/>
  </r>
  <r>
    <s v="9261-NXPU"/>
    <s v="No"/>
    <x v="40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x v="2"/>
    <s v="Credit Card"/>
    <n v="14"/>
    <n v="942"/>
    <x v="0"/>
    <x v="0"/>
    <n v="0"/>
  </r>
  <r>
    <s v="1434-ROYQ"/>
    <s v="No"/>
    <x v="5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x v="0"/>
    <s v="Credit Card"/>
    <n v="38"/>
    <n v="990"/>
    <x v="0"/>
    <x v="0"/>
    <n v="0"/>
  </r>
  <r>
    <s v="9013-CKGT"/>
    <s v="No"/>
    <x v="3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x v="0"/>
    <s v="Credit Card"/>
    <n v="7"/>
    <n v="68"/>
    <x v="0"/>
    <x v="0"/>
    <n v="0"/>
  </r>
  <r>
    <s v="9485-LDKN"/>
    <s v="No"/>
    <x v="15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x v="0"/>
    <s v="Credit Card"/>
    <n v="19"/>
    <n v="41"/>
    <x v="0"/>
    <x v="0"/>
    <n v="0"/>
  </r>
  <r>
    <s v="4082-TGTK"/>
    <s v="No"/>
    <x v="65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x v="2"/>
    <s v="Credit Card"/>
    <n v="55"/>
    <n v="2696"/>
    <x v="0"/>
    <x v="0"/>
    <n v="0"/>
  </r>
  <r>
    <s v="3139-VEPE"/>
    <s v="No"/>
    <x v="0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x v="0"/>
    <s v="Direct Debit"/>
    <n v="13"/>
    <n v="13"/>
    <x v="0"/>
    <x v="0"/>
    <n v="0"/>
  </r>
  <r>
    <s v="6987-FGPN"/>
    <s v="No"/>
    <x v="72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x v="0"/>
    <s v="Direct Debit"/>
    <n v="39"/>
    <n v="1750"/>
    <x v="0"/>
    <x v="0"/>
    <n v="0"/>
  </r>
  <r>
    <s v="3982-ONLC"/>
    <s v="No"/>
    <x v="65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x v="0"/>
    <s v="Direct Debit"/>
    <n v="61"/>
    <n v="3001"/>
    <x v="0"/>
    <x v="0"/>
    <n v="0"/>
  </r>
  <r>
    <s v="2842-NGAN"/>
    <s v="No"/>
    <x v="26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x v="0"/>
    <s v="Direct Debit"/>
    <n v="60"/>
    <n v="3725"/>
    <x v="0"/>
    <x v="0"/>
    <n v="0"/>
  </r>
  <r>
    <s v="5410-OKLO"/>
    <s v="No"/>
    <x v="48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x v="0"/>
    <s v="Direct Debit"/>
    <n v="13"/>
    <n v="60"/>
    <x v="0"/>
    <x v="0"/>
    <n v="0"/>
  </r>
  <r>
    <s v="0602-EQEK"/>
    <s v="No"/>
    <x v="35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x v="1"/>
    <s v="Direct Debit"/>
    <n v="37"/>
    <n v="1764"/>
    <x v="0"/>
    <x v="0"/>
    <n v="0"/>
  </r>
  <r>
    <s v="6186-KOOD"/>
    <s v="No"/>
    <x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x v="1"/>
    <s v="Direct Debit"/>
    <n v="62"/>
    <n v="3331"/>
    <x v="0"/>
    <x v="0"/>
    <n v="0"/>
  </r>
  <r>
    <s v="9177-OLJI"/>
    <s v="No"/>
    <x v="5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x v="0"/>
    <s v="Direct Debit"/>
    <n v="57"/>
    <n v="969"/>
    <x v="0"/>
    <x v="0"/>
    <n v="0"/>
  </r>
  <r>
    <s v="4651-LXEG"/>
    <s v="No"/>
    <x v="5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x v="2"/>
    <s v="Credit Card"/>
    <n v="45"/>
    <n v="1163"/>
    <x v="0"/>
    <x v="0"/>
    <n v="0"/>
  </r>
  <r>
    <s v="6016-XPPD"/>
    <s v="No"/>
    <x v="65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x v="1"/>
    <s v="Direct Debit"/>
    <n v="63"/>
    <n v="3132"/>
    <x v="0"/>
    <x v="0"/>
    <n v="0"/>
  </r>
  <r>
    <s v="7806-AIAD"/>
    <s v="No"/>
    <x v="40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x v="1"/>
    <s v="Direct Debit"/>
    <n v="25"/>
    <n v="1716"/>
    <x v="0"/>
    <x v="0"/>
    <n v="0"/>
  </r>
  <r>
    <s v="6346-XHLB"/>
    <s v="No"/>
    <x v="37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x v="0"/>
    <s v="Direct Debit"/>
    <n v="17"/>
    <n v="159"/>
    <x v="0"/>
    <x v="0"/>
    <n v="0"/>
  </r>
  <r>
    <s v="0037-VSHX"/>
    <s v="No"/>
    <x v="51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x v="0"/>
    <s v="Direct Debit"/>
    <n v="63"/>
    <n v="1517"/>
    <x v="0"/>
    <x v="0"/>
    <n v="0"/>
  </r>
  <r>
    <s v="8722-PBFT"/>
    <s v="No"/>
    <x v="63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x v="2"/>
    <s v="Direct Debit"/>
    <n v="33"/>
    <n v="2357"/>
    <x v="0"/>
    <x v="0"/>
    <n v="0"/>
  </r>
  <r>
    <s v="0028-KHUE"/>
    <s v="No"/>
    <x v="43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x v="0"/>
    <s v="Credit Card"/>
    <n v="23"/>
    <n v="90"/>
    <x v="0"/>
    <x v="0"/>
    <n v="0"/>
  </r>
  <r>
    <s v="0730-HCOL"/>
    <s v="No"/>
    <x v="20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x v="0"/>
    <s v="Direct Debit"/>
    <n v="28"/>
    <n v="356"/>
    <x v="0"/>
    <x v="0"/>
    <n v="0"/>
  </r>
  <r>
    <s v="9841-MINK"/>
    <s v="No"/>
    <x v="29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x v="0"/>
    <s v="Direct Debit"/>
    <n v="52"/>
    <n v="925"/>
    <x v="0"/>
    <x v="0"/>
    <n v="0"/>
  </r>
  <r>
    <s v="8093-RBLU"/>
    <s v="No"/>
    <x v="30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x v="0"/>
    <s v="Direct Debit"/>
    <n v="30"/>
    <n v="86"/>
    <x v="0"/>
    <x v="0"/>
    <n v="0"/>
  </r>
  <r>
    <s v="1658-SKWT"/>
    <s v="No"/>
    <x v="63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x v="1"/>
    <s v="Direct Debit"/>
    <n v="43"/>
    <n v="3067"/>
    <x v="0"/>
    <x v="0"/>
    <n v="0"/>
  </r>
  <r>
    <s v="6135-ZJVK"/>
    <s v="No"/>
    <x v="20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x v="1"/>
    <s v="Credit Card"/>
    <n v="13"/>
    <n v="168"/>
    <x v="0"/>
    <x v="0"/>
    <n v="0"/>
  </r>
  <r>
    <s v="5335-DKJN"/>
    <s v="No"/>
    <x v="24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x v="1"/>
    <s v="Credit Card"/>
    <n v="20"/>
    <n v="846"/>
    <x v="0"/>
    <x v="0"/>
    <n v="0"/>
  </r>
  <r>
    <s v="8924-QHIX"/>
    <s v="No"/>
    <x v="5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x v="0"/>
    <s v="Credit Card"/>
    <n v="10"/>
    <n v="178"/>
    <x v="0"/>
    <x v="0"/>
    <n v="0"/>
  </r>
  <r>
    <s v="9274-OOLA"/>
    <s v="No"/>
    <x v="61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x v="2"/>
    <s v="Credit Card"/>
    <n v="27"/>
    <n v="220"/>
    <x v="0"/>
    <x v="0"/>
    <n v="0"/>
  </r>
  <r>
    <s v="1679-UCPN"/>
    <s v="No"/>
    <x v="60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x v="2"/>
    <s v="Credit Card"/>
    <n v="64"/>
    <n v="4299"/>
    <x v="0"/>
    <x v="0"/>
    <n v="0"/>
  </r>
  <r>
    <s v="2709-ZVUN"/>
    <s v="No"/>
    <x v="1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x v="1"/>
    <s v="Credit Card"/>
    <n v="15"/>
    <n v="701"/>
    <x v="0"/>
    <x v="0"/>
    <n v="0"/>
  </r>
  <r>
    <s v="2563-FCPU"/>
    <s v="No"/>
    <x v="45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x v="2"/>
    <s v="Direct Debit"/>
    <n v="47"/>
    <n v="2427"/>
    <x v="0"/>
    <x v="0"/>
    <n v="0"/>
  </r>
  <r>
    <s v="8617-BXNL"/>
    <s v="No"/>
    <x v="40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x v="2"/>
    <s v="Direct Debit"/>
    <n v="42"/>
    <n v="2864"/>
    <x v="0"/>
    <x v="0"/>
    <n v="0"/>
  </r>
  <r>
    <s v="9247-TUNW"/>
    <s v="No"/>
    <x v="0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x v="0"/>
    <s v="Credit Card"/>
    <n v="18"/>
    <n v="18"/>
    <x v="0"/>
    <x v="0"/>
    <n v="0"/>
  </r>
  <r>
    <s v="9724-FQLR"/>
    <s v="No"/>
    <x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x v="0"/>
    <s v="Credit Card"/>
    <n v="32"/>
    <n v="1712"/>
    <x v="0"/>
    <x v="0"/>
    <n v="0"/>
  </r>
  <r>
    <s v="2807-MHAL"/>
    <s v="No"/>
    <x v="66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x v="0"/>
    <s v="Credit Card"/>
    <n v="46"/>
    <n v="870"/>
    <x v="0"/>
    <x v="0"/>
    <n v="0"/>
  </r>
  <r>
    <s v="2942-INEK"/>
    <s v="No"/>
    <x v="25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x v="2"/>
    <s v="Direct Debit"/>
    <n v="60"/>
    <n v="3584"/>
    <x v="0"/>
    <x v="0"/>
    <n v="0"/>
  </r>
  <r>
    <s v="7825-PSGR"/>
    <s v="No"/>
    <x v="32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x v="2"/>
    <s v="Credit Card"/>
    <n v="7"/>
    <n v="84"/>
    <x v="0"/>
    <x v="0"/>
    <n v="0"/>
  </r>
  <r>
    <s v="0449-SBMJ"/>
    <s v="No"/>
    <x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x v="2"/>
    <s v="Credit Card"/>
    <n v="17"/>
    <n v="1247"/>
    <x v="0"/>
    <x v="0"/>
    <n v="0"/>
  </r>
  <r>
    <s v="8450-YWCS"/>
    <s v="No"/>
    <x v="46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x v="1"/>
    <s v="Credit Card"/>
    <n v="9"/>
    <n v="373"/>
    <x v="0"/>
    <x v="0"/>
    <n v="0"/>
  </r>
  <r>
    <s v="8999-MKLE"/>
    <s v="No"/>
    <x v="6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x v="1"/>
    <s v="Credit Card"/>
    <n v="35"/>
    <n v="2001"/>
    <x v="0"/>
    <x v="0"/>
    <n v="0"/>
  </r>
  <r>
    <s v="7783-AHRI"/>
    <s v="No"/>
    <x v="14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x v="2"/>
    <s v="Credit Card"/>
    <n v="56"/>
    <n v="3977"/>
    <x v="0"/>
    <x v="0"/>
    <n v="0"/>
  </r>
  <r>
    <s v="8796-CWBN"/>
    <s v="No"/>
    <x v="51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x v="0"/>
    <s v="Credit Card"/>
    <n v="35"/>
    <n v="834"/>
    <x v="0"/>
    <x v="0"/>
    <n v="0"/>
  </r>
  <r>
    <s v="1653-NMAM"/>
    <s v="No"/>
    <x v="33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x v="2"/>
    <s v="Credit Card"/>
    <n v="37"/>
    <n v="2385"/>
    <x v="0"/>
    <x v="0"/>
    <n v="0"/>
  </r>
  <r>
    <s v="2753-FFDX"/>
    <s v="No"/>
    <x v="75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x v="1"/>
    <s v="Credit Card"/>
    <n v="42"/>
    <n v="1564"/>
    <x v="0"/>
    <x v="0"/>
    <n v="0"/>
  </r>
  <r>
    <s v="2790-MVMV"/>
    <s v="No"/>
    <x v="32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x v="0"/>
    <s v="Credit Card"/>
    <n v="16"/>
    <n v="172"/>
    <x v="0"/>
    <x v="0"/>
    <n v="0"/>
  </r>
  <r>
    <s v="0780-IGME"/>
    <s v="No"/>
    <x v="29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x v="0"/>
    <s v="Credit Card"/>
    <n v="53"/>
    <n v="956"/>
    <x v="0"/>
    <x v="0"/>
    <n v="0"/>
  </r>
  <r>
    <s v="1163-PJTM"/>
    <s v="No"/>
    <x v="5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x v="0"/>
    <s v="Credit Card"/>
    <n v="43"/>
    <n v="1113"/>
    <x v="0"/>
    <x v="0"/>
    <n v="0"/>
  </r>
  <r>
    <s v="8711-EKYS"/>
    <s v="No"/>
    <x v="37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x v="0"/>
    <s v="Credit Card"/>
    <n v="9"/>
    <n v="80"/>
    <x v="0"/>
    <x v="0"/>
    <n v="0"/>
  </r>
  <r>
    <s v="4319-BWGF"/>
    <s v="No"/>
    <x v="60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x v="2"/>
    <s v="Credit Card"/>
    <n v="8"/>
    <n v="547"/>
    <x v="0"/>
    <x v="0"/>
    <n v="0"/>
  </r>
  <r>
    <s v="2810-VFNK"/>
    <s v="No"/>
    <x v="61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x v="0"/>
    <s v="Direct Debit"/>
    <n v="28"/>
    <n v="239"/>
    <x v="0"/>
    <x v="0"/>
    <n v="0"/>
  </r>
  <r>
    <s v="3570-MGLX"/>
    <s v="No"/>
    <x v="30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x v="0"/>
    <s v="Credit Card"/>
    <n v="10"/>
    <n v="36"/>
    <x v="0"/>
    <x v="0"/>
    <n v="0"/>
  </r>
  <r>
    <s v="4074-XJUC"/>
    <s v="No"/>
    <x v="15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x v="0"/>
    <s v="Credit Card"/>
    <n v="31"/>
    <n v="75"/>
    <x v="0"/>
    <x v="0"/>
    <n v="0"/>
  </r>
  <r>
    <s v="7402-LDPT"/>
    <s v="No"/>
    <x v="66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x v="0"/>
    <s v="Direct Debit"/>
    <n v="15"/>
    <n v="278"/>
    <x v="0"/>
    <x v="0"/>
    <n v="0"/>
  </r>
  <r>
    <s v="1602-WUGH"/>
    <s v="No"/>
    <x v="0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x v="2"/>
    <s v="Direct Debit"/>
    <n v="16"/>
    <n v="16"/>
    <x v="0"/>
    <x v="0"/>
    <n v="0"/>
  </r>
  <r>
    <s v="1493-CGBU"/>
    <s v="No"/>
    <x v="48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x v="0"/>
    <s v="Credit Card"/>
    <n v="21"/>
    <n v="115"/>
    <x v="0"/>
    <x v="0"/>
    <n v="0"/>
  </r>
  <r>
    <s v="7849-SXOF"/>
    <s v="No"/>
    <x v="8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x v="2"/>
    <s v="Credit Card"/>
    <n v="37"/>
    <n v="2583"/>
    <x v="0"/>
    <x v="0"/>
    <n v="0"/>
  </r>
  <r>
    <s v="2448-ZGKK"/>
    <s v="No"/>
    <x v="63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x v="2"/>
    <s v="Credit Card"/>
    <n v="59"/>
    <n v="4292"/>
    <x v="0"/>
    <x v="0"/>
    <n v="0"/>
  </r>
  <r>
    <s v="7516-QXPD"/>
    <s v="No"/>
    <x v="53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x v="2"/>
    <s v="Direct Debit"/>
    <n v="47"/>
    <n v="775"/>
    <x v="0"/>
    <x v="0"/>
    <n v="0"/>
  </r>
  <r>
    <s v="8933-FJDW"/>
    <s v="No"/>
    <x v="73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x v="0"/>
    <s v="Direct Debit"/>
    <n v="24"/>
    <n v="709"/>
    <x v="0"/>
    <x v="0"/>
    <n v="0"/>
  </r>
  <r>
    <s v="9702-CFSP"/>
    <s v="No"/>
    <x v="19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x v="2"/>
    <s v="Direct Debit"/>
    <n v="52"/>
    <n v="3170"/>
    <x v="0"/>
    <x v="0"/>
    <n v="0"/>
  </r>
  <r>
    <s v="9292-BEQN"/>
    <s v="No"/>
    <x v="12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x v="1"/>
    <s v="Direct Debit"/>
    <n v="24"/>
    <n v="1406"/>
    <x v="0"/>
    <x v="0"/>
    <n v="0"/>
  </r>
  <r>
    <s v="9873-HMMH"/>
    <s v="No"/>
    <x v="30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x v="0"/>
    <s v="Direct Debit"/>
    <n v="32"/>
    <n v="90"/>
    <x v="0"/>
    <x v="0"/>
    <n v="0"/>
  </r>
  <r>
    <s v="0572-MKJO"/>
    <s v="No"/>
    <x v="61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x v="0"/>
    <s v="Credit Card"/>
    <n v="10"/>
    <n v="81"/>
    <x v="0"/>
    <x v="0"/>
    <n v="0"/>
  </r>
  <r>
    <s v="4364-REQG"/>
    <s v="No"/>
    <x v="41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x v="2"/>
    <s v="Credit Card"/>
    <n v="10"/>
    <n v="722"/>
    <x v="0"/>
    <x v="0"/>
    <n v="0"/>
  </r>
  <r>
    <s v="6086-LASP"/>
    <s v="No"/>
    <x v="22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x v="1"/>
    <s v="Direct Debit"/>
    <n v="65"/>
    <n v="3436"/>
    <x v="0"/>
    <x v="0"/>
    <n v="0"/>
  </r>
  <r>
    <s v="3252-VGPS"/>
    <s v="No"/>
    <x v="44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x v="1"/>
    <s v="Credit Card"/>
    <n v="11"/>
    <n v="345"/>
    <x v="0"/>
    <x v="0"/>
    <n v="0"/>
  </r>
  <r>
    <s v="5506-ENGJ"/>
    <s v="No"/>
    <x v="14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x v="2"/>
    <s v="Direct Debit"/>
    <n v="13"/>
    <n v="904"/>
    <x v="0"/>
    <x v="0"/>
    <n v="0"/>
  </r>
  <r>
    <s v="1830-CPXJ"/>
    <s v="No"/>
    <x v="72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x v="0"/>
    <s v="Direct Debit"/>
    <n v="27"/>
    <n v="1212"/>
    <x v="0"/>
    <x v="0"/>
    <n v="0"/>
  </r>
  <r>
    <s v="8818-CAEM"/>
    <s v="No"/>
    <x v="75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x v="1"/>
    <s v="Credit Card"/>
    <n v="48"/>
    <n v="1781"/>
    <x v="0"/>
    <x v="0"/>
    <n v="0"/>
  </r>
  <r>
    <s v="3565-ONFG"/>
    <s v="No"/>
    <x v="19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x v="2"/>
    <s v="Credit Card"/>
    <n v="40"/>
    <n v="2422"/>
    <x v="0"/>
    <x v="0"/>
    <n v="0"/>
  </r>
  <r>
    <s v="2183-WUTZ"/>
    <s v="No"/>
    <x v="30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x v="0"/>
    <s v="Credit Card"/>
    <n v="46"/>
    <n v="120"/>
    <x v="0"/>
    <x v="0"/>
    <n v="0"/>
  </r>
  <r>
    <s v="7317-SAYF"/>
    <s v="No"/>
    <x v="61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x v="2"/>
    <s v="Direct Debit"/>
    <n v="55"/>
    <n v="445"/>
    <x v="0"/>
    <x v="0"/>
    <n v="0"/>
  </r>
  <r>
    <s v="2571-KVNZ"/>
    <s v="No"/>
    <x v="70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x v="2"/>
    <s v="Direct Debit"/>
    <n v="28"/>
    <n v="422"/>
    <x v="0"/>
    <x v="0"/>
    <n v="0"/>
  </r>
  <r>
    <s v="4220-SRZF"/>
    <s v="No"/>
    <x v="60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x v="2"/>
    <s v="Credit Card"/>
    <n v="48"/>
    <n v="3195"/>
    <x v="0"/>
    <x v="0"/>
    <n v="0"/>
  </r>
  <r>
    <s v="7455-LZFD"/>
    <s v="Yes"/>
    <x v="38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x v="1"/>
    <s v="Credit Card"/>
    <n v="46"/>
    <n v="2353"/>
    <x v="0"/>
    <x v="0"/>
    <n v="1"/>
  </r>
  <r>
    <s v="4308-SBTS"/>
    <s v="No"/>
    <x v="50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x v="0"/>
    <s v="Direct Debit"/>
    <n v="57"/>
    <n v="814"/>
    <x v="0"/>
    <x v="0"/>
    <n v="0"/>
  </r>
  <r>
    <s v="7674-IIBA"/>
    <s v="No"/>
    <x v="14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x v="2"/>
    <s v="Credit Card"/>
    <n v="29"/>
    <n v="2071"/>
    <x v="0"/>
    <x v="0"/>
    <n v="0"/>
  </r>
  <r>
    <s v="1142-ULSQ"/>
    <s v="No"/>
    <x v="59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x v="2"/>
    <s v="Credit Card"/>
    <n v="9"/>
    <n v="216"/>
    <x v="0"/>
    <x v="0"/>
    <n v="0"/>
  </r>
  <r>
    <s v="6504-ZVKU"/>
    <s v="No"/>
    <x v="60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x v="2"/>
    <s v="Credit Card"/>
    <n v="34"/>
    <n v="2314"/>
    <x v="0"/>
    <x v="0"/>
    <n v="0"/>
  </r>
  <r>
    <s v="6049-CRVE"/>
    <s v="No"/>
    <x v="46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x v="2"/>
    <s v="Direct Debit"/>
    <n v="33"/>
    <n v="1347"/>
    <x v="0"/>
    <x v="0"/>
    <n v="0"/>
  </r>
  <r>
    <s v="2068-CEST"/>
    <s v="No"/>
    <x v="75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x v="2"/>
    <s v="Credit Card"/>
    <n v="10"/>
    <n v="369"/>
    <x v="0"/>
    <x v="0"/>
    <n v="0"/>
  </r>
  <r>
    <s v="4802-YHDQ"/>
    <s v="No"/>
    <x v="14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x v="2"/>
    <s v="Direct Debit"/>
    <n v="37"/>
    <n v="2588"/>
    <x v="0"/>
    <x v="0"/>
    <n v="0"/>
  </r>
  <r>
    <s v="5793-CSKO"/>
    <s v="No"/>
    <x v="34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x v="2"/>
    <s v="Direct Debit"/>
    <n v="11"/>
    <n v="619"/>
    <x v="0"/>
    <x v="0"/>
    <n v="0"/>
  </r>
  <r>
    <s v="7724-ARTJ"/>
    <s v="No"/>
    <x v="19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x v="2"/>
    <s v="Direct Debit"/>
    <n v="48"/>
    <n v="2915"/>
    <x v="0"/>
    <x v="0"/>
    <n v="0"/>
  </r>
  <r>
    <s v="6174-ALHW"/>
    <s v="No"/>
    <x v="0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x v="0"/>
    <s v="Credit Card"/>
    <n v="13"/>
    <n v="13"/>
    <x v="0"/>
    <x v="0"/>
    <n v="0"/>
  </r>
  <r>
    <s v="2639-NVKA"/>
    <s v="No"/>
    <x v="15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x v="0"/>
    <s v="Credit Card"/>
    <n v="22"/>
    <n v="48"/>
    <x v="0"/>
    <x v="0"/>
    <n v="0"/>
  </r>
  <r>
    <s v="8330-DYWI"/>
    <s v="No"/>
    <x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x v="2"/>
    <s v="Credit Card"/>
    <n v="62"/>
    <n v="3369"/>
    <x v="0"/>
    <x v="0"/>
    <n v="0"/>
  </r>
  <r>
    <s v="2209-MSGO"/>
    <s v="No"/>
    <x v="69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x v="1"/>
    <s v="Credit Card"/>
    <n v="33"/>
    <n v="1142"/>
    <x v="0"/>
    <x v="0"/>
    <n v="0"/>
  </r>
  <r>
    <s v="8414-FIPV"/>
    <s v="No"/>
    <x v="0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x v="0"/>
    <s v="Credit Card"/>
    <n v="17"/>
    <n v="17"/>
    <x v="0"/>
    <x v="0"/>
    <n v="0"/>
  </r>
  <r>
    <s v="0876-HERE"/>
    <s v="No"/>
    <x v="13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x v="1"/>
    <s v="Credit Card"/>
    <n v="34"/>
    <n v="957"/>
    <x v="0"/>
    <x v="0"/>
    <n v="0"/>
  </r>
  <r>
    <s v="9698-NOPI"/>
    <s v="No"/>
    <x v="8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x v="2"/>
    <s v="Credit Card"/>
    <n v="33"/>
    <n v="2303"/>
    <x v="0"/>
    <x v="0"/>
    <n v="0"/>
  </r>
  <r>
    <s v="0280-FHWQ"/>
    <s v="No"/>
    <x v="37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x v="0"/>
    <s v="Credit Card"/>
    <n v="11"/>
    <n v="92"/>
    <x v="0"/>
    <x v="0"/>
    <n v="0"/>
  </r>
  <r>
    <s v="5571-DJVG"/>
    <s v="No"/>
    <x v="24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x v="1"/>
    <s v="Direct Debit"/>
    <n v="8"/>
    <n v="334"/>
    <x v="0"/>
    <x v="0"/>
    <n v="0"/>
  </r>
  <r>
    <s v="5891-DZKX"/>
    <s v="No"/>
    <x v="61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x v="0"/>
    <s v="Direct Debit"/>
    <n v="16"/>
    <n v="118"/>
    <x v="0"/>
    <x v="0"/>
    <n v="0"/>
  </r>
  <r>
    <s v="7724-ACLI"/>
    <s v="No"/>
    <x v="27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x v="2"/>
    <s v="Credit Card"/>
    <n v="50"/>
    <n v="3229"/>
    <x v="0"/>
    <x v="0"/>
    <n v="0"/>
  </r>
  <r>
    <s v="8493-VIDX"/>
    <s v="No"/>
    <x v="6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x v="2"/>
    <s v="Direct Debit"/>
    <n v="27"/>
    <n v="1561"/>
    <x v="0"/>
    <x v="0"/>
    <n v="0"/>
  </r>
  <r>
    <s v="4552-RRII"/>
    <s v="No"/>
    <x v="63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x v="2"/>
    <s v="Direct Debit"/>
    <n v="42"/>
    <n v="3033"/>
    <x v="0"/>
    <x v="0"/>
    <n v="0"/>
  </r>
  <r>
    <s v="6536-HEMG"/>
    <s v="No"/>
    <x v="22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x v="2"/>
    <s v="Credit Card"/>
    <n v="9"/>
    <n v="479"/>
    <x v="0"/>
    <x v="0"/>
    <n v="0"/>
  </r>
  <r>
    <s v="1543-KGDZ"/>
    <s v="No"/>
    <x v="74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x v="0"/>
    <s v="Direct Debit"/>
    <n v="47"/>
    <n v="354"/>
    <x v="0"/>
    <x v="0"/>
    <n v="0"/>
  </r>
  <r>
    <s v="0130-FUPM"/>
    <s v="No"/>
    <x v="35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x v="2"/>
    <s v="Direct Debit"/>
    <n v="38"/>
    <n v="1801"/>
    <x v="0"/>
    <x v="0"/>
    <n v="0"/>
  </r>
  <r>
    <s v="0839-REQQ"/>
    <s v="No"/>
    <x v="48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x v="0"/>
    <s v="Direct Debit"/>
    <n v="18"/>
    <n v="90"/>
    <x v="0"/>
    <x v="0"/>
    <n v="0"/>
  </r>
  <r>
    <s v="0981-VUVJ"/>
    <s v="No"/>
    <x v="19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x v="2"/>
    <s v="Credit Card"/>
    <n v="32"/>
    <n v="1925"/>
    <x v="0"/>
    <x v="0"/>
    <n v="0"/>
  </r>
  <r>
    <s v="6356-MBQW"/>
    <s v="No"/>
    <x v="8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x v="2"/>
    <s v="Direct Debit"/>
    <n v="56"/>
    <n v="3875"/>
    <x v="0"/>
    <x v="0"/>
    <n v="0"/>
  </r>
  <r>
    <s v="5315-ZOMA"/>
    <s v="No"/>
    <x v="24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x v="0"/>
    <s v="Credit Card"/>
    <n v="20"/>
    <n v="840"/>
    <x v="0"/>
    <x v="0"/>
    <n v="0"/>
  </r>
  <r>
    <s v="6654-GJOC"/>
    <s v="No"/>
    <x v="26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x v="2"/>
    <s v="Credit Card"/>
    <n v="45"/>
    <n v="2838"/>
    <x v="0"/>
    <x v="0"/>
    <n v="0"/>
  </r>
  <r>
    <s v="7508-HUNG"/>
    <s v="No"/>
    <x v="1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x v="1"/>
    <s v="Direct Debit"/>
    <n v="59"/>
    <n v="2789"/>
    <x v="0"/>
    <x v="0"/>
    <n v="0"/>
  </r>
  <r>
    <s v="0622-RWHA"/>
    <s v="No"/>
    <x v="67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x v="2"/>
    <s v="Direct Debit"/>
    <n v="57"/>
    <n v="3305"/>
    <x v="0"/>
    <x v="0"/>
    <n v="0"/>
  </r>
  <r>
    <s v="9356-SUEF"/>
    <s v="No"/>
    <x v="8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x v="2"/>
    <s v="Credit Card"/>
    <n v="49"/>
    <n v="3427"/>
    <x v="0"/>
    <x v="0"/>
    <n v="0"/>
  </r>
  <r>
    <s v="8294-BKYG"/>
    <s v="No"/>
    <x v="32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x v="2"/>
    <s v="Direct Debit"/>
    <n v="22"/>
    <n v="241"/>
    <x v="0"/>
    <x v="0"/>
    <n v="0"/>
  </r>
  <r>
    <s v="5517-KEOL"/>
    <s v="No"/>
    <x v="44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x v="2"/>
    <s v="Direct Debit"/>
    <n v="28"/>
    <n v="886"/>
    <x v="0"/>
    <x v="0"/>
    <n v="0"/>
  </r>
  <r>
    <s v="9047-UREN"/>
    <s v="No"/>
    <x v="22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x v="2"/>
    <s v="Direct Debit"/>
    <n v="21"/>
    <n v="1115"/>
    <x v="0"/>
    <x v="0"/>
    <n v="0"/>
  </r>
  <r>
    <s v="2575-VDSQ"/>
    <s v="No"/>
    <x v="50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x v="0"/>
    <s v="Direct Debit"/>
    <n v="28"/>
    <n v="401"/>
    <x v="0"/>
    <x v="0"/>
    <n v="0"/>
  </r>
  <r>
    <s v="6704-QSHP"/>
    <s v="No"/>
    <x v="0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x v="0"/>
    <s v="Direct Debit"/>
    <n v="26"/>
    <n v="26"/>
    <x v="0"/>
    <x v="0"/>
    <n v="0"/>
  </r>
  <r>
    <s v="5311-QILV"/>
    <s v="No"/>
    <x v="6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x v="1"/>
    <s v="Direct Debit"/>
    <n v="29"/>
    <n v="1653"/>
    <x v="0"/>
    <x v="0"/>
    <n v="0"/>
  </r>
  <r>
    <s v="1476-PGUY"/>
    <s v="No"/>
    <x v="10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x v="2"/>
    <s v="Direct Debit"/>
    <n v="38"/>
    <n v="2609"/>
    <x v="0"/>
    <x v="0"/>
    <n v="0"/>
  </r>
  <r>
    <s v="0176-DIDZ"/>
    <s v="No"/>
    <x v="47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x v="2"/>
    <s v="Direct Debit"/>
    <n v="34"/>
    <n v="1888"/>
    <x v="0"/>
    <x v="0"/>
    <n v="0"/>
  </r>
  <r>
    <s v="8360-VVGP"/>
    <s v="No"/>
    <x v="5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x v="0"/>
    <s v="Direct Debit"/>
    <n v="15"/>
    <n v="264"/>
    <x v="0"/>
    <x v="0"/>
    <n v="0"/>
  </r>
  <r>
    <s v="3301-OWZS"/>
    <s v="No"/>
    <x v="37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x v="2"/>
    <s v="Direct Debit"/>
    <n v="34"/>
    <n v="305"/>
    <x v="0"/>
    <x v="0"/>
    <n v="0"/>
  </r>
  <r>
    <s v="4634-YYYC"/>
    <s v="No"/>
    <x v="47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x v="0"/>
    <s v="Direct Debit"/>
    <n v="26"/>
    <n v="1434"/>
    <x v="0"/>
    <x v="0"/>
    <n v="0"/>
  </r>
  <r>
    <s v="2226-QYOR"/>
    <s v="No"/>
    <x v="8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x v="2"/>
    <s v="Credit Card"/>
    <n v="46"/>
    <n v="3237"/>
    <x v="0"/>
    <x v="0"/>
    <n v="0"/>
  </r>
  <r>
    <s v="0861-FRJM"/>
    <s v="No"/>
    <x v="3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x v="0"/>
    <s v="Credit Card"/>
    <n v="35"/>
    <n v="346"/>
    <x v="0"/>
    <x v="0"/>
    <n v="0"/>
  </r>
  <r>
    <s v="3529-HFMY"/>
    <s v="No"/>
    <x v="73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x v="1"/>
    <s v="Credit Card"/>
    <n v="20"/>
    <n v="582"/>
    <x v="0"/>
    <x v="0"/>
    <n v="0"/>
  </r>
  <r>
    <s v="5480-ZTSW"/>
    <s v="No"/>
    <x v="40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x v="2"/>
    <s v="Credit Card"/>
    <n v="29"/>
    <n v="2000"/>
    <x v="0"/>
    <x v="0"/>
    <n v="0"/>
  </r>
  <r>
    <s v="2664-BICT"/>
    <s v="No"/>
    <x v="55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x v="0"/>
    <s v="Credit Card"/>
    <n v="11"/>
    <n v="130"/>
    <x v="0"/>
    <x v="0"/>
    <n v="0"/>
  </r>
  <r>
    <s v="4945-WHVP"/>
    <s v="No"/>
    <x v="18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x v="0"/>
    <s v="Credit Card"/>
    <n v="26"/>
    <n v="518"/>
    <x v="0"/>
    <x v="0"/>
    <n v="0"/>
  </r>
  <r>
    <s v="0562-WVUS"/>
    <s v="No"/>
    <x v="0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x v="0"/>
    <s v="Credit Card"/>
    <n v="9"/>
    <n v="9"/>
    <x v="0"/>
    <x v="0"/>
    <n v="0"/>
  </r>
  <r>
    <s v="5279-VFOS"/>
    <s v="No"/>
    <x v="73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x v="0"/>
    <s v="Credit Card"/>
    <n v="48"/>
    <n v="1399"/>
    <x v="0"/>
    <x v="0"/>
    <n v="0"/>
  </r>
  <r>
    <s v="9125-FBTQ"/>
    <s v="No"/>
    <x v="0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x v="0"/>
    <s v="Direct Debit"/>
    <n v="26"/>
    <n v="26"/>
    <x v="0"/>
    <x v="0"/>
    <n v="0"/>
  </r>
  <r>
    <s v="1893-WXSM"/>
    <s v="No"/>
    <x v="30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x v="0"/>
    <s v="Credit Card"/>
    <n v="35"/>
    <n v="92"/>
    <x v="0"/>
    <x v="0"/>
    <n v="0"/>
  </r>
  <r>
    <s v="1114-YGUX"/>
    <s v="No"/>
    <x v="1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x v="0"/>
    <s v="Direct Debit"/>
    <n v="31"/>
    <n v="645"/>
    <x v="0"/>
    <x v="0"/>
    <n v="0"/>
  </r>
  <r>
    <s v="0660-QCFY"/>
    <s v="No"/>
    <x v="48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x v="0"/>
    <s v="Direct Debit"/>
    <n v="15"/>
    <n v="84"/>
    <x v="0"/>
    <x v="0"/>
    <n v="0"/>
  </r>
  <r>
    <s v="3210-SAZW"/>
    <s v="No"/>
    <x v="38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x v="2"/>
    <s v="Direct Debit"/>
    <n v="9"/>
    <n v="445"/>
    <x v="0"/>
    <x v="0"/>
    <n v="0"/>
  </r>
  <r>
    <s v="9585-VLWP"/>
    <s v="No"/>
    <x v="68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x v="0"/>
    <s v="Direct Debit"/>
    <n v="39"/>
    <n v="224"/>
    <x v="0"/>
    <x v="0"/>
    <n v="0"/>
  </r>
  <r>
    <s v="8581-DVLB"/>
    <s v="No"/>
    <x v="61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x v="0"/>
    <s v="Direct Debit"/>
    <n v="24"/>
    <n v="191"/>
    <x v="0"/>
    <x v="0"/>
    <n v="0"/>
  </r>
  <r>
    <s v="7990-ICSP"/>
    <s v="No"/>
    <x v="16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x v="2"/>
    <s v="Credit Card"/>
    <n v="38"/>
    <n v="2798"/>
    <x v="0"/>
    <x v="0"/>
    <n v="0"/>
  </r>
  <r>
    <s v="8779-CHWC"/>
    <s v="No"/>
    <x v="10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x v="2"/>
    <s v="Credit Card"/>
    <n v="32"/>
    <n v="2186"/>
    <x v="0"/>
    <x v="0"/>
    <n v="0"/>
  </r>
  <r>
    <s v="9878-JFUH"/>
    <s v="No"/>
    <x v="5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x v="1"/>
    <s v="Direct Debit"/>
    <n v="28"/>
    <n v="624"/>
    <x v="0"/>
    <x v="0"/>
    <n v="0"/>
  </r>
  <r>
    <s v="1569-RQFN"/>
    <s v="No"/>
    <x v="6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x v="0"/>
    <s v="Direct Debit"/>
    <n v="49"/>
    <n v="2770"/>
    <x v="0"/>
    <x v="0"/>
    <n v="0"/>
  </r>
  <r>
    <s v="3947-WLCU"/>
    <s v="No"/>
    <x v="49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x v="1"/>
    <s v="Credit Card"/>
    <n v="10"/>
    <n v="325"/>
    <x v="0"/>
    <x v="0"/>
    <n v="0"/>
  </r>
  <r>
    <s v="0210-NCWB"/>
    <s v="No"/>
    <x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x v="1"/>
    <s v="Direct Debit"/>
    <n v="34"/>
    <n v="1805"/>
    <x v="0"/>
    <x v="0"/>
    <n v="0"/>
  </r>
  <r>
    <s v="9260-JMVW"/>
    <s v="No"/>
    <x v="26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x v="2"/>
    <s v="Credit Card"/>
    <n v="60"/>
    <n v="3825"/>
    <x v="0"/>
    <x v="0"/>
    <n v="0"/>
  </r>
  <r>
    <s v="1674-OIAR"/>
    <s v="No"/>
    <x v="46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x v="0"/>
    <s v="Credit Card"/>
    <n v="41"/>
    <n v="1627"/>
    <x v="0"/>
    <x v="0"/>
    <n v="0"/>
  </r>
  <r>
    <s v="4962-MMQZ"/>
    <s v="No"/>
    <x v="1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x v="1"/>
    <s v="Credit Card"/>
    <n v="8"/>
    <n v="260"/>
    <x v="0"/>
    <x v="0"/>
    <n v="0"/>
  </r>
  <r>
    <s v="5748-FJDO"/>
    <s v="No"/>
    <x v="49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x v="2"/>
    <s v="Credit Card"/>
    <n v="35"/>
    <n v="1178"/>
    <x v="0"/>
    <x v="0"/>
    <n v="0"/>
  </r>
  <r>
    <s v="7261-SWNV"/>
    <s v="No"/>
    <x v="66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x v="2"/>
    <s v="Direct Debit"/>
    <n v="42"/>
    <n v="787"/>
    <x v="0"/>
    <x v="0"/>
    <n v="0"/>
  </r>
  <r>
    <s v="7937-NUSV"/>
    <s v="No"/>
    <x v="7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x v="0"/>
    <s v="Credit Card"/>
    <n v="36"/>
    <n v="1489"/>
    <x v="0"/>
    <x v="0"/>
    <n v="0"/>
  </r>
  <r>
    <s v="4380-QWPQ"/>
    <s v="No"/>
    <x v="3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x v="0"/>
    <s v="Direct Debit"/>
    <n v="16"/>
    <n v="164"/>
    <x v="0"/>
    <x v="0"/>
    <n v="0"/>
  </r>
  <r>
    <s v="5102-IALR"/>
    <s v="No"/>
    <x v="6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x v="0"/>
    <s v="Direct Debit"/>
    <n v="56"/>
    <n v="3186"/>
    <x v="0"/>
    <x v="0"/>
    <n v="0"/>
  </r>
  <r>
    <s v="8750-FDTF"/>
    <s v="No"/>
    <x v="47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x v="0"/>
    <s v="Credit Card"/>
    <n v="53"/>
    <n v="2892"/>
    <x v="0"/>
    <x v="0"/>
    <n v="0"/>
  </r>
  <r>
    <s v="0564-OHTU"/>
    <s v="No"/>
    <x v="1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x v="1"/>
    <s v="Direct Debit"/>
    <n v="7"/>
    <n v="354"/>
    <x v="0"/>
    <x v="0"/>
    <n v="0"/>
  </r>
  <r>
    <s v="6822-MCHZ"/>
    <s v="No"/>
    <x v="5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x v="2"/>
    <s v="Direct Debit"/>
    <n v="51"/>
    <n v="1317"/>
    <x v="0"/>
    <x v="0"/>
    <n v="0"/>
  </r>
  <r>
    <s v="4742-GFYC"/>
    <s v="No"/>
    <x v="28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x v="2"/>
    <s v="Direct Debit"/>
    <n v="18"/>
    <n v="659"/>
    <x v="0"/>
    <x v="0"/>
    <n v="0"/>
  </r>
  <r>
    <s v="1807-AODK"/>
    <s v="No"/>
    <x v="33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x v="1"/>
    <s v="Credit Card"/>
    <n v="26"/>
    <n v="1635"/>
    <x v="0"/>
    <x v="0"/>
    <n v="0"/>
  </r>
  <r>
    <s v="3624-YKEY"/>
    <s v="No"/>
    <x v="1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x v="0"/>
    <s v="Credit Card"/>
    <n v="47"/>
    <n v="1009"/>
    <x v="0"/>
    <x v="0"/>
    <n v="0"/>
  </r>
  <r>
    <s v="8855-GLWF"/>
    <s v="No"/>
    <x v="55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x v="0"/>
    <s v="Direct Debit"/>
    <n v="29"/>
    <n v="358"/>
    <x v="0"/>
    <x v="0"/>
    <n v="0"/>
  </r>
  <r>
    <s v="4164-OPDL"/>
    <s v="No"/>
    <x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x v="2"/>
    <s v="Direct Debit"/>
    <n v="9"/>
    <n v="681"/>
    <x v="0"/>
    <x v="0"/>
    <n v="0"/>
  </r>
  <r>
    <s v="7517-JTTJ"/>
    <s v="No"/>
    <x v="44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x v="0"/>
    <s v="Credit Card"/>
    <n v="9"/>
    <n v="267"/>
    <x v="0"/>
    <x v="0"/>
    <n v="0"/>
  </r>
  <r>
    <s v="7901-RMRO"/>
    <s v="No"/>
    <x v="74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x v="2"/>
    <s v="Direct Debit"/>
    <n v="45"/>
    <n v="305"/>
    <x v="0"/>
    <x v="0"/>
    <n v="0"/>
  </r>
  <r>
    <s v="2211-MSNF"/>
    <s v="No"/>
    <x v="34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x v="2"/>
    <s v="Direct Debit"/>
    <n v="34"/>
    <n v="1908"/>
    <x v="0"/>
    <x v="0"/>
    <n v="0"/>
  </r>
  <r>
    <s v="1193-SGUB"/>
    <s v="No"/>
    <x v="27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x v="2"/>
    <s v="Direct Debit"/>
    <n v="28"/>
    <n v="1821"/>
    <x v="0"/>
    <x v="0"/>
    <n v="0"/>
  </r>
  <r>
    <s v="6981-HWDB"/>
    <s v="No"/>
    <x v="73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x v="1"/>
    <s v="Credit Card"/>
    <n v="7"/>
    <n v="209"/>
    <x v="0"/>
    <x v="0"/>
    <n v="0"/>
  </r>
  <r>
    <s v="3616-FCDP"/>
    <s v="No"/>
    <x v="63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x v="2"/>
    <s v="Credit Card"/>
    <n v="49"/>
    <n v="3536"/>
    <x v="0"/>
    <x v="0"/>
    <n v="0"/>
  </r>
  <r>
    <s v="5245-OTWO"/>
    <s v="No"/>
    <x v="0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x v="0"/>
    <s v="Credit Card"/>
    <n v="13"/>
    <n v="13"/>
    <x v="0"/>
    <x v="0"/>
    <n v="0"/>
  </r>
  <r>
    <s v="2739-KIYS"/>
    <s v="No"/>
    <x v="32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x v="0"/>
    <s v="Credit Card"/>
    <n v="16"/>
    <n v="176"/>
    <x v="0"/>
    <x v="0"/>
    <n v="0"/>
  </r>
  <r>
    <s v="4238-RFCK"/>
    <s v="No"/>
    <x v="19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x v="2"/>
    <s v="Direct Debit"/>
    <n v="37"/>
    <n v="2271"/>
    <x v="0"/>
    <x v="0"/>
    <n v="0"/>
  </r>
  <r>
    <s v="3142-PFMM"/>
    <s v="No"/>
    <x v="7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x v="1"/>
    <s v="Direct Debit"/>
    <n v="30"/>
    <n v="776"/>
    <x v="0"/>
    <x v="0"/>
    <n v="0"/>
  </r>
  <r>
    <s v="4409-TQYA"/>
    <s v="No"/>
    <x v="15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x v="2"/>
    <s v="Paper Check"/>
    <n v="29"/>
    <n v="63"/>
    <x v="0"/>
    <x v="0"/>
    <n v="0"/>
  </r>
  <r>
    <s v="0781-EBYJ"/>
    <s v="No"/>
    <x v="33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x v="1"/>
    <s v="Credit Card"/>
    <n v="37"/>
    <n v="2374"/>
    <x v="0"/>
    <x v="0"/>
    <n v="0"/>
  </r>
  <r>
    <s v="2864-BTXP"/>
    <s v="No"/>
    <x v="68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x v="0"/>
    <s v="Direct Debit"/>
    <n v="50"/>
    <n v="295"/>
    <x v="0"/>
    <x v="0"/>
    <n v="0"/>
  </r>
  <r>
    <s v="0226-JWGG"/>
    <s v="No"/>
    <x v="39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x v="1"/>
    <s v="Credit Card"/>
    <n v="13"/>
    <n v="381"/>
    <x v="0"/>
    <x v="0"/>
    <n v="0"/>
  </r>
  <r>
    <s v="6457-QDPX"/>
    <s v="No"/>
    <x v="38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x v="1"/>
    <s v="Direct Debit"/>
    <n v="40"/>
    <n v="2049"/>
    <x v="0"/>
    <x v="0"/>
    <n v="0"/>
  </r>
  <r>
    <s v="5854-RAZA"/>
    <s v="No"/>
    <x v="19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x v="2"/>
    <s v="Credit Card"/>
    <n v="26"/>
    <n v="1569"/>
    <x v="0"/>
    <x v="0"/>
    <n v="0"/>
  </r>
  <r>
    <s v="9493-VXIR"/>
    <s v="No"/>
    <x v="16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x v="2"/>
    <s v="Direct Debit"/>
    <n v="70"/>
    <n v="5101"/>
    <x v="0"/>
    <x v="0"/>
    <n v="0"/>
  </r>
  <r>
    <s v="3544-DJHS"/>
    <s v="No"/>
    <x v="0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x v="0"/>
    <s v="Credit Card"/>
    <n v="12"/>
    <n v="12"/>
    <x v="0"/>
    <x v="0"/>
    <n v="0"/>
  </r>
  <r>
    <s v="5563-RPPX"/>
    <s v="No"/>
    <x v="55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x v="0"/>
    <s v="Direct Debit"/>
    <n v="45"/>
    <n v="558"/>
    <x v="0"/>
    <x v="0"/>
    <n v="0"/>
  </r>
  <r>
    <s v="3900-UXRO"/>
    <s v="No"/>
    <x v="32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x v="2"/>
    <s v="Credit Card"/>
    <n v="37"/>
    <n v="419"/>
    <x v="0"/>
    <x v="0"/>
    <n v="0"/>
  </r>
  <r>
    <s v="4464-LBRK"/>
    <s v="No"/>
    <x v="19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x v="0"/>
    <s v="Direct Debit"/>
    <n v="61"/>
    <n v="3730"/>
    <x v="0"/>
    <x v="0"/>
    <n v="0"/>
  </r>
  <r>
    <s v="6971-JJOY"/>
    <s v="No"/>
    <x v="0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x v="0"/>
    <s v="Direct Debit"/>
    <n v="13"/>
    <n v="13"/>
    <x v="0"/>
    <x v="0"/>
    <n v="0"/>
  </r>
  <r>
    <s v="7055-OZDJ"/>
    <s v="No"/>
    <x v="26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x v="0"/>
    <s v="Direct Debit"/>
    <n v="60"/>
    <n v="3797"/>
    <x v="0"/>
    <x v="0"/>
    <n v="0"/>
  </r>
  <r>
    <s v="8540-ZWCN"/>
    <s v="No"/>
    <x v="18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x v="1"/>
    <s v="Direct Debit"/>
    <n v="12"/>
    <n v="251"/>
    <x v="0"/>
    <x v="0"/>
    <n v="0"/>
  </r>
  <r>
    <s v="1552-ZOIQ"/>
    <s v="No"/>
    <x v="32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x v="0"/>
    <s v="Credit Card"/>
    <n v="10"/>
    <n v="101"/>
    <x v="0"/>
    <x v="0"/>
    <n v="0"/>
  </r>
  <r>
    <s v="7133-PQSG"/>
    <s v="No"/>
    <x v="10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x v="2"/>
    <s v="Credit Card"/>
    <n v="15"/>
    <n v="1075"/>
    <x v="0"/>
    <x v="0"/>
    <n v="0"/>
  </r>
  <r>
    <s v="1492-GPNX"/>
    <s v="Yes"/>
    <x v="2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x v="2"/>
    <s v="Direct Debit"/>
    <n v="26"/>
    <n v="1151"/>
    <x v="0"/>
    <x v="0"/>
    <n v="1"/>
  </r>
  <r>
    <s v="2791-CEUY"/>
    <s v="No"/>
    <x v="27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x v="2"/>
    <s v="Credit Card"/>
    <n v="37"/>
    <n v="2389"/>
    <x v="0"/>
    <x v="0"/>
    <n v="0"/>
  </r>
  <r>
    <s v="3807-MJAM"/>
    <s v="No"/>
    <x v="3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x v="1"/>
    <s v="Direct Debit"/>
    <n v="10"/>
    <n v="98"/>
    <x v="0"/>
    <x v="0"/>
    <n v="0"/>
  </r>
  <r>
    <s v="2190-ITDM"/>
    <s v="No"/>
    <x v="48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x v="2"/>
    <s v="Direct Debit"/>
    <n v="29"/>
    <n v="136"/>
    <x v="0"/>
    <x v="0"/>
    <n v="0"/>
  </r>
  <r>
    <s v="6198-WDGP"/>
    <s v="No"/>
    <x v="59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x v="0"/>
    <s v="Credit Card"/>
    <n v="23"/>
    <n v="527"/>
    <x v="0"/>
    <x v="0"/>
    <n v="0"/>
  </r>
  <r>
    <s v="0281-LLKJ"/>
    <s v="No"/>
    <x v="8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x v="1"/>
    <s v="Credit Card"/>
    <n v="34"/>
    <n v="2363"/>
    <x v="0"/>
    <x v="0"/>
    <n v="0"/>
  </r>
  <r>
    <s v="3318-CMKZ"/>
    <s v="No"/>
    <x v="63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x v="2"/>
    <s v="Direct Debit"/>
    <n v="39"/>
    <n v="2802"/>
    <x v="0"/>
    <x v="0"/>
    <n v="0"/>
  </r>
  <r>
    <s v="4949-ZDSK"/>
    <s v="No"/>
    <x v="63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x v="2"/>
    <s v="Direct Debit"/>
    <n v="31"/>
    <n v="2258"/>
    <x v="0"/>
    <x v="0"/>
    <n v="0"/>
  </r>
  <r>
    <s v="1712-CELM"/>
    <s v="No"/>
    <x v="20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x v="2"/>
    <s v="Direct Debit"/>
    <n v="49"/>
    <n v="665"/>
    <x v="0"/>
    <x v="0"/>
    <n v="0"/>
  </r>
  <r>
    <s v="3000-XZVR"/>
    <s v="No"/>
    <x v="68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x v="0"/>
    <s v="Direct Debit"/>
    <n v="10"/>
    <n v="62"/>
    <x v="0"/>
    <x v="0"/>
    <n v="0"/>
  </r>
  <r>
    <s v="4937-GYCG"/>
    <s v="No"/>
    <x v="9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x v="1"/>
    <s v="Direct Debit"/>
    <n v="35"/>
    <n v="1770"/>
    <x v="0"/>
    <x v="0"/>
    <n v="0"/>
  </r>
  <r>
    <s v="4621-QMQX"/>
    <s v="No"/>
    <x v="0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x v="0"/>
    <s v="Credit Card"/>
    <n v="12"/>
    <n v="12"/>
    <x v="0"/>
    <x v="0"/>
    <n v="0"/>
  </r>
  <r>
    <s v="9105-SWRZ"/>
    <s v="No"/>
    <x v="72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x v="1"/>
    <s v="Credit Card"/>
    <n v="75"/>
    <n v="3342"/>
    <x v="0"/>
    <x v="0"/>
    <n v="0"/>
  </r>
  <r>
    <s v="6502-RDBL"/>
    <s v="No"/>
    <x v="30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x v="0"/>
    <s v="Credit Card"/>
    <n v="43"/>
    <n v="134"/>
    <x v="0"/>
    <x v="0"/>
    <n v="0"/>
  </r>
  <r>
    <s v="1083-GSFY"/>
    <s v="No"/>
    <x v="63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x v="2"/>
    <s v="Credit Card"/>
    <n v="13"/>
    <n v="939"/>
    <x v="0"/>
    <x v="0"/>
    <n v="0"/>
  </r>
  <r>
    <s v="2183-SOHG"/>
    <s v="No"/>
    <x v="61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x v="0"/>
    <s v="Credit Card"/>
    <n v="8"/>
    <n v="61"/>
    <x v="0"/>
    <x v="0"/>
    <n v="0"/>
  </r>
  <r>
    <s v="6441-WZDZ"/>
    <s v="No"/>
    <x v="16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x v="2"/>
    <s v="Credit Card"/>
    <n v="52"/>
    <n v="3818"/>
    <x v="0"/>
    <x v="0"/>
    <n v="0"/>
  </r>
  <r>
    <s v="1482-CBVW"/>
    <s v="No"/>
    <x v="14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x v="2"/>
    <s v="Direct Debit"/>
    <n v="41"/>
    <n v="2904"/>
    <x v="0"/>
    <x v="0"/>
    <n v="0"/>
  </r>
  <r>
    <s v="4900-MNXJ"/>
    <s v="No"/>
    <x v="49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x v="2"/>
    <s v="Direct Debit"/>
    <n v="30"/>
    <n v="1022"/>
    <x v="0"/>
    <x v="0"/>
    <n v="0"/>
  </r>
  <r>
    <s v="9799-STKZ"/>
    <s v="No"/>
    <x v="5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x v="1"/>
    <s v="Credit Card"/>
    <n v="9"/>
    <n v="155"/>
    <x v="0"/>
    <x v="0"/>
    <n v="0"/>
  </r>
  <r>
    <s v="7073-CEGQ"/>
    <s v="No"/>
    <x v="6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x v="1"/>
    <s v="Direct Debit"/>
    <n v="34"/>
    <n v="1969"/>
    <x v="0"/>
    <x v="0"/>
    <n v="0"/>
  </r>
  <r>
    <s v="1151-HWNL"/>
    <s v="No"/>
    <x v="0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x v="0"/>
    <s v="Credit Card"/>
    <n v="7"/>
    <n v="7"/>
    <x v="0"/>
    <x v="0"/>
    <n v="0"/>
  </r>
  <r>
    <s v="1812-LQSE"/>
    <s v="No"/>
    <x v="0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x v="0"/>
    <s v="Credit Card"/>
    <n v="10"/>
    <n v="10"/>
    <x v="0"/>
    <x v="0"/>
    <n v="0"/>
  </r>
  <r>
    <s v="6664-OJPN"/>
    <s v="No"/>
    <x v="6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x v="0"/>
    <s v="Direct Debit"/>
    <n v="36"/>
    <n v="2014"/>
    <x v="0"/>
    <x v="0"/>
    <n v="0"/>
  </r>
  <r>
    <s v="5993-AFIP"/>
    <s v="No"/>
    <x v="26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x v="1"/>
    <s v="Credit Card"/>
    <n v="55"/>
    <n v="3438"/>
    <x v="0"/>
    <x v="0"/>
    <n v="0"/>
  </r>
  <r>
    <s v="4976-TXOD"/>
    <s v="No"/>
    <x v="29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x v="0"/>
    <s v="Credit Card"/>
    <n v="31"/>
    <n v="577"/>
    <x v="0"/>
    <x v="0"/>
    <n v="0"/>
  </r>
  <r>
    <s v="1574-ELQD"/>
    <s v="No"/>
    <x v="62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x v="2"/>
    <s v="Direct Debit"/>
    <n v="10"/>
    <n v="777"/>
    <x v="0"/>
    <x v="0"/>
    <n v="0"/>
  </r>
  <r>
    <s v="2300-WEKK"/>
    <s v="No"/>
    <x v="38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x v="0"/>
    <s v="Direct Debit"/>
    <n v="53"/>
    <n v="2696"/>
    <x v="0"/>
    <x v="0"/>
    <n v="0"/>
  </r>
  <r>
    <s v="2661-MZJA"/>
    <s v="No"/>
    <x v="6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x v="1"/>
    <s v="Credit Card"/>
    <n v="27"/>
    <n v="1542"/>
    <x v="0"/>
    <x v="0"/>
    <n v="0"/>
  </r>
  <r>
    <s v="6181-BFAP"/>
    <s v="No"/>
    <x v="63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x v="2"/>
    <s v="Credit Card"/>
    <n v="72"/>
    <n v="5160"/>
    <x v="0"/>
    <x v="0"/>
    <n v="0"/>
  </r>
  <r>
    <s v="1055-FKBI"/>
    <s v="No"/>
    <x v="1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x v="2"/>
    <s v="Direct Debit"/>
    <n v="36"/>
    <n v="1663"/>
    <x v="0"/>
    <x v="0"/>
    <n v="0"/>
  </r>
  <r>
    <s v="1197-LVTA"/>
    <s v="No"/>
    <x v="16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x v="2"/>
    <s v="Direct Debit"/>
    <n v="38"/>
    <n v="2760"/>
    <x v="0"/>
    <x v="0"/>
    <n v="0"/>
  </r>
  <r>
    <s v="5851-RHRY"/>
    <s v="No"/>
    <x v="16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x v="2"/>
    <s v="Direct Debit"/>
    <n v="56"/>
    <n v="4123"/>
    <x v="0"/>
    <x v="0"/>
    <n v="0"/>
  </r>
  <r>
    <s v="3585-WVBY"/>
    <s v="No"/>
    <x v="21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x v="1"/>
    <s v="Direct Debit"/>
    <n v="9"/>
    <n v="398"/>
    <x v="0"/>
    <x v="0"/>
    <n v="0"/>
  </r>
  <r>
    <s v="2419-DTDX"/>
    <s v="No"/>
    <x v="0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x v="0"/>
    <s v="Credit Card"/>
    <n v="11"/>
    <n v="11"/>
    <x v="0"/>
    <x v="0"/>
    <n v="0"/>
  </r>
  <r>
    <s v="0772-BJJG"/>
    <s v="No"/>
    <x v="48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x v="0"/>
    <s v="Credit Card"/>
    <n v="9"/>
    <n v="47"/>
    <x v="0"/>
    <x v="0"/>
    <n v="0"/>
  </r>
  <r>
    <s v="9547-TYEN"/>
    <s v="No"/>
    <x v="35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x v="1"/>
    <s v="Direct Debit"/>
    <n v="36"/>
    <n v="1751"/>
    <x v="0"/>
    <x v="0"/>
    <n v="0"/>
  </r>
  <r>
    <s v="8217-PCWO"/>
    <s v="No"/>
    <x v="38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x v="0"/>
    <s v="Credit Card"/>
    <n v="14"/>
    <n v="729"/>
    <x v="0"/>
    <x v="0"/>
    <n v="0"/>
  </r>
  <r>
    <s v="8920-XIYH"/>
    <s v="No"/>
    <x v="43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x v="2"/>
    <s v="Direct Debit"/>
    <n v="46"/>
    <n v="182"/>
    <x v="0"/>
    <x v="0"/>
    <n v="0"/>
  </r>
  <r>
    <s v="0777-WZPC"/>
    <s v="No"/>
    <x v="31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x v="2"/>
    <s v="Direct Debit"/>
    <n v="49"/>
    <n v="1547"/>
    <x v="0"/>
    <x v="0"/>
    <n v="0"/>
  </r>
  <r>
    <s v="5987-DQEM"/>
    <s v="No"/>
    <x v="37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x v="0"/>
    <s v="Direct Debit"/>
    <n v="55"/>
    <n v="504"/>
    <x v="0"/>
    <x v="0"/>
    <n v="0"/>
  </r>
  <r>
    <s v="7115-IGYR"/>
    <s v="No"/>
    <x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x v="2"/>
    <s v="Credit Card"/>
    <n v="13"/>
    <n v="703"/>
    <x v="0"/>
    <x v="0"/>
    <n v="0"/>
  </r>
  <r>
    <s v="0862-LBSM"/>
    <s v="No"/>
    <x v="32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x v="1"/>
    <s v="Credit Card"/>
    <n v="30"/>
    <n v="340"/>
    <x v="0"/>
    <x v="0"/>
    <n v="0"/>
  </r>
  <r>
    <s v="7588-UPVA"/>
    <s v="No"/>
    <x v="40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x v="1"/>
    <s v="Direct Debit"/>
    <n v="21"/>
    <n v="1451"/>
    <x v="0"/>
    <x v="0"/>
    <n v="0"/>
  </r>
  <r>
    <s v="7927-AHKH"/>
    <s v="No"/>
    <x v="21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x v="2"/>
    <s v="Credit Card"/>
    <n v="46"/>
    <n v="2081"/>
    <x v="0"/>
    <x v="0"/>
    <n v="0"/>
  </r>
  <r>
    <s v="9713-QYDO"/>
    <s v="No"/>
    <x v="32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x v="0"/>
    <s v="Credit Card"/>
    <n v="28"/>
    <n v="299"/>
    <x v="0"/>
    <x v="0"/>
    <n v="0"/>
  </r>
  <r>
    <s v="3178-CVEQ"/>
    <s v="No"/>
    <x v="73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x v="2"/>
    <s v="Direct Debit"/>
    <n v="36"/>
    <n v="1051"/>
    <x v="0"/>
    <x v="0"/>
    <n v="0"/>
  </r>
  <r>
    <s v="2092-SVQC"/>
    <s v="No"/>
    <x v="7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x v="1"/>
    <s v="Direct Debit"/>
    <n v="8"/>
    <n v="204"/>
    <x v="0"/>
    <x v="0"/>
    <n v="0"/>
  </r>
  <r>
    <s v="7336-ASTP"/>
    <s v="No"/>
    <x v="65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x v="1"/>
    <s v="Credit Card"/>
    <n v="57"/>
    <n v="2839"/>
    <x v="0"/>
    <x v="0"/>
    <n v="0"/>
  </r>
  <r>
    <s v="1542-GRAY"/>
    <s v="No"/>
    <x v="2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x v="2"/>
    <s v="Credit Card"/>
    <n v="12"/>
    <n v="530"/>
    <x v="0"/>
    <x v="0"/>
    <n v="0"/>
  </r>
  <r>
    <s v="2535-QKZR"/>
    <s v="No"/>
    <x v="35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x v="1"/>
    <s v="Credit Card"/>
    <n v="8"/>
    <n v="401"/>
    <x v="0"/>
    <x v="0"/>
    <n v="0"/>
  </r>
  <r>
    <s v="6545-GGNX"/>
    <s v="No"/>
    <x v="58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x v="2"/>
    <s v="Credit Card"/>
    <n v="9"/>
    <n v="230"/>
    <x v="0"/>
    <x v="0"/>
    <n v="0"/>
  </r>
  <r>
    <s v="4265-DCJY"/>
    <s v="No"/>
    <x v="7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x v="0"/>
    <s v="Direct Debit"/>
    <n v="41"/>
    <n v="1028"/>
    <x v="0"/>
    <x v="0"/>
    <n v="0"/>
  </r>
  <r>
    <s v="1767-DYGM"/>
    <s v="No"/>
    <x v="1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x v="0"/>
    <s v="Direct Debit"/>
    <n v="17"/>
    <n v="370"/>
    <x v="0"/>
    <x v="0"/>
    <n v="0"/>
  </r>
  <r>
    <s v="9264-TMSP"/>
    <s v="No"/>
    <x v="8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x v="2"/>
    <s v="Direct Debit"/>
    <n v="26"/>
    <n v="1839"/>
    <x v="0"/>
    <x v="0"/>
    <n v="0"/>
  </r>
  <r>
    <s v="7308-AZSF"/>
    <s v="No"/>
    <x v="59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x v="0"/>
    <s v="Credit Card"/>
    <n v="36"/>
    <n v="811"/>
    <x v="0"/>
    <x v="0"/>
    <n v="0"/>
  </r>
  <r>
    <s v="9522-PECR"/>
    <s v="No"/>
    <x v="8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x v="2"/>
    <s v="Credit Card"/>
    <n v="51"/>
    <n v="3544"/>
    <x v="0"/>
    <x v="0"/>
    <n v="0"/>
  </r>
  <r>
    <s v="0280-HRWG"/>
    <s v="No"/>
    <x v="6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x v="1"/>
    <s v="Direct Debit"/>
    <n v="40"/>
    <n v="2275"/>
    <x v="0"/>
    <x v="0"/>
    <n v="0"/>
  </r>
  <r>
    <s v="3528-MZAJ"/>
    <s v="No"/>
    <x v="27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x v="1"/>
    <s v="Credit Card"/>
    <n v="55"/>
    <n v="3584"/>
    <x v="0"/>
    <x v="0"/>
    <n v="0"/>
  </r>
  <r>
    <s v="3423-IIWR"/>
    <s v="No"/>
    <x v="41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x v="1"/>
    <s v="Direct Debit"/>
    <n v="8"/>
    <n v="600"/>
    <x v="0"/>
    <x v="0"/>
    <n v="0"/>
  </r>
  <r>
    <s v="9265-WWTP"/>
    <s v="No"/>
    <x v="20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x v="2"/>
    <s v="Direct Debit"/>
    <n v="32"/>
    <n v="420"/>
    <x v="0"/>
    <x v="0"/>
    <n v="0"/>
  </r>
  <r>
    <s v="0588-TXEZ"/>
    <s v="No"/>
    <x v="15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x v="0"/>
    <s v="Direct Debit"/>
    <n v="36"/>
    <n v="64"/>
    <x v="0"/>
    <x v="0"/>
    <n v="0"/>
  </r>
  <r>
    <s v="8116-IXXG"/>
    <s v="No"/>
    <x v="46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x v="0"/>
    <s v="Direct Debit"/>
    <n v="30"/>
    <n v="1226"/>
    <x v="0"/>
    <x v="0"/>
    <n v="0"/>
  </r>
  <r>
    <s v="7609-QQKS"/>
    <s v="No"/>
    <x v="0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x v="0"/>
    <s v="Credit Card"/>
    <n v="8"/>
    <n v="8"/>
    <x v="0"/>
    <x v="0"/>
    <n v="0"/>
  </r>
  <r>
    <s v="0219-CGAF"/>
    <s v="No"/>
    <x v="74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x v="0"/>
    <s v="Credit Card"/>
    <n v="35"/>
    <n v="250"/>
    <x v="0"/>
    <x v="0"/>
    <n v="0"/>
  </r>
  <r>
    <s v="8844-GCXN"/>
    <s v="No"/>
    <x v="50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x v="0"/>
    <s v="Direct Debit"/>
    <n v="32"/>
    <n v="442"/>
    <x v="0"/>
    <x v="0"/>
    <n v="0"/>
  </r>
  <r>
    <s v="0549-WOLQ"/>
    <s v="No"/>
    <x v="41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x v="2"/>
    <s v="Direct Debit"/>
    <n v="11"/>
    <n v="804"/>
    <x v="0"/>
    <x v="0"/>
    <n v="0"/>
  </r>
  <r>
    <s v="6835-ZKWW"/>
    <s v="No"/>
    <x v="31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x v="0"/>
    <s v="Credit Card"/>
    <n v="46"/>
    <n v="1473"/>
    <x v="0"/>
    <x v="0"/>
    <n v="0"/>
  </r>
  <r>
    <s v="8997-HFUG"/>
    <s v="No"/>
    <x v="32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x v="0"/>
    <s v="Direct Debit"/>
    <n v="31"/>
    <n v="345"/>
    <x v="0"/>
    <x v="0"/>
    <n v="0"/>
  </r>
  <r>
    <s v="9631-VWMP"/>
    <s v="No"/>
    <x v="5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x v="2"/>
    <s v="Direct Debit"/>
    <n v="43"/>
    <n v="735"/>
    <x v="0"/>
    <x v="0"/>
    <n v="0"/>
  </r>
  <r>
    <s v="9255-ZILF"/>
    <s v="No"/>
    <x v="8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x v="2"/>
    <s v="Direct Debit"/>
    <n v="65"/>
    <n v="4606"/>
    <x v="0"/>
    <x v="0"/>
    <n v="0"/>
  </r>
  <r>
    <s v="3833-IJRS"/>
    <s v="No"/>
    <x v="8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x v="2"/>
    <s v="Credit Card"/>
    <n v="46"/>
    <n v="3237"/>
    <x v="0"/>
    <x v="0"/>
    <n v="0"/>
  </r>
  <r>
    <s v="6085-ZBGP"/>
    <s v="No"/>
    <x v="48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x v="2"/>
    <s v="Credit Card"/>
    <n v="19"/>
    <n v="88"/>
    <x v="0"/>
    <x v="0"/>
    <n v="0"/>
  </r>
  <r>
    <s v="2897-PCHI"/>
    <s v="No"/>
    <x v="64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x v="1"/>
    <s v="Credit Card"/>
    <n v="31"/>
    <n v="1198"/>
    <x v="0"/>
    <x v="0"/>
    <n v="0"/>
  </r>
  <r>
    <s v="8238-VNOP"/>
    <s v="No"/>
    <x v="45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x v="2"/>
    <s v="Direct Debit"/>
    <n v="29"/>
    <n v="1483"/>
    <x v="0"/>
    <x v="0"/>
    <n v="0"/>
  </r>
  <r>
    <s v="8252-RABZ"/>
    <s v="No"/>
    <x v="23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x v="2"/>
    <s v="Direct Debit"/>
    <n v="41"/>
    <n v="2706"/>
    <x v="0"/>
    <x v="0"/>
    <n v="0"/>
  </r>
  <r>
    <s v="9519-CCWW"/>
    <s v="No"/>
    <x v="7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x v="0"/>
    <s v="Credit Card"/>
    <n v="26"/>
    <n v="1078"/>
    <x v="0"/>
    <x v="0"/>
    <n v="0"/>
  </r>
  <r>
    <s v="1719-JACO"/>
    <s v="No"/>
    <x v="9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x v="2"/>
    <s v="Credit Card"/>
    <n v="61"/>
    <n v="3059"/>
    <x v="0"/>
    <x v="0"/>
    <n v="0"/>
  </r>
  <r>
    <s v="7332-NQRE"/>
    <s v="No"/>
    <x v="1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x v="0"/>
    <s v="Credit Card"/>
    <n v="25"/>
    <n v="812"/>
    <x v="0"/>
    <x v="0"/>
    <n v="0"/>
  </r>
  <r>
    <s v="7945-ZZLZ"/>
    <s v="No"/>
    <x v="74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x v="0"/>
    <s v="Credit Card"/>
    <n v="7"/>
    <n v="54"/>
    <x v="0"/>
    <x v="0"/>
    <n v="0"/>
  </r>
  <r>
    <s v="4189-MEDZ"/>
    <s v="No"/>
    <x v="12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x v="2"/>
    <s v="Direct Debit"/>
    <n v="13"/>
    <n v="751"/>
    <x v="0"/>
    <x v="0"/>
    <n v="0"/>
  </r>
  <r>
    <s v="5137-RVHR"/>
    <s v="No"/>
    <x v="68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x v="0"/>
    <s v="Direct Debit"/>
    <n v="21"/>
    <n v="132"/>
    <x v="0"/>
    <x v="0"/>
    <n v="0"/>
  </r>
  <r>
    <s v="1704-BTCH"/>
    <s v="No"/>
    <x v="30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x v="0"/>
    <s v="Credit Card"/>
    <n v="8"/>
    <n v="25"/>
    <x v="0"/>
    <x v="0"/>
    <n v="0"/>
  </r>
  <r>
    <s v="7421-BIOB"/>
    <s v="No"/>
    <x v="53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x v="0"/>
    <s v="Credit Card"/>
    <n v="7"/>
    <n v="115"/>
    <x v="0"/>
    <x v="0"/>
    <n v="0"/>
  </r>
  <r>
    <s v="8325-RHZI"/>
    <s v="No"/>
    <x v="59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x v="0"/>
    <s v="Credit Card"/>
    <n v="39"/>
    <n v="895"/>
    <x v="0"/>
    <x v="0"/>
    <n v="0"/>
  </r>
  <r>
    <s v="3065-YBHL"/>
    <s v="No"/>
    <x v="44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x v="2"/>
    <s v="Direct Debit"/>
    <n v="35"/>
    <n v="1108"/>
    <x v="0"/>
    <x v="0"/>
    <n v="0"/>
  </r>
  <r>
    <s v="5265-LGNL"/>
    <s v="No"/>
    <x v="73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x v="1"/>
    <s v="Direct Debit"/>
    <n v="29"/>
    <n v="842"/>
    <x v="0"/>
    <x v="0"/>
    <n v="0"/>
  </r>
  <r>
    <s v="5165-XXTA"/>
    <s v="No"/>
    <x v="9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x v="1"/>
    <s v="Credit Card"/>
    <n v="7"/>
    <n v="357"/>
    <x v="0"/>
    <x v="0"/>
    <n v="0"/>
  </r>
  <r>
    <s v="5697-KWDE"/>
    <s v="No"/>
    <x v="6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x v="0"/>
    <s v="Direct Debit"/>
    <n v="55"/>
    <n v="3168"/>
    <x v="0"/>
    <x v="0"/>
    <n v="0"/>
  </r>
  <r>
    <s v="2271-UUSG"/>
    <s v="No"/>
    <x v="4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x v="2"/>
    <s v="Credit Card"/>
    <n v="47"/>
    <n v="2938"/>
    <x v="0"/>
    <x v="0"/>
    <n v="0"/>
  </r>
  <r>
    <s v="5529-AGTB"/>
    <s v="No"/>
    <x v="26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x v="2"/>
    <s v="Credit Card"/>
    <n v="39"/>
    <n v="2468"/>
    <x v="0"/>
    <x v="0"/>
    <n v="0"/>
  </r>
  <r>
    <s v="4427-AEZJ"/>
    <s v="No"/>
    <x v="75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x v="1"/>
    <s v="Credit Card"/>
    <n v="35"/>
    <n v="1288"/>
    <x v="0"/>
    <x v="0"/>
    <n v="0"/>
  </r>
  <r>
    <s v="7183-OUUK"/>
    <s v="No"/>
    <x v="1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x v="1"/>
    <s v="Credit Card"/>
    <n v="46"/>
    <n v="968"/>
    <x v="0"/>
    <x v="0"/>
    <n v="0"/>
  </r>
  <r>
    <s v="4780-MYHH"/>
    <s v="No"/>
    <x v="27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x v="1"/>
    <s v="Direct Debit"/>
    <n v="62"/>
    <n v="3987"/>
    <x v="0"/>
    <x v="0"/>
    <n v="0"/>
  </r>
  <r>
    <s v="8308-NFKF"/>
    <s v="No"/>
    <x v="72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x v="1"/>
    <s v="Direct Debit"/>
    <n v="39"/>
    <n v="1725"/>
    <x v="0"/>
    <x v="0"/>
    <n v="0"/>
  </r>
  <r>
    <s v="6950-RZDQ"/>
    <s v="No"/>
    <x v="1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x v="0"/>
    <s v="Credit Card"/>
    <n v="51"/>
    <n v="1095"/>
    <x v="0"/>
    <x v="0"/>
    <n v="0"/>
  </r>
  <r>
    <s v="7413-YZGE"/>
    <s v="No"/>
    <x v="33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x v="1"/>
    <s v="Direct Debit"/>
    <n v="7"/>
    <n v="456"/>
    <x v="0"/>
    <x v="0"/>
    <n v="0"/>
  </r>
  <r>
    <s v="9245-UIQY"/>
    <s v="No"/>
    <x v="23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x v="2"/>
    <s v="Direct Debit"/>
    <n v="55"/>
    <n v="3668"/>
    <x v="0"/>
    <x v="0"/>
    <n v="0"/>
  </r>
  <r>
    <s v="1526-UJZJ"/>
    <s v="No"/>
    <x v="43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x v="2"/>
    <s v="Paper Check"/>
    <n v="17"/>
    <n v="65"/>
    <x v="0"/>
    <x v="0"/>
    <n v="0"/>
  </r>
  <r>
    <s v="7833-JJZV"/>
    <s v="No"/>
    <x v="26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x v="1"/>
    <s v="Credit Card"/>
    <n v="50"/>
    <n v="3178"/>
    <x v="0"/>
    <x v="0"/>
    <n v="0"/>
  </r>
  <r>
    <s v="0594-QJXT"/>
    <s v="No"/>
    <x v="1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x v="1"/>
    <s v="Credit Card"/>
    <n v="12"/>
    <n v="248"/>
    <x v="0"/>
    <x v="0"/>
    <n v="0"/>
  </r>
  <r>
    <s v="5930-ISGH"/>
    <s v="No"/>
    <x v="29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x v="2"/>
    <s v="Credit Card"/>
    <n v="12"/>
    <n v="230"/>
    <x v="0"/>
    <x v="0"/>
    <n v="0"/>
  </r>
  <r>
    <s v="1579-MJIV"/>
    <s v="No"/>
    <x v="73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x v="0"/>
    <s v="Direct Debit"/>
    <n v="41"/>
    <n v="1196"/>
    <x v="0"/>
    <x v="0"/>
    <n v="0"/>
  </r>
  <r>
    <s v="6874-BHTN"/>
    <s v="No"/>
    <x v="37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x v="0"/>
    <s v="Direct Debit"/>
    <n v="26"/>
    <n v="231"/>
    <x v="0"/>
    <x v="0"/>
    <n v="0"/>
  </r>
  <r>
    <s v="3014-TYXQ"/>
    <s v="No"/>
    <x v="66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x v="0"/>
    <s v="Direct Debit"/>
    <n v="22"/>
    <n v="428"/>
    <x v="0"/>
    <x v="0"/>
    <n v="0"/>
  </r>
  <r>
    <s v="5891-PPJN"/>
    <s v="No"/>
    <x v="16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x v="2"/>
    <s v="Direct Debit"/>
    <n v="66"/>
    <n v="4794"/>
    <x v="0"/>
    <x v="0"/>
    <n v="0"/>
  </r>
  <r>
    <s v="9363-WQLZ"/>
    <s v="No"/>
    <x v="33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x v="0"/>
    <s v="Direct Debit"/>
    <n v="52"/>
    <n v="3321"/>
    <x v="0"/>
    <x v="0"/>
    <n v="0"/>
  </r>
  <r>
    <s v="5217-GYKU"/>
    <s v="No"/>
    <x v="51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x v="0"/>
    <s v="Direct Debit"/>
    <n v="36"/>
    <n v="871"/>
    <x v="0"/>
    <x v="0"/>
    <n v="0"/>
  </r>
  <r>
    <s v="3732-CZQS"/>
    <s v="No"/>
    <x v="42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x v="0"/>
    <s v="Credit Card"/>
    <n v="46"/>
    <n v="1725"/>
    <x v="0"/>
    <x v="0"/>
    <n v="0"/>
  </r>
  <r>
    <s v="8440-XNWP"/>
    <s v="No"/>
    <x v="63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x v="2"/>
    <s v="Credit Card"/>
    <n v="21"/>
    <n v="1524"/>
    <x v="0"/>
    <x v="0"/>
    <n v="0"/>
  </r>
  <r>
    <s v="2970-YPCE"/>
    <s v="No"/>
    <x v="70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x v="0"/>
    <s v="Direct Debit"/>
    <n v="51"/>
    <n v="787"/>
    <x v="0"/>
    <x v="0"/>
    <n v="0"/>
  </r>
  <r>
    <s v="8180-BAHI"/>
    <s v="No"/>
    <x v="34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x v="0"/>
    <s v="Direct Debit"/>
    <n v="20"/>
    <n v="1132"/>
    <x v="0"/>
    <x v="0"/>
    <n v="0"/>
  </r>
  <r>
    <s v="6286-GGMJ"/>
    <s v="No"/>
    <x v="60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x v="1"/>
    <s v="Direct Debit"/>
    <n v="10"/>
    <n v="645"/>
    <x v="0"/>
    <x v="0"/>
    <n v="0"/>
  </r>
  <r>
    <s v="5467-RFHP"/>
    <s v="No"/>
    <x v="60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x v="2"/>
    <s v="Credit Card"/>
    <n v="27"/>
    <n v="1820"/>
    <x v="0"/>
    <x v="0"/>
    <n v="0"/>
  </r>
  <r>
    <s v="9956-THPW"/>
    <s v="No"/>
    <x v="29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x v="0"/>
    <s v="Direct Debit"/>
    <n v="28"/>
    <n v="492"/>
    <x v="0"/>
    <x v="0"/>
    <n v="0"/>
  </r>
  <r>
    <s v="2779-LOUX"/>
    <s v="No"/>
    <x v="13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x v="1"/>
    <s v="Credit Card"/>
    <n v="33"/>
    <n v="921"/>
    <x v="0"/>
    <x v="0"/>
    <n v="0"/>
  </r>
  <r>
    <s v="5402-OLBW"/>
    <s v="No"/>
    <x v="49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x v="0"/>
    <s v="Credit Card"/>
    <n v="34"/>
    <n v="1164"/>
    <x v="0"/>
    <x v="0"/>
    <n v="0"/>
  </r>
  <r>
    <s v="7713-QNNQ"/>
    <s v="No"/>
    <x v="44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x v="1"/>
    <s v="Direct Debit"/>
    <n v="53"/>
    <n v="1654"/>
    <x v="0"/>
    <x v="0"/>
    <n v="0"/>
  </r>
  <r>
    <s v="4626-UYXA"/>
    <s v="No"/>
    <x v="49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x v="0"/>
    <s v="Credit Card"/>
    <n v="26"/>
    <n v="871"/>
    <x v="0"/>
    <x v="0"/>
    <n v="0"/>
  </r>
  <r>
    <s v="7275-BIJM"/>
    <s v="No"/>
    <x v="65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x v="2"/>
    <s v="Credit Card"/>
    <n v="60"/>
    <n v="2910"/>
    <x v="0"/>
    <x v="0"/>
    <n v="0"/>
  </r>
  <r>
    <s v="8037-INMB"/>
    <s v="No"/>
    <x v="29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x v="0"/>
    <s v="Direct Debit"/>
    <n v="31"/>
    <n v="540"/>
    <x v="0"/>
    <x v="0"/>
    <n v="0"/>
  </r>
  <r>
    <s v="0479-CNHA"/>
    <s v="No"/>
    <x v="49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x v="2"/>
    <s v="Credit Card"/>
    <n v="22"/>
    <n v="757"/>
    <x v="0"/>
    <x v="0"/>
    <n v="0"/>
  </r>
  <r>
    <s v="2826-KARW"/>
    <s v="No"/>
    <x v="43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x v="0"/>
    <s v="Direct Debit"/>
    <n v="38"/>
    <n v="150"/>
    <x v="0"/>
    <x v="0"/>
    <n v="0"/>
  </r>
  <r>
    <s v="7649-WLSM"/>
    <s v="No"/>
    <x v="70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x v="0"/>
    <s v="Direct Debit"/>
    <n v="53"/>
    <n v="804"/>
    <x v="0"/>
    <x v="0"/>
    <n v="0"/>
  </r>
  <r>
    <s v="6950-TYWY"/>
    <s v="No"/>
    <x v="5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x v="0"/>
    <s v="Direct Debit"/>
    <n v="49"/>
    <n v="812"/>
    <x v="0"/>
    <x v="0"/>
    <n v="0"/>
  </r>
  <r>
    <s v="8259-ZVPS"/>
    <s v="No"/>
    <x v="25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x v="2"/>
    <s v="Credit Card"/>
    <n v="37"/>
    <n v="2193"/>
    <x v="0"/>
    <x v="0"/>
    <n v="0"/>
  </r>
  <r>
    <s v="9240-YRNT"/>
    <s v="No"/>
    <x v="36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x v="2"/>
    <s v="Direct Debit"/>
    <n v="35"/>
    <n v="1481"/>
    <x v="0"/>
    <x v="0"/>
    <n v="0"/>
  </r>
  <r>
    <s v="4859-PJTF"/>
    <s v="No"/>
    <x v="7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x v="2"/>
    <s v="Direct Debit"/>
    <n v="13"/>
    <n v="553"/>
    <x v="0"/>
    <x v="0"/>
    <n v="0"/>
  </r>
  <r>
    <s v="0635-PNUX"/>
    <s v="No"/>
    <x v="0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x v="0"/>
    <s v="Credit Card"/>
    <n v="23"/>
    <n v="23"/>
    <x v="0"/>
    <x v="0"/>
    <n v="0"/>
  </r>
  <r>
    <s v="9548-CHJT"/>
    <s v="No"/>
    <x v="26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x v="2"/>
    <s v="Credit Card"/>
    <n v="47"/>
    <n v="2988"/>
    <x v="0"/>
    <x v="0"/>
    <n v="0"/>
  </r>
  <r>
    <s v="9528-TBVZ"/>
    <s v="No"/>
    <x v="40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x v="0"/>
    <s v="Direct Debit"/>
    <n v="43"/>
    <n v="2947"/>
    <x v="0"/>
    <x v="0"/>
    <n v="0"/>
  </r>
  <r>
    <s v="2320-CTQR"/>
    <s v="No"/>
    <x v="25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x v="2"/>
    <s v="Direct Debit"/>
    <n v="53"/>
    <n v="3204"/>
    <x v="0"/>
    <x v="0"/>
    <n v="0"/>
  </r>
  <r>
    <s v="6187-RDFA"/>
    <s v="No"/>
    <x v="72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x v="2"/>
    <s v="Direct Debit"/>
    <n v="32"/>
    <n v="1431"/>
    <x v="0"/>
    <x v="0"/>
    <n v="0"/>
  </r>
  <r>
    <s v="4649-OJQT"/>
    <s v="No"/>
    <x v="10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x v="2"/>
    <s v="Credit Card"/>
    <n v="51"/>
    <n v="3526"/>
    <x v="0"/>
    <x v="0"/>
    <n v="0"/>
  </r>
  <r>
    <s v="9939-GLYU"/>
    <s v="No"/>
    <x v="48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x v="0"/>
    <s v="Credit Card"/>
    <n v="7"/>
    <n v="34"/>
    <x v="0"/>
    <x v="0"/>
    <n v="0"/>
  </r>
  <r>
    <s v="8080-SMOH"/>
    <s v="No"/>
    <x v="27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x v="2"/>
    <s v="Credit Card"/>
    <n v="16"/>
    <n v="1046"/>
    <x v="0"/>
    <x v="0"/>
    <n v="0"/>
  </r>
  <r>
    <s v="3657-PWFJ"/>
    <s v="No"/>
    <x v="66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x v="0"/>
    <s v="Direct Debit"/>
    <n v="37"/>
    <n v="687"/>
    <x v="0"/>
    <x v="0"/>
    <n v="0"/>
  </r>
  <r>
    <s v="1150-UZZU"/>
    <s v="No"/>
    <x v="13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x v="0"/>
    <s v="Direct Debit"/>
    <n v="42"/>
    <n v="1158"/>
    <x v="0"/>
    <x v="0"/>
    <n v="0"/>
  </r>
  <r>
    <s v="8948-ZKWN"/>
    <s v="No"/>
    <x v="39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x v="1"/>
    <s v="Direct Debit"/>
    <n v="20"/>
    <n v="605"/>
    <x v="0"/>
    <x v="0"/>
    <n v="0"/>
  </r>
  <r>
    <s v="0130-DQAC"/>
    <s v="No"/>
    <x v="65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x v="1"/>
    <s v="Credit Card"/>
    <n v="45"/>
    <n v="2242"/>
    <x v="0"/>
    <x v="0"/>
    <n v="0"/>
  </r>
  <r>
    <s v="1004-EAPW"/>
    <s v="No"/>
    <x v="9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x v="1"/>
    <s v="Credit Card"/>
    <n v="42"/>
    <n v="2099"/>
    <x v="0"/>
    <x v="0"/>
    <n v="0"/>
  </r>
  <r>
    <s v="5530-AUZW"/>
    <s v="No"/>
    <x v="74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x v="0"/>
    <s v="Direct Debit"/>
    <n v="16"/>
    <n v="115"/>
    <x v="0"/>
    <x v="0"/>
    <n v="0"/>
  </r>
  <r>
    <s v="4640-ZYLD"/>
    <s v="No"/>
    <x v="5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x v="2"/>
    <s v="Direct Debit"/>
    <n v="34"/>
    <n v="874"/>
    <x v="0"/>
    <x v="0"/>
    <n v="0"/>
  </r>
  <r>
    <s v="1580-TRJG"/>
    <s v="No"/>
    <x v="67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x v="2"/>
    <s v="Credit Card"/>
    <n v="26"/>
    <n v="1519"/>
    <x v="0"/>
    <x v="0"/>
    <n v="0"/>
  </r>
  <r>
    <s v="1824-RNMX"/>
    <s v="No"/>
    <x v="30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x v="0"/>
    <s v="Direct Debit"/>
    <n v="8"/>
    <n v="25"/>
    <x v="0"/>
    <x v="0"/>
    <n v="0"/>
  </r>
  <r>
    <s v="3552-MZHR"/>
    <s v="No"/>
    <x v="30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x v="0"/>
    <s v="Direct Debit"/>
    <n v="24"/>
    <n v="61"/>
    <x v="0"/>
    <x v="0"/>
    <n v="0"/>
  </r>
  <r>
    <s v="1591-KOPQ"/>
    <s v="No"/>
    <x v="19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x v="2"/>
    <s v="Direct Debit"/>
    <n v="11"/>
    <n v="643"/>
    <x v="0"/>
    <x v="0"/>
    <n v="0"/>
  </r>
  <r>
    <s v="7354-ORIX"/>
    <s v="No"/>
    <x v="46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x v="0"/>
    <s v="Direct Debit"/>
    <n v="26"/>
    <n v="1050"/>
    <x v="0"/>
    <x v="0"/>
    <n v="0"/>
  </r>
  <r>
    <s v="2041-ZZOG"/>
    <s v="No"/>
    <x v="8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x v="2"/>
    <s v="Credit Card"/>
    <n v="16"/>
    <n v="1112"/>
    <x v="0"/>
    <x v="0"/>
    <n v="0"/>
  </r>
  <r>
    <s v="0216-WMKM"/>
    <s v="No"/>
    <x v="0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x v="0"/>
    <s v="Direct Debit"/>
    <n v="43"/>
    <n v="43"/>
    <x v="0"/>
    <x v="0"/>
    <n v="0"/>
  </r>
  <r>
    <s v="7145-TRML"/>
    <s v="No"/>
    <x v="23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x v="2"/>
    <s v="Direct Debit"/>
    <n v="54"/>
    <n v="3577"/>
    <x v="0"/>
    <x v="0"/>
    <n v="0"/>
  </r>
  <r>
    <s v="2534-FFFR"/>
    <s v="No"/>
    <x v="4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x v="0"/>
    <s v="Credit Card"/>
    <n v="49"/>
    <n v="3041"/>
    <x v="0"/>
    <x v="0"/>
    <n v="0"/>
  </r>
  <r>
    <s v="8798-PSYE"/>
    <s v="No"/>
    <x v="34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x v="1"/>
    <s v="Direct Debit"/>
    <n v="63"/>
    <n v="3507"/>
    <x v="0"/>
    <x v="0"/>
    <n v="0"/>
  </r>
  <r>
    <s v="2854-HOLB"/>
    <s v="Yes"/>
    <x v="0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x v="0"/>
    <s v="Credit Card"/>
    <n v="10"/>
    <n v="10"/>
    <x v="0"/>
    <x v="0"/>
    <n v="1"/>
  </r>
  <r>
    <s v="8592-HRAO"/>
    <s v="No"/>
    <x v="30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x v="0"/>
    <s v="Direct Debit"/>
    <n v="48"/>
    <n v="133"/>
    <x v="0"/>
    <x v="0"/>
    <n v="0"/>
  </r>
  <r>
    <s v="8256-WNZS"/>
    <s v="No"/>
    <x v="25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x v="1"/>
    <s v="Direct Debit"/>
    <n v="54"/>
    <n v="3206"/>
    <x v="0"/>
    <x v="0"/>
    <n v="0"/>
  </r>
  <r>
    <s v="6480-EBJB"/>
    <s v="No"/>
    <x v="75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x v="2"/>
    <s v="Credit Card"/>
    <n v="10"/>
    <n v="361"/>
    <x v="0"/>
    <x v="0"/>
    <n v="0"/>
  </r>
  <r>
    <s v="4868-YTHX"/>
    <s v="No"/>
    <x v="64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x v="1"/>
    <s v="Credit Card"/>
    <n v="12"/>
    <n v="473"/>
    <x v="0"/>
    <x v="0"/>
    <n v="0"/>
  </r>
  <r>
    <s v="3068-EWHA"/>
    <s v="No"/>
    <x v="40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x v="2"/>
    <s v="Credit Card"/>
    <n v="16"/>
    <n v="1081"/>
    <x v="0"/>
    <x v="0"/>
    <n v="0"/>
  </r>
  <r>
    <s v="4974-XRVX"/>
    <s v="No"/>
    <x v="8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x v="2"/>
    <s v="Credit Card"/>
    <n v="35"/>
    <n v="2445"/>
    <x v="0"/>
    <x v="0"/>
    <n v="0"/>
  </r>
  <r>
    <s v="9479-NYGO"/>
    <s v="Yes"/>
    <x v="37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x v="0"/>
    <s v="Direct Debit"/>
    <n v="44"/>
    <n v="382"/>
    <x v="0"/>
    <x v="0"/>
    <n v="1"/>
  </r>
  <r>
    <s v="5594-BDGF"/>
    <s v="No"/>
    <x v="64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x v="0"/>
    <s v="Credit Card"/>
    <n v="35"/>
    <n v="1369"/>
    <x v="0"/>
    <x v="0"/>
    <n v="0"/>
  </r>
  <r>
    <s v="8548-ALPB"/>
    <s v="No"/>
    <x v="10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x v="2"/>
    <s v="Direct Debit"/>
    <n v="46"/>
    <n v="3176"/>
    <x v="0"/>
    <x v="0"/>
    <n v="0"/>
  </r>
  <r>
    <s v="3638-RPUG"/>
    <s v="No"/>
    <x v="13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x v="0"/>
    <s v="Direct Debit"/>
    <n v="51"/>
    <n v="1415"/>
    <x v="0"/>
    <x v="0"/>
    <n v="0"/>
  </r>
  <r>
    <s v="4754-PYVT"/>
    <s v="No"/>
    <x v="50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x v="0"/>
    <s v="Direct Debit"/>
    <n v="55"/>
    <n v="746"/>
    <x v="0"/>
    <x v="0"/>
    <n v="0"/>
  </r>
  <r>
    <s v="8071-XIKA"/>
    <s v="No"/>
    <x v="6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x v="1"/>
    <s v="Direct Debit"/>
    <n v="68"/>
    <n v="3861"/>
    <x v="0"/>
    <x v="0"/>
    <n v="0"/>
  </r>
  <r>
    <s v="5440-UMGR"/>
    <s v="No"/>
    <x v="72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x v="0"/>
    <s v="Direct Debit"/>
    <n v="28"/>
    <n v="1274"/>
    <x v="0"/>
    <x v="0"/>
    <n v="0"/>
  </r>
  <r>
    <s v="2517-RTZF"/>
    <s v="No"/>
    <x v="13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x v="1"/>
    <s v="Credit Card"/>
    <n v="8"/>
    <n v="234"/>
    <x v="0"/>
    <x v="0"/>
    <n v="0"/>
  </r>
  <r>
    <s v="5231-DAPZ"/>
    <s v="No"/>
    <x v="3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x v="2"/>
    <s v="Direct Debit"/>
    <n v="46"/>
    <n v="436"/>
    <x v="0"/>
    <x v="0"/>
    <n v="0"/>
  </r>
  <r>
    <s v="8741-JQRS"/>
    <s v="No"/>
    <x v="31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x v="0"/>
    <s v="Credit Card"/>
    <n v="44"/>
    <n v="1408"/>
    <x v="0"/>
    <x v="0"/>
    <n v="0"/>
  </r>
  <r>
    <s v="5158-VBGE"/>
    <s v="No"/>
    <x v="20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x v="0"/>
    <s v="Credit Card"/>
    <n v="48"/>
    <n v="619"/>
    <x v="0"/>
    <x v="0"/>
    <n v="0"/>
  </r>
  <r>
    <s v="3309-FFMU"/>
    <s v="No"/>
    <x v="72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x v="0"/>
    <s v="Credit Card"/>
    <n v="46"/>
    <n v="2070"/>
    <x v="0"/>
    <x v="0"/>
    <n v="0"/>
  </r>
  <r>
    <s v="8493-CGNC"/>
    <s v="No"/>
    <x v="37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x v="2"/>
    <s v="Paper Check"/>
    <n v="21"/>
    <n v="191"/>
    <x v="0"/>
    <x v="0"/>
    <n v="0"/>
  </r>
  <r>
    <s v="0463-UZTO"/>
    <s v="No"/>
    <x v="40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x v="2"/>
    <s v="Credit Card"/>
    <n v="8"/>
    <n v="524"/>
    <x v="0"/>
    <x v="0"/>
    <n v="0"/>
  </r>
  <r>
    <s v="3655-IOVF"/>
    <s v="No"/>
    <x v="63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x v="2"/>
    <s v="Direct Debit"/>
    <n v="68"/>
    <n v="4890"/>
    <x v="0"/>
    <x v="0"/>
    <n v="0"/>
  </r>
  <r>
    <s v="7362-GVHI"/>
    <s v="No"/>
    <x v="0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x v="0"/>
    <s v="Credit Card"/>
    <n v="29"/>
    <n v="29"/>
    <x v="0"/>
    <x v="0"/>
    <n v="0"/>
  </r>
  <r>
    <s v="7896-GYFN"/>
    <s v="No"/>
    <x v="5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x v="0"/>
    <s v="Credit Card"/>
    <n v="33"/>
    <n v="554"/>
    <x v="0"/>
    <x v="0"/>
    <n v="0"/>
  </r>
  <r>
    <s v="8760-ZAMR"/>
    <s v="No"/>
    <x v="0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x v="0"/>
    <s v="Direct Debit"/>
    <n v="13"/>
    <n v="13"/>
    <x v="0"/>
    <x v="0"/>
    <n v="0"/>
  </r>
  <r>
    <s v="8689-TRGU"/>
    <s v="No"/>
    <x v="31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x v="2"/>
    <s v="Paper Check"/>
    <n v="50"/>
    <n v="1631"/>
    <x v="0"/>
    <x v="0"/>
    <n v="0"/>
  </r>
  <r>
    <s v="6376-NJYC"/>
    <s v="No"/>
    <x v="0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x v="0"/>
    <s v="Direct Debit"/>
    <n v="21"/>
    <n v="21"/>
    <x v="0"/>
    <x v="0"/>
    <n v="0"/>
  </r>
  <r>
    <s v="0865-OTUF"/>
    <s v="No"/>
    <x v="74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x v="0"/>
    <s v="Credit Card"/>
    <n v="12"/>
    <n v="89"/>
    <x v="0"/>
    <x v="0"/>
    <n v="0"/>
  </r>
  <r>
    <s v="2587-PPLS"/>
    <s v="No"/>
    <x v="16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x v="2"/>
    <s v="Direct Debit"/>
    <n v="75"/>
    <n v="5473"/>
    <x v="0"/>
    <x v="0"/>
    <n v="0"/>
  </r>
  <r>
    <s v="8721-AOFI"/>
    <s v="No"/>
    <x v="18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x v="0"/>
    <s v="Direct Debit"/>
    <n v="72"/>
    <n v="1462"/>
    <x v="0"/>
    <x v="0"/>
    <n v="0"/>
  </r>
  <r>
    <s v="8948-BUNW"/>
    <s v="No"/>
    <x v="47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x v="1"/>
    <s v="Credit Card"/>
    <n v="18"/>
    <n v="1021"/>
    <x v="0"/>
    <x v="0"/>
    <n v="0"/>
  </r>
  <r>
    <s v="4300-HGBP"/>
    <s v="No"/>
    <x v="68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x v="0"/>
    <s v="Direct Debit"/>
    <n v="7"/>
    <n v="47"/>
    <x v="0"/>
    <x v="0"/>
    <n v="0"/>
  </r>
  <r>
    <s v="5334-UKQF"/>
    <s v="No"/>
    <x v="8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x v="1"/>
    <s v="Direct Debit"/>
    <n v="35"/>
    <n v="2426"/>
    <x v="0"/>
    <x v="0"/>
    <n v="0"/>
  </r>
  <r>
    <s v="5728-DULK"/>
    <s v="No"/>
    <x v="60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x v="1"/>
    <s v="Direct Debit"/>
    <n v="57"/>
    <n v="3831"/>
    <x v="0"/>
    <x v="0"/>
    <n v="0"/>
  </r>
  <r>
    <s v="1503-NKLB"/>
    <s v="No"/>
    <x v="49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x v="0"/>
    <s v="Direct Debit"/>
    <n v="50"/>
    <n v="1664"/>
    <x v="0"/>
    <x v="0"/>
    <n v="0"/>
  </r>
  <r>
    <s v="0309-HOMA"/>
    <s v="No"/>
    <x v="5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x v="1"/>
    <s v="Direct Debit"/>
    <n v="40"/>
    <n v="1021"/>
    <x v="0"/>
    <x v="0"/>
    <n v="0"/>
  </r>
  <r>
    <s v="0134-ZINN"/>
    <s v="No"/>
    <x v="74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x v="0"/>
    <s v="Credit Card"/>
    <n v="9"/>
    <n v="63"/>
    <x v="0"/>
    <x v="0"/>
    <n v="0"/>
  </r>
  <r>
    <s v="0699-PFJQ"/>
    <s v="No"/>
    <x v="5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x v="0"/>
    <s v="Direct Debit"/>
    <n v="29"/>
    <n v="636"/>
    <x v="0"/>
    <x v="0"/>
    <n v="0"/>
  </r>
  <r>
    <s v="4084-VRUO"/>
    <s v="No"/>
    <x v="25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x v="0"/>
    <s v="Direct Debit"/>
    <n v="46"/>
    <n v="2753"/>
    <x v="0"/>
    <x v="0"/>
    <n v="0"/>
  </r>
  <r>
    <s v="1890-VWNQ"/>
    <s v="No"/>
    <x v="63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x v="1"/>
    <s v="Credit Card"/>
    <n v="57"/>
    <n v="4107"/>
    <x v="0"/>
    <x v="0"/>
    <n v="0"/>
  </r>
  <r>
    <s v="4502-YFJR"/>
    <s v="No"/>
    <x v="43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x v="0"/>
    <s v="Credit Card"/>
    <n v="16"/>
    <n v="65"/>
    <x v="0"/>
    <x v="0"/>
    <n v="0"/>
  </r>
  <r>
    <s v="3235-WIGL"/>
    <s v="No"/>
    <x v="25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x v="1"/>
    <s v="Direct Debit"/>
    <n v="52"/>
    <n v="3157"/>
    <x v="0"/>
    <x v="0"/>
    <n v="0"/>
  </r>
  <r>
    <s v="4261-NBER"/>
    <s v="No"/>
    <x v="3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x v="0"/>
    <s v="Credit Card"/>
    <n v="28"/>
    <n v="293"/>
    <x v="0"/>
    <x v="0"/>
    <n v="0"/>
  </r>
  <r>
    <s v="1114-ZRYK"/>
    <s v="No"/>
    <x v="1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x v="0"/>
    <s v="Direct Debit"/>
    <n v="41"/>
    <n v="1321"/>
    <x v="0"/>
    <x v="0"/>
    <n v="0"/>
  </r>
  <r>
    <s v="4117-VVFX"/>
    <s v="No"/>
    <x v="63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x v="2"/>
    <s v="Credit Card"/>
    <n v="10"/>
    <n v="703"/>
    <x v="0"/>
    <x v="0"/>
    <n v="0"/>
  </r>
  <r>
    <s v="1538-JDAA"/>
    <s v="No"/>
    <x v="67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x v="2"/>
    <s v="Credit Card"/>
    <n v="10"/>
    <n v="607"/>
    <x v="0"/>
    <x v="0"/>
    <n v="0"/>
  </r>
  <r>
    <s v="2349-BXQP"/>
    <s v="No"/>
    <x v="8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x v="2"/>
    <s v="Direct Debit"/>
    <n v="59"/>
    <n v="4163"/>
    <x v="0"/>
    <x v="0"/>
    <n v="0"/>
  </r>
  <r>
    <s v="1631-EECZ"/>
    <s v="No"/>
    <x v="40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x v="2"/>
    <s v="Credit Card"/>
    <n v="38"/>
    <n v="2553"/>
    <x v="0"/>
    <x v="0"/>
    <n v="0"/>
  </r>
  <r>
    <s v="8951-NIEG"/>
    <s v="No"/>
    <x v="5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x v="0"/>
    <s v="Credit Card"/>
    <n v="35"/>
    <n v="888"/>
    <x v="0"/>
    <x v="0"/>
    <n v="0"/>
  </r>
  <r>
    <s v="4102-VCNF"/>
    <s v="No"/>
    <x v="31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x v="0"/>
    <s v="Credit Card"/>
    <n v="60"/>
    <n v="1909"/>
    <x v="0"/>
    <x v="0"/>
    <n v="0"/>
  </r>
  <r>
    <s v="2441-ZWUP"/>
    <s v="No"/>
    <x v="6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x v="2"/>
    <s v="Credit Card"/>
    <n v="46"/>
    <n v="2643"/>
    <x v="0"/>
    <x v="0"/>
    <n v="0"/>
  </r>
  <r>
    <s v="4948-DKXY"/>
    <s v="No"/>
    <x v="32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x v="0"/>
    <s v="Direct Debit"/>
    <n v="8"/>
    <n v="89"/>
    <x v="0"/>
    <x v="0"/>
    <n v="0"/>
  </r>
  <r>
    <s v="0328-GAGF"/>
    <s v="No"/>
    <x v="55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x v="0"/>
    <s v="Direct Debit"/>
    <n v="11"/>
    <n v="128"/>
    <x v="0"/>
    <x v="0"/>
    <n v="0"/>
  </r>
  <r>
    <s v="4032-WKFZ"/>
    <s v="No"/>
    <x v="29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x v="1"/>
    <s v="Credit Card"/>
    <n v="53"/>
    <n v="963"/>
    <x v="0"/>
    <x v="0"/>
    <n v="0"/>
  </r>
  <r>
    <s v="6143-VBRQ"/>
    <s v="No"/>
    <x v="5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x v="0"/>
    <s v="Credit Card"/>
    <n v="37"/>
    <n v="637"/>
    <x v="0"/>
    <x v="0"/>
    <n v="0"/>
  </r>
  <r>
    <s v="4397-KQFD"/>
    <s v="No"/>
    <x v="21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x v="0"/>
    <s v="Direct Debit"/>
    <n v="62"/>
    <n v="2861"/>
    <x v="0"/>
    <x v="0"/>
    <n v="0"/>
  </r>
  <r>
    <s v="6021-PCSD"/>
    <s v="No"/>
    <x v="60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x v="2"/>
    <s v="Credit Card"/>
    <n v="14"/>
    <n v="967"/>
    <x v="0"/>
    <x v="0"/>
    <n v="0"/>
  </r>
  <r>
    <s v="1601-SGVQ"/>
    <s v="No"/>
    <x v="30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x v="0"/>
    <s v="Credit Card"/>
    <n v="22"/>
    <n v="62"/>
    <x v="0"/>
    <x v="0"/>
    <n v="0"/>
  </r>
  <r>
    <s v="5577-QCRD"/>
    <s v="No"/>
    <x v="23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x v="2"/>
    <s v="Direct Debit"/>
    <n v="64"/>
    <n v="4194"/>
    <x v="0"/>
    <x v="0"/>
    <n v="0"/>
  </r>
  <r>
    <s v="6385-CJIF"/>
    <s v="No"/>
    <x v="26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x v="2"/>
    <s v="Credit Card"/>
    <n v="39"/>
    <n v="2487"/>
    <x v="0"/>
    <x v="0"/>
    <n v="0"/>
  </r>
  <r>
    <s v="8045-QCZY"/>
    <s v="No"/>
    <x v="34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x v="2"/>
    <s v="Direct Debit"/>
    <n v="42"/>
    <n v="2315"/>
    <x v="0"/>
    <x v="0"/>
    <n v="0"/>
  </r>
  <r>
    <s v="7519-MVTD"/>
    <s v="No"/>
    <x v="41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x v="2"/>
    <s v="Credit Card"/>
    <n v="14"/>
    <n v="1041"/>
    <x v="0"/>
    <x v="0"/>
    <n v="0"/>
  </r>
  <r>
    <s v="5961-MCHG"/>
    <s v="No"/>
    <x v="41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x v="2"/>
    <s v="Direct Debit"/>
    <n v="26"/>
    <n v="1922"/>
    <x v="0"/>
    <x v="0"/>
    <n v="0"/>
  </r>
  <r>
    <s v="9969-DMER"/>
    <s v="No"/>
    <x v="1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x v="0"/>
    <s v="Direct Debit"/>
    <n v="24"/>
    <n v="493"/>
    <x v="0"/>
    <x v="0"/>
    <n v="0"/>
  </r>
  <r>
    <s v="5474-NYBN"/>
    <s v="No"/>
    <x v="15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x v="0"/>
    <s v="Direct Debit"/>
    <n v="8"/>
    <n v="15"/>
    <x v="0"/>
    <x v="0"/>
    <n v="0"/>
  </r>
  <r>
    <s v="0978-ZCUH"/>
    <s v="No"/>
    <x v="43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x v="2"/>
    <s v="Direct Debit"/>
    <n v="60"/>
    <n v="268"/>
    <x v="0"/>
    <x v="0"/>
    <n v="0"/>
  </r>
  <r>
    <s v="8488-DWKI"/>
    <s v="No"/>
    <x v="63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x v="2"/>
    <s v="Credit Card"/>
    <n v="72"/>
    <n v="5180"/>
    <x v="0"/>
    <x v="0"/>
    <n v="0"/>
  </r>
  <r>
    <s v="6094-PCMH"/>
    <s v="No"/>
    <x v="68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x v="0"/>
    <s v="Direct Debit"/>
    <n v="24"/>
    <n v="154"/>
    <x v="0"/>
    <x v="0"/>
    <n v="0"/>
  </r>
  <r>
    <s v="7823-ZMUW"/>
    <s v="No"/>
    <x v="45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x v="0"/>
    <s v="Credit Card"/>
    <n v="36"/>
    <n v="1842"/>
    <x v="0"/>
    <x v="0"/>
    <n v="0"/>
  </r>
  <r>
    <s v="3070-ZNEE"/>
    <s v="Yes"/>
    <x v="60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x v="2"/>
    <s v="Direct Debit"/>
    <n v="60"/>
    <n v="3989"/>
    <x v="0"/>
    <x v="0"/>
    <n v="1"/>
  </r>
  <r>
    <s v="4233-TBSJ"/>
    <s v="No"/>
    <x v="61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x v="2"/>
    <s v="Direct Debit"/>
    <n v="27"/>
    <n v="218"/>
    <x v="0"/>
    <x v="0"/>
    <n v="0"/>
  </r>
  <r>
    <s v="5982-SGXW"/>
    <s v="No"/>
    <x v="4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x v="2"/>
    <s v="Direct Debit"/>
    <n v="56"/>
    <n v="3488"/>
    <x v="0"/>
    <x v="0"/>
    <n v="0"/>
  </r>
  <r>
    <s v="3121-MEGP"/>
    <s v="No"/>
    <x v="25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x v="1"/>
    <s v="Credit Card"/>
    <n v="60"/>
    <n v="3655"/>
    <x v="0"/>
    <x v="0"/>
    <n v="0"/>
  </r>
  <r>
    <s v="6101-HZYD"/>
    <s v="No"/>
    <x v="20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x v="0"/>
    <s v="Direct Debit"/>
    <n v="19"/>
    <n v="238"/>
    <x v="0"/>
    <x v="0"/>
    <n v="0"/>
  </r>
  <r>
    <s v="1593-TUZR"/>
    <s v="No"/>
    <x v="50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x v="0"/>
    <s v="Credit Card"/>
    <n v="10"/>
    <n v="146"/>
    <x v="0"/>
    <x v="0"/>
    <n v="0"/>
  </r>
  <r>
    <s v="1646-ECUA"/>
    <s v="No"/>
    <x v="5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x v="0"/>
    <s v="Credit Card"/>
    <n v="23"/>
    <n v="498"/>
    <x v="0"/>
    <x v="0"/>
    <n v="0"/>
  </r>
  <r>
    <s v="2291-QRMC"/>
    <s v="No"/>
    <x v="30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x v="0"/>
    <s v="Direct Debit"/>
    <n v="7"/>
    <n v="19"/>
    <x v="0"/>
    <x v="0"/>
    <n v="0"/>
  </r>
  <r>
    <s v="1197-RBQL"/>
    <s v="No"/>
    <x v="14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x v="1"/>
    <s v="Direct Debit"/>
    <n v="45"/>
    <n v="3161"/>
    <x v="0"/>
    <x v="0"/>
    <n v="0"/>
  </r>
  <r>
    <s v="2121-YRGC"/>
    <s v="No"/>
    <x v="5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x v="2"/>
    <s v="Direct Debit"/>
    <n v="49"/>
    <n v="1262"/>
    <x v="0"/>
    <x v="0"/>
    <n v="0"/>
  </r>
  <r>
    <s v="1340-GVYD"/>
    <s v="No"/>
    <x v="0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x v="0"/>
    <s v="Credit Card"/>
    <n v="14"/>
    <n v="14"/>
    <x v="0"/>
    <x v="0"/>
    <n v="0"/>
  </r>
  <r>
    <s v="2243-WVLD"/>
    <s v="No"/>
    <x v="30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x v="0"/>
    <s v="Credit Card"/>
    <n v="26"/>
    <n v="84"/>
    <x v="0"/>
    <x v="0"/>
    <n v="0"/>
  </r>
  <r>
    <s v="5250-ZNZV"/>
    <s v="No"/>
    <x v="55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x v="0"/>
    <s v="Credit Card"/>
    <n v="19"/>
    <n v="230"/>
    <x v="0"/>
    <x v="0"/>
    <n v="0"/>
  </r>
  <r>
    <s v="4705-CTMQ"/>
    <s v="No"/>
    <x v="0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x v="0"/>
    <s v="Credit Card"/>
    <n v="26"/>
    <n v="26"/>
    <x v="0"/>
    <x v="0"/>
    <n v="0"/>
  </r>
  <r>
    <s v="0771-PLRT"/>
    <s v="No"/>
    <x v="15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x v="0"/>
    <s v="Direct Debit"/>
    <n v="34"/>
    <n v="69"/>
    <x v="0"/>
    <x v="0"/>
    <n v="0"/>
  </r>
  <r>
    <s v="9779-ZNGR"/>
    <s v="No"/>
    <x v="63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x v="2"/>
    <s v="Credit Card"/>
    <n v="67"/>
    <n v="4871"/>
    <x v="0"/>
    <x v="0"/>
    <n v="0"/>
  </r>
  <r>
    <s v="2799-GVQU"/>
    <s v="No"/>
    <x v="51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x v="1"/>
    <s v="Credit Card"/>
    <n v="11"/>
    <n v="256"/>
    <x v="0"/>
    <x v="0"/>
    <n v="0"/>
  </r>
  <r>
    <s v="4352-ARAD"/>
    <s v="No"/>
    <x v="44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x v="1"/>
    <s v="Credit Card"/>
    <n v="39"/>
    <n v="1206"/>
    <x v="0"/>
    <x v="0"/>
    <n v="0"/>
  </r>
  <r>
    <s v="6611-ROEN"/>
    <s v="No"/>
    <x v="2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x v="0"/>
    <s v="Credit Card"/>
    <n v="12"/>
    <n v="517"/>
    <x v="0"/>
    <x v="0"/>
    <n v="0"/>
  </r>
  <r>
    <s v="3611-IEZC"/>
    <s v="No"/>
    <x v="61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x v="0"/>
    <s v="Credit Card"/>
    <n v="21"/>
    <n v="175"/>
    <x v="0"/>
    <x v="0"/>
    <n v="0"/>
  </r>
  <r>
    <s v="5683-QHKG"/>
    <s v="No"/>
    <x v="13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x v="0"/>
    <s v="Credit Card"/>
    <n v="12"/>
    <n v="320"/>
    <x v="0"/>
    <x v="0"/>
    <n v="0"/>
  </r>
  <r>
    <s v="0565-TGDV"/>
    <s v="No"/>
    <x v="66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x v="0"/>
    <s v="Direct Debit"/>
    <n v="6"/>
    <n v="126"/>
    <x v="0"/>
    <x v="0"/>
    <n v="0"/>
  </r>
  <r>
    <s v="2336-TMPH"/>
    <s v="No"/>
    <x v="38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x v="2"/>
    <s v="Credit Card"/>
    <n v="8"/>
    <n v="431"/>
    <x v="0"/>
    <x v="0"/>
    <n v="0"/>
  </r>
  <r>
    <s v="7901-TJOP"/>
    <s v="No"/>
    <x v="8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x v="2"/>
    <s v="Direct Debit"/>
    <n v="54"/>
    <n v="3762"/>
    <x v="0"/>
    <x v="0"/>
    <n v="0"/>
  </r>
  <r>
    <s v="1606-RDWM"/>
    <s v="No"/>
    <x v="5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x v="2"/>
    <s v="Credit Card"/>
    <n v="36"/>
    <n v="588"/>
    <x v="0"/>
    <x v="0"/>
    <n v="0"/>
  </r>
  <r>
    <s v="6392-RMNW"/>
    <s v="No"/>
    <x v="7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x v="0"/>
    <s v="Direct Debit"/>
    <n v="40"/>
    <n v="983"/>
    <x v="0"/>
    <x v="0"/>
    <n v="0"/>
  </r>
  <r>
    <s v="6701-LYTG"/>
    <s v="No"/>
    <x v="72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x v="2"/>
    <s v="Credit Card"/>
    <n v="49"/>
    <n v="2167"/>
    <x v="0"/>
    <x v="0"/>
    <n v="0"/>
  </r>
  <r>
    <s v="9235-JQPE"/>
    <s v="No"/>
    <x v="63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x v="2"/>
    <s v="Direct Debit"/>
    <n v="67"/>
    <n v="4819"/>
    <x v="0"/>
    <x v="0"/>
    <n v="0"/>
  </r>
  <r>
    <s v="1318-MKYR"/>
    <s v="No"/>
    <x v="14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x v="2"/>
    <s v="Direct Debit"/>
    <n v="34"/>
    <n v="2415"/>
    <x v="0"/>
    <x v="0"/>
    <n v="0"/>
  </r>
  <r>
    <s v="1158-OSJL"/>
    <s v="No"/>
    <x v="30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x v="0"/>
    <s v="Direct Debit"/>
    <n v="10"/>
    <n v="28"/>
    <x v="0"/>
    <x v="0"/>
    <n v="0"/>
  </r>
  <r>
    <s v="4286-YTDD"/>
    <s v="No"/>
    <x v="39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x v="0"/>
    <s v="Credit Card"/>
    <n v="24"/>
    <n v="723"/>
    <x v="0"/>
    <x v="0"/>
    <n v="0"/>
  </r>
  <r>
    <s v="6562-DFTO"/>
    <s v="No"/>
    <x v="49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x v="1"/>
    <s v="Credit Card"/>
    <n v="8"/>
    <n v="284"/>
    <x v="0"/>
    <x v="0"/>
    <n v="0"/>
  </r>
  <r>
    <s v="3083-JPFE"/>
    <s v="No"/>
    <x v="12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x v="2"/>
    <s v="Direct Debit"/>
    <n v="60"/>
    <n v="3526"/>
    <x v="0"/>
    <x v="0"/>
    <n v="0"/>
  </r>
  <r>
    <s v="3630-GYVU"/>
    <s v="No"/>
    <x v="14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x v="0"/>
    <s v="Direct Debit"/>
    <n v="40"/>
    <n v="2870"/>
    <x v="0"/>
    <x v="0"/>
    <n v="0"/>
  </r>
  <r>
    <s v="0444-WAAR"/>
    <s v="No"/>
    <x v="65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x v="2"/>
    <s v="Credit Card"/>
    <n v="39"/>
    <n v="1901"/>
    <x v="0"/>
    <x v="0"/>
    <n v="0"/>
  </r>
  <r>
    <s v="0189-SMSF"/>
    <s v="No"/>
    <x v="15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x v="0"/>
    <s v="Credit Card"/>
    <n v="20"/>
    <n v="45"/>
    <x v="0"/>
    <x v="0"/>
    <n v="0"/>
  </r>
  <r>
    <s v="0018-BPSV"/>
    <s v="No"/>
    <x v="5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x v="2"/>
    <s v="Direct Debit"/>
    <n v="43"/>
    <n v="938"/>
    <x v="0"/>
    <x v="0"/>
    <n v="0"/>
  </r>
  <r>
    <s v="7825-ULNT"/>
    <s v="No"/>
    <x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x v="1"/>
    <s v="Direct Debit"/>
    <n v="36"/>
    <n v="1945"/>
    <x v="0"/>
    <x v="0"/>
    <n v="0"/>
  </r>
  <r>
    <s v="0612-LDTQ"/>
    <s v="No"/>
    <x v="0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x v="0"/>
    <s v="Direct Debit"/>
    <n v="31"/>
    <n v="31"/>
    <x v="0"/>
    <x v="0"/>
    <n v="0"/>
  </r>
  <r>
    <s v="4829-JTXK"/>
    <s v="No"/>
    <x v="68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x v="0"/>
    <s v="Direct Debit"/>
    <n v="38"/>
    <n v="235"/>
    <x v="0"/>
    <x v="0"/>
    <n v="0"/>
  </r>
  <r>
    <s v="6910-OXCA"/>
    <s v="No"/>
    <x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x v="2"/>
    <s v="Direct Debit"/>
    <n v="45"/>
    <n v="2443"/>
    <x v="0"/>
    <x v="0"/>
    <n v="0"/>
  </r>
  <r>
    <s v="2710-PLIY"/>
    <s v="No"/>
    <x v="44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x v="1"/>
    <s v="Credit Card"/>
    <n v="11"/>
    <n v="344"/>
    <x v="0"/>
    <x v="0"/>
    <n v="0"/>
  </r>
  <r>
    <s v="5685-NZBI"/>
    <s v="No"/>
    <x v="26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x v="2"/>
    <s v="Credit Card"/>
    <n v="49"/>
    <n v="3071"/>
    <x v="0"/>
    <x v="0"/>
    <n v="0"/>
  </r>
  <r>
    <s v="3171-LTFU"/>
    <s v="No"/>
    <x v="27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x v="2"/>
    <s v="Direct Debit"/>
    <n v="28"/>
    <n v="1803"/>
    <x v="0"/>
    <x v="0"/>
    <n v="0"/>
  </r>
  <r>
    <s v="1120-OMJS"/>
    <s v="No"/>
    <x v="46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x v="1"/>
    <s v="Direct Debit"/>
    <n v="42"/>
    <n v="1696"/>
    <x v="0"/>
    <x v="0"/>
    <n v="0"/>
  </r>
  <r>
    <s v="4691-LYZT"/>
    <s v="No"/>
    <x v="1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x v="1"/>
    <s v="Credit Card"/>
    <n v="13"/>
    <n v="262"/>
    <x v="0"/>
    <x v="0"/>
    <n v="0"/>
  </r>
  <r>
    <s v="8587-YLXJ"/>
    <s v="No"/>
    <x v="23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x v="1"/>
    <s v="Direct Debit"/>
    <n v="49"/>
    <n v="3231"/>
    <x v="0"/>
    <x v="0"/>
    <n v="0"/>
  </r>
  <r>
    <s v="8772-TKOQ"/>
    <s v="No"/>
    <x v="25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x v="1"/>
    <s v="Credit Card"/>
    <n v="30"/>
    <n v="1799"/>
    <x v="0"/>
    <x v="0"/>
    <n v="0"/>
  </r>
  <r>
    <s v="7862-XNWE"/>
    <s v="No"/>
    <x v="16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x v="2"/>
    <s v="Direct Debit"/>
    <n v="20"/>
    <n v="1457"/>
    <x v="0"/>
    <x v="0"/>
    <n v="0"/>
  </r>
  <r>
    <s v="0630-JLCI"/>
    <s v="No"/>
    <x v="67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x v="2"/>
    <s v="Direct Debit"/>
    <n v="9"/>
    <n v="514"/>
    <x v="0"/>
    <x v="0"/>
    <n v="0"/>
  </r>
  <r>
    <s v="3526-FTFA"/>
    <s v="No"/>
    <x v="21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x v="2"/>
    <s v="Credit Card"/>
    <n v="25"/>
    <n v="1154"/>
    <x v="0"/>
    <x v="0"/>
    <n v="0"/>
  </r>
  <r>
    <s v="4967-KUGV"/>
    <s v="No"/>
    <x v="39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x v="2"/>
    <s v="Direct Debit"/>
    <n v="60"/>
    <n v="1802"/>
    <x v="0"/>
    <x v="0"/>
    <n v="0"/>
  </r>
  <r>
    <s v="7234-DRIZ"/>
    <s v="No"/>
    <x v="32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x v="0"/>
    <s v="Direct Debit"/>
    <n v="31"/>
    <n v="357"/>
    <x v="0"/>
    <x v="0"/>
    <n v="0"/>
  </r>
  <r>
    <s v="1050-ZXFD"/>
    <s v="No"/>
    <x v="24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x v="1"/>
    <s v="Direct Debit"/>
    <n v="30"/>
    <n v="1314"/>
    <x v="0"/>
    <x v="0"/>
    <n v="0"/>
  </r>
  <r>
    <s v="0449-HFDG"/>
    <s v="No"/>
    <x v="63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x v="2"/>
    <s v="Direct Debit"/>
    <n v="62"/>
    <n v="4458"/>
    <x v="0"/>
    <x v="0"/>
    <n v="0"/>
  </r>
  <r>
    <s v="0402-YQUW"/>
    <s v="No"/>
    <x v="55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x v="0"/>
    <s v="Direct Debit"/>
    <n v="48"/>
    <n v="568"/>
    <x v="0"/>
    <x v="0"/>
    <n v="0"/>
  </r>
  <r>
    <s v="3063-WJQY"/>
    <s v="No"/>
    <x v="50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x v="2"/>
    <s v="Direct Debit"/>
    <n v="58"/>
    <n v="788"/>
    <x v="0"/>
    <x v="0"/>
    <n v="0"/>
  </r>
  <r>
    <s v="1932-JQRT"/>
    <s v="No"/>
    <x v="16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x v="2"/>
    <s v="Credit Card"/>
    <n v="9"/>
    <n v="658"/>
    <x v="0"/>
    <x v="0"/>
    <n v="0"/>
  </r>
  <r>
    <s v="6434-NGLE"/>
    <s v="No"/>
    <x v="6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x v="2"/>
    <s v="Credit Card"/>
    <n v="31"/>
    <n v="1768"/>
    <x v="0"/>
    <x v="0"/>
    <n v="0"/>
  </r>
  <r>
    <s v="4638-DOVR"/>
    <s v="No"/>
    <x v="25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x v="2"/>
    <s v="Direct Debit"/>
    <n v="12"/>
    <n v="712"/>
    <x v="0"/>
    <x v="0"/>
    <n v="0"/>
  </r>
  <r>
    <s v="7119-OQDC"/>
    <s v="No"/>
    <x v="49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x v="0"/>
    <s v="Direct Debit"/>
    <n v="36"/>
    <n v="1227"/>
    <x v="0"/>
    <x v="0"/>
    <n v="0"/>
  </r>
  <r>
    <s v="1293-TSAH"/>
    <s v="No"/>
    <x v="75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x v="1"/>
    <s v="Direct Debit"/>
    <n v="13"/>
    <n v="469"/>
    <x v="0"/>
    <x v="0"/>
    <n v="0"/>
  </r>
  <r>
    <s v="1458-NYSJ"/>
    <s v="No"/>
    <x v="59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x v="1"/>
    <s v="Credit Card"/>
    <n v="13"/>
    <n v="308"/>
    <x v="0"/>
    <x v="0"/>
    <n v="0"/>
  </r>
  <r>
    <s v="0659-KJCI"/>
    <s v="No"/>
    <x v="37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x v="1"/>
    <s v="Credit Card"/>
    <n v="19"/>
    <n v="180"/>
    <x v="0"/>
    <x v="0"/>
    <n v="0"/>
  </r>
  <r>
    <s v="9740-GBQN"/>
    <s v="No"/>
    <x v="51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x v="1"/>
    <s v="Credit Card"/>
    <n v="11"/>
    <n v="255"/>
    <x v="0"/>
    <x v="0"/>
    <n v="0"/>
  </r>
  <r>
    <s v="9797-TVCF"/>
    <s v="No"/>
    <x v="40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x v="2"/>
    <s v="Direct Debit"/>
    <n v="12"/>
    <n v="849"/>
    <x v="0"/>
    <x v="0"/>
    <n v="0"/>
  </r>
  <r>
    <s v="7836-HNMB"/>
    <s v="No"/>
    <x v="31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x v="0"/>
    <s v="Direct Debit"/>
    <n v="56"/>
    <n v="1832"/>
    <x v="0"/>
    <x v="0"/>
    <n v="0"/>
  </r>
  <r>
    <s v="4933-RZZT"/>
    <s v="No"/>
    <x v="39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x v="0"/>
    <s v="Direct Debit"/>
    <n v="30"/>
    <n v="892"/>
    <x v="0"/>
    <x v="0"/>
    <n v="0"/>
  </r>
  <r>
    <s v="1703-COAG"/>
    <s v="No"/>
    <x v="22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x v="2"/>
    <s v="Direct Debit"/>
    <n v="7"/>
    <n v="363"/>
    <x v="0"/>
    <x v="0"/>
    <n v="0"/>
  </r>
  <r>
    <s v="2212-VKNB"/>
    <s v="No"/>
    <x v="1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x v="2"/>
    <s v="Credit Card"/>
    <n v="34"/>
    <n v="1104"/>
    <x v="0"/>
    <x v="0"/>
    <n v="0"/>
  </r>
  <r>
    <s v="3332-OFGU"/>
    <s v="No"/>
    <x v="75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x v="2"/>
    <s v="Credit Card"/>
    <n v="23"/>
    <n v="837"/>
    <x v="0"/>
    <x v="0"/>
    <n v="0"/>
  </r>
  <r>
    <s v="5683-NKWP"/>
    <s v="No"/>
    <x v="14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x v="2"/>
    <s v="Credit Card"/>
    <n v="64"/>
    <n v="4556"/>
    <x v="0"/>
    <x v="0"/>
    <n v="0"/>
  </r>
  <r>
    <s v="8180-FWFH"/>
    <s v="No"/>
    <x v="22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x v="1"/>
    <s v="Direct Debit"/>
    <n v="34"/>
    <n v="1798"/>
    <x v="0"/>
    <x v="0"/>
    <n v="0"/>
  </r>
  <r>
    <s v="2188-DSJZ"/>
    <s v="No"/>
    <x v="48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x v="0"/>
    <s v="Direct Debit"/>
    <n v="25"/>
    <n v="125"/>
    <x v="0"/>
    <x v="0"/>
    <n v="0"/>
  </r>
  <r>
    <s v="9380-QWKC"/>
    <s v="No"/>
    <x v="29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x v="0"/>
    <s v="Direct Debit"/>
    <n v="38"/>
    <n v="693"/>
    <x v="0"/>
    <x v="0"/>
    <n v="0"/>
  </r>
  <r>
    <s v="1140-JYXJ"/>
    <s v="No"/>
    <x v="37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x v="0"/>
    <s v="Credit Card"/>
    <n v="42"/>
    <n v="395"/>
    <x v="0"/>
    <x v="0"/>
    <n v="0"/>
  </r>
  <r>
    <s v="4308-ZUVQ"/>
    <s v="No"/>
    <x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x v="2"/>
    <s v="Credit Card"/>
    <n v="12"/>
    <n v="672"/>
    <x v="0"/>
    <x v="0"/>
    <n v="0"/>
  </r>
  <r>
    <s v="7719-ILKR"/>
    <s v="No"/>
    <x v="48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x v="0"/>
    <s v="Credit Card"/>
    <n v="47"/>
    <n v="254"/>
    <x v="0"/>
    <x v="0"/>
    <n v="0"/>
  </r>
  <r>
    <s v="5808-XBKI"/>
    <s v="No"/>
    <x v="0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x v="0"/>
    <s v="Credit Card"/>
    <n v="7"/>
    <n v="7"/>
    <x v="0"/>
    <x v="0"/>
    <n v="0"/>
  </r>
  <r>
    <s v="7978-WZFO"/>
    <s v="No"/>
    <x v="41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x v="2"/>
    <s v="Direct Debit"/>
    <n v="66"/>
    <n v="4853"/>
    <x v="0"/>
    <x v="0"/>
    <n v="0"/>
  </r>
  <r>
    <s v="4646-MEPF"/>
    <s v="No"/>
    <x v="43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x v="0"/>
    <s v="Credit Card"/>
    <n v="23"/>
    <n v="98"/>
    <x v="0"/>
    <x v="0"/>
    <n v="0"/>
  </r>
  <r>
    <s v="0155-ASZH"/>
    <s v="No"/>
    <x v="67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x v="2"/>
    <s v="Credit Card"/>
    <n v="34"/>
    <n v="1968"/>
    <x v="0"/>
    <x v="0"/>
    <n v="0"/>
  </r>
  <r>
    <s v="4001-OCZR"/>
    <s v="No"/>
    <x v="44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x v="2"/>
    <s v="Direct Debit"/>
    <n v="50"/>
    <n v="1556"/>
    <x v="0"/>
    <x v="0"/>
    <n v="0"/>
  </r>
  <r>
    <s v="5853-JDLO"/>
    <s v="No"/>
    <x v="15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x v="0"/>
    <s v="Direct Debit"/>
    <n v="7"/>
    <n v="18"/>
    <x v="0"/>
    <x v="0"/>
    <n v="0"/>
  </r>
  <r>
    <s v="6009-PLDF"/>
    <s v="No"/>
    <x v="9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x v="1"/>
    <s v="Credit Card"/>
    <n v="36"/>
    <n v="1768"/>
    <x v="0"/>
    <x v="0"/>
    <n v="0"/>
  </r>
  <r>
    <s v="0191-NPRD"/>
    <s v="No"/>
    <x v="15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x v="0"/>
    <s v="Credit Card"/>
    <n v="12"/>
    <n v="29"/>
    <x v="0"/>
    <x v="0"/>
    <n v="0"/>
  </r>
  <r>
    <s v="3457-UWLC"/>
    <s v="No"/>
    <x v="34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x v="1"/>
    <s v="Direct Debit"/>
    <n v="50"/>
    <n v="2791"/>
    <x v="0"/>
    <x v="0"/>
    <n v="0"/>
  </r>
  <r>
    <s v="1948-CYMZ"/>
    <s v="No"/>
    <x v="28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x v="2"/>
    <s v="Direct Debit"/>
    <n v="43"/>
    <n v="1542"/>
    <x v="0"/>
    <x v="0"/>
    <n v="0"/>
  </r>
  <r>
    <s v="7619-OYAE"/>
    <s v="No"/>
    <x v="13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x v="0"/>
    <s v="Direct Debit"/>
    <n v="23"/>
    <n v="637"/>
    <x v="0"/>
    <x v="0"/>
    <n v="0"/>
  </r>
  <r>
    <s v="5217-FEJW"/>
    <s v="No"/>
    <x v="42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x v="0"/>
    <s v="Direct Debit"/>
    <n v="35"/>
    <n v="1319"/>
    <x v="0"/>
    <x v="0"/>
    <n v="0"/>
  </r>
  <r>
    <s v="5099-VGLK"/>
    <s v="No"/>
    <x v="4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x v="1"/>
    <s v="Direct Debit"/>
    <n v="76"/>
    <n v="4730"/>
    <x v="0"/>
    <x v="0"/>
    <n v="0"/>
  </r>
  <r>
    <s v="6894-UZON"/>
    <s v="No"/>
    <x v="19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x v="1"/>
    <s v="Credit Card"/>
    <n v="7"/>
    <n v="433"/>
    <x v="0"/>
    <x v="0"/>
    <n v="0"/>
  </r>
  <r>
    <s v="0232-URFQ"/>
    <s v="No"/>
    <x v="22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x v="2"/>
    <s v="Direct Debit"/>
    <n v="51"/>
    <n v="2737"/>
    <x v="0"/>
    <x v="0"/>
    <n v="0"/>
  </r>
  <r>
    <s v="5075-NPFC"/>
    <s v="No"/>
    <x v="0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x v="0"/>
    <s v="Direct Debit"/>
    <n v="13"/>
    <n v="13"/>
    <x v="0"/>
    <x v="0"/>
    <n v="0"/>
  </r>
  <r>
    <s v="0236-YWNB"/>
    <s v="No"/>
    <x v="0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x v="0"/>
    <s v="Credit Card"/>
    <n v="10"/>
    <n v="10"/>
    <x v="0"/>
    <x v="0"/>
    <n v="0"/>
  </r>
  <r>
    <s v="2543-ACBK"/>
    <s v="No"/>
    <x v="4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x v="1"/>
    <s v="Credit Card"/>
    <n v="45"/>
    <n v="2793"/>
    <x v="0"/>
    <x v="0"/>
    <n v="0"/>
  </r>
  <r>
    <s v="2033-MXCG"/>
    <s v="No"/>
    <x v="67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x v="2"/>
    <s v="Direct Debit"/>
    <n v="54"/>
    <n v="3130"/>
    <x v="0"/>
    <x v="0"/>
    <n v="0"/>
  </r>
  <r>
    <s v="7077-OQPU"/>
    <s v="No"/>
    <x v="47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x v="1"/>
    <s v="Direct Debit"/>
    <n v="24"/>
    <n v="1303"/>
    <x v="0"/>
    <x v="0"/>
    <n v="0"/>
  </r>
  <r>
    <s v="2366-IEML"/>
    <s v="No"/>
    <x v="16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x v="1"/>
    <s v="Credit Card"/>
    <n v="63"/>
    <n v="4630"/>
    <x v="0"/>
    <x v="0"/>
    <n v="0"/>
  </r>
  <r>
    <s v="7740-FWZY"/>
    <s v="No"/>
    <x v="5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x v="0"/>
    <s v="Direct Debit"/>
    <n v="44"/>
    <n v="959"/>
    <x v="0"/>
    <x v="0"/>
    <n v="0"/>
  </r>
  <r>
    <s v="7760-MYXE"/>
    <s v="No"/>
    <x v="64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x v="0"/>
    <s v="Direct Debit"/>
    <n v="21"/>
    <n v="802"/>
    <x v="0"/>
    <x v="0"/>
    <n v="0"/>
  </r>
  <r>
    <s v="1039-TEWS"/>
    <s v="No"/>
    <x v="55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x v="0"/>
    <s v="Direct Debit"/>
    <n v="18"/>
    <n v="209"/>
    <x v="0"/>
    <x v="0"/>
    <n v="0"/>
  </r>
  <r>
    <s v="7459-KIHT"/>
    <s v="No"/>
    <x v="34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x v="2"/>
    <s v="Direct Debit"/>
    <n v="41"/>
    <n v="2325"/>
    <x v="0"/>
    <x v="0"/>
    <n v="0"/>
  </r>
  <r>
    <s v="7192-RAOF"/>
    <s v="No"/>
    <x v="29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x v="1"/>
    <s v="Credit Card"/>
    <n v="17"/>
    <n v="295"/>
    <x v="0"/>
    <x v="0"/>
    <n v="0"/>
  </r>
  <r>
    <s v="2876-WMZV"/>
    <s v="No"/>
    <x v="44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x v="1"/>
    <s v="Credit Card"/>
    <n v="38"/>
    <n v="1183"/>
    <x v="0"/>
    <x v="0"/>
    <n v="0"/>
  </r>
  <r>
    <s v="0629-VBXD"/>
    <s v="No"/>
    <x v="7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x v="1"/>
    <s v="Credit Card"/>
    <n v="12"/>
    <n v="482"/>
    <x v="0"/>
    <x v="0"/>
    <n v="0"/>
  </r>
  <r>
    <s v="8111-MEMX"/>
    <s v="No"/>
    <x v="27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x v="0"/>
    <s v="Direct Debit"/>
    <n v="48"/>
    <n v="3166"/>
    <x v="0"/>
    <x v="0"/>
    <n v="0"/>
  </r>
  <r>
    <s v="4621-PJSZ"/>
    <s v="No"/>
    <x v="59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x v="0"/>
    <s v="Direct Debit"/>
    <n v="46"/>
    <n v="1079"/>
    <x v="0"/>
    <x v="0"/>
    <n v="0"/>
  </r>
  <r>
    <s v="7839-TVTB"/>
    <s v="No"/>
    <x v="60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x v="1"/>
    <s v="Credit Card"/>
    <n v="67"/>
    <n v="4513"/>
    <x v="0"/>
    <x v="0"/>
    <n v="0"/>
  </r>
  <r>
    <s v="6804-PTVD"/>
    <s v="No"/>
    <x v="72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x v="2"/>
    <s v="Credit Card"/>
    <n v="17"/>
    <n v="746"/>
    <x v="0"/>
    <x v="0"/>
    <n v="0"/>
  </r>
  <r>
    <s v="0017-RIOV"/>
    <s v="No"/>
    <x v="51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x v="0"/>
    <s v="Direct Debit"/>
    <n v="40"/>
    <n v="976"/>
    <x v="0"/>
    <x v="0"/>
    <n v="0"/>
  </r>
  <r>
    <s v="9223-UEGC"/>
    <s v="No"/>
    <x v="74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x v="0"/>
    <s v="Direct Debit"/>
    <n v="43"/>
    <n v="304"/>
    <x v="0"/>
    <x v="0"/>
    <n v="0"/>
  </r>
  <r>
    <s v="4916-JQVL"/>
    <s v="No"/>
    <x v="46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x v="1"/>
    <s v="Direct Debit"/>
    <n v="34"/>
    <n v="1381"/>
    <x v="0"/>
    <x v="0"/>
    <n v="0"/>
  </r>
  <r>
    <s v="2558-VRJL"/>
    <s v="No"/>
    <x v="22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x v="1"/>
    <s v="Credit Card"/>
    <n v="67"/>
    <n v="3528"/>
    <x v="0"/>
    <x v="0"/>
    <n v="0"/>
  </r>
  <r>
    <s v="8547-MJIX"/>
    <s v="No"/>
    <x v="60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x v="2"/>
    <s v="Credit Card"/>
    <n v="8"/>
    <n v="559"/>
    <x v="0"/>
    <x v="0"/>
    <n v="0"/>
  </r>
  <r>
    <s v="9801-RYPF"/>
    <s v="No"/>
    <x v="22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x v="1"/>
    <s v="Credit Card"/>
    <n v="59"/>
    <n v="3168"/>
    <x v="0"/>
    <x v="0"/>
    <n v="0"/>
  </r>
  <r>
    <s v="4686-JTEX"/>
    <s v="No"/>
    <x v="26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x v="2"/>
    <s v="Credit Card"/>
    <n v="53"/>
    <n v="3353"/>
    <x v="0"/>
    <x v="0"/>
    <n v="0"/>
  </r>
  <r>
    <s v="7155-XWQW"/>
    <s v="No"/>
    <x v="18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x v="0"/>
    <s v="Credit Card"/>
    <n v="10"/>
    <n v="201"/>
    <x v="0"/>
    <x v="0"/>
    <n v="0"/>
  </r>
  <r>
    <s v="6032-ZKYP"/>
    <s v="No"/>
    <x v="33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x v="2"/>
    <s v="Credit Card"/>
    <n v="47"/>
    <n v="3003"/>
    <x v="0"/>
    <x v="0"/>
    <n v="0"/>
  </r>
  <r>
    <s v="0678-ZYNX"/>
    <s v="No"/>
    <x v="1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x v="1"/>
    <s v="Direct Debit"/>
    <n v="26"/>
    <n v="1254"/>
    <x v="0"/>
    <x v="0"/>
    <n v="0"/>
  </r>
  <r>
    <s v="3709-PYNB"/>
    <s v="No"/>
    <x v="8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x v="1"/>
    <s v="Direct Debit"/>
    <n v="67"/>
    <n v="4697"/>
    <x v="0"/>
    <x v="0"/>
    <n v="0"/>
  </r>
  <r>
    <s v="1472-WOSR"/>
    <s v="No"/>
    <x v="5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x v="0"/>
    <s v="Direct Debit"/>
    <n v="38"/>
    <n v="647"/>
    <x v="0"/>
    <x v="0"/>
    <n v="0"/>
  </r>
  <r>
    <s v="9417-CMOD"/>
    <s v="No"/>
    <x v="69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x v="0"/>
    <s v="Direct Debit"/>
    <n v="56"/>
    <n v="1967"/>
    <x v="0"/>
    <x v="0"/>
    <n v="0"/>
  </r>
  <r>
    <s v="8625-XGUJ"/>
    <s v="No"/>
    <x v="53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x v="0"/>
    <s v="Credit Card"/>
    <n v="33"/>
    <n v="516"/>
    <x v="0"/>
    <x v="0"/>
    <n v="0"/>
  </r>
  <r>
    <s v="1914-ARJY"/>
    <s v="No"/>
    <x v="14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x v="2"/>
    <s v="Direct Debit"/>
    <n v="32"/>
    <n v="2303"/>
    <x v="0"/>
    <x v="0"/>
    <n v="0"/>
  </r>
  <r>
    <s v="4312-VBMD"/>
    <s v="No"/>
    <x v="61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x v="0"/>
    <s v="Credit Card"/>
    <n v="12"/>
    <n v="89"/>
    <x v="0"/>
    <x v="0"/>
    <n v="0"/>
  </r>
  <r>
    <s v="4583-ZBYX"/>
    <s v="No"/>
    <x v="44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x v="1"/>
    <s v="Credit Card"/>
    <n v="34"/>
    <n v="1038"/>
    <x v="0"/>
    <x v="0"/>
    <n v="0"/>
  </r>
  <r>
    <s v="1664-YGVW"/>
    <s v="No"/>
    <x v="31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x v="0"/>
    <s v="Credit Card"/>
    <n v="35"/>
    <n v="1128"/>
    <x v="0"/>
    <x v="0"/>
    <n v="0"/>
  </r>
  <r>
    <s v="7138-IQMP"/>
    <s v="No"/>
    <x v="1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x v="1"/>
    <s v="Credit Card"/>
    <n v="45"/>
    <n v="2125"/>
    <x v="0"/>
    <x v="0"/>
    <n v="0"/>
  </r>
  <r>
    <s v="2890-PATP"/>
    <s v="No"/>
    <x v="45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x v="2"/>
    <s v="Credit Card"/>
    <n v="10"/>
    <n v="500"/>
    <x v="0"/>
    <x v="0"/>
    <n v="0"/>
  </r>
  <r>
    <s v="2222-LMTK"/>
    <s v="No"/>
    <x v="58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x v="0"/>
    <s v="Direct Debit"/>
    <n v="40"/>
    <n v="1092"/>
    <x v="0"/>
    <x v="0"/>
    <n v="0"/>
  </r>
  <r>
    <s v="5864-ZMNK"/>
    <s v="No"/>
    <x v="23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x v="2"/>
    <s v="Direct Debit"/>
    <n v="38"/>
    <n v="2494"/>
    <x v="0"/>
    <x v="0"/>
    <n v="0"/>
  </r>
  <r>
    <s v="9622-WWNR"/>
    <s v="No"/>
    <x v="63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x v="2"/>
    <s v="Direct Debit"/>
    <n v="44"/>
    <n v="3142"/>
    <x v="0"/>
    <x v="0"/>
    <n v="0"/>
  </r>
  <r>
    <s v="0569-RLXI"/>
    <s v="No"/>
    <x v="37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x v="1"/>
    <s v="Credit Card"/>
    <n v="8"/>
    <n v="70"/>
    <x v="0"/>
    <x v="0"/>
    <n v="0"/>
  </r>
  <r>
    <s v="9451-RTHK"/>
    <s v="No"/>
    <x v="24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x v="1"/>
    <s v="Direct Debit"/>
    <n v="48"/>
    <n v="2061"/>
    <x v="0"/>
    <x v="0"/>
    <n v="0"/>
  </r>
  <r>
    <s v="3718-OKHJ"/>
    <s v="No"/>
    <x v="43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x v="0"/>
    <s v="Direct Debit"/>
    <n v="23"/>
    <n v="88"/>
    <x v="0"/>
    <x v="0"/>
    <n v="0"/>
  </r>
  <r>
    <s v="6027-JVEN"/>
    <s v="No"/>
    <x v="1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x v="2"/>
    <s v="Direct Debit"/>
    <n v="53"/>
    <n v="1087"/>
    <x v="0"/>
    <x v="0"/>
    <n v="0"/>
  </r>
  <r>
    <s v="1899-JYEZ"/>
    <s v="No"/>
    <x v="67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x v="1"/>
    <s v="Credit Card"/>
    <n v="46"/>
    <n v="2704"/>
    <x v="0"/>
    <x v="0"/>
    <n v="0"/>
  </r>
  <r>
    <s v="6140-ASVO"/>
    <s v="No"/>
    <x v="24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x v="2"/>
    <s v="Direct Debit"/>
    <n v="33"/>
    <n v="1410"/>
    <x v="0"/>
    <x v="0"/>
    <n v="0"/>
  </r>
  <r>
    <s v="3051-ZJYU"/>
    <s v="No"/>
    <x v="59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x v="0"/>
    <s v="Credit Card"/>
    <n v="33"/>
    <n v="775"/>
    <x v="0"/>
    <x v="0"/>
    <n v="0"/>
  </r>
  <r>
    <s v="5618-RYXI"/>
    <s v="No"/>
    <x v="7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x v="0"/>
    <s v="Credit Card"/>
    <n v="30"/>
    <n v="725"/>
    <x v="0"/>
    <x v="0"/>
    <n v="0"/>
  </r>
  <r>
    <s v="1884-HKQO"/>
    <s v="No"/>
    <x v="49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x v="0"/>
    <s v="Direct Debit"/>
    <n v="57"/>
    <n v="1927"/>
    <x v="0"/>
    <x v="0"/>
    <n v="0"/>
  </r>
  <r>
    <s v="5802-IGJJ"/>
    <s v="No"/>
    <x v="8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x v="2"/>
    <s v="Credit Card"/>
    <n v="9"/>
    <n v="655"/>
    <x v="0"/>
    <x v="0"/>
    <n v="0"/>
  </r>
  <r>
    <s v="1039-YWCF"/>
    <s v="No"/>
    <x v="38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x v="2"/>
    <s v="Credit Card"/>
    <n v="32"/>
    <n v="1648"/>
    <x v="0"/>
    <x v="0"/>
    <n v="0"/>
  </r>
  <r>
    <s v="2313-EPKJ"/>
    <s v="No"/>
    <x v="63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x v="2"/>
    <s v="Credit Card"/>
    <n v="40"/>
    <n v="2883"/>
    <x v="0"/>
    <x v="0"/>
    <n v="0"/>
  </r>
  <r>
    <s v="2022-RDHU"/>
    <s v="No"/>
    <x v="15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x v="0"/>
    <s v="Direct Debit"/>
    <n v="48"/>
    <n v="92"/>
    <x v="0"/>
    <x v="0"/>
    <n v="0"/>
  </r>
  <r>
    <s v="3771-BCZH"/>
    <s v="No"/>
    <x v="70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x v="0"/>
    <s v="Credit Card"/>
    <n v="8"/>
    <n v="130"/>
    <x v="0"/>
    <x v="0"/>
    <n v="0"/>
  </r>
  <r>
    <s v="9092-WAGO"/>
    <s v="No"/>
    <x v="10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x v="2"/>
    <s v="Credit Card"/>
    <n v="18"/>
    <n v="1234"/>
    <x v="0"/>
    <x v="0"/>
    <n v="0"/>
  </r>
  <r>
    <s v="9491-JHRZ"/>
    <s v="No"/>
    <x v="38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x v="0"/>
    <s v="Direct Debit"/>
    <n v="19"/>
    <n v="961"/>
    <x v="0"/>
    <x v="0"/>
    <n v="0"/>
  </r>
  <r>
    <s v="3859-XBUH"/>
    <s v="No"/>
    <x v="26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x v="1"/>
    <s v="Credit Card"/>
    <n v="54"/>
    <n v="3412"/>
    <x v="0"/>
    <x v="0"/>
    <n v="0"/>
  </r>
  <r>
    <s v="6859-GIFD"/>
    <s v="No"/>
    <x v="4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x v="2"/>
    <s v="Credit Card"/>
    <n v="23"/>
    <n v="1426"/>
    <x v="0"/>
    <x v="0"/>
    <n v="0"/>
  </r>
  <r>
    <s v="6058-RDLY"/>
    <s v="No"/>
    <x v="1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x v="2"/>
    <s v="Credit Card"/>
    <n v="11"/>
    <n v="365"/>
    <x v="0"/>
    <x v="0"/>
    <n v="0"/>
  </r>
  <r>
    <s v="6963-COPS"/>
    <s v="No"/>
    <x v="26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x v="1"/>
    <s v="Direct Debit"/>
    <n v="48"/>
    <n v="3070"/>
    <x v="0"/>
    <x v="0"/>
    <n v="0"/>
  </r>
  <r>
    <s v="7245-WSHW"/>
    <s v="No"/>
    <x v="0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x v="0"/>
    <s v="Credit Card"/>
    <n v="29"/>
    <n v="29"/>
    <x v="0"/>
    <x v="0"/>
    <n v="0"/>
  </r>
  <r>
    <s v="6399-UBHV"/>
    <s v="No"/>
    <x v="70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x v="0"/>
    <s v="Direct Debit"/>
    <n v="59"/>
    <n v="881"/>
    <x v="0"/>
    <x v="0"/>
    <n v="0"/>
  </r>
  <r>
    <s v="7622-JCDI"/>
    <s v="No"/>
    <x v="8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x v="2"/>
    <s v="Direct Debit"/>
    <n v="52"/>
    <n v="3649"/>
    <x v="0"/>
    <x v="0"/>
    <n v="0"/>
  </r>
  <r>
    <s v="0903-PVLN"/>
    <s v="No"/>
    <x v="35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x v="1"/>
    <s v="Credit Card"/>
    <n v="9"/>
    <n v="429"/>
    <x v="0"/>
    <x v="0"/>
    <n v="0"/>
  </r>
  <r>
    <s v="5284-ODAL"/>
    <s v="No"/>
    <x v="72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x v="2"/>
    <s v="Direct Debit"/>
    <n v="49"/>
    <n v="2195"/>
    <x v="0"/>
    <x v="0"/>
    <n v="0"/>
  </r>
  <r>
    <s v="1691-ZNXX"/>
    <s v="No"/>
    <x v="49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x v="1"/>
    <s v="Credit Card"/>
    <n v="33"/>
    <n v="1141"/>
    <x v="0"/>
    <x v="0"/>
    <n v="0"/>
  </r>
  <r>
    <s v="8693-QYUE"/>
    <s v="No"/>
    <x v="0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x v="0"/>
    <s v="Credit Card"/>
    <n v="10"/>
    <n v="10"/>
    <x v="0"/>
    <x v="0"/>
    <n v="0"/>
  </r>
  <r>
    <s v="8462-DEUQ"/>
    <s v="No"/>
    <x v="5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x v="2"/>
    <s v="Direct Debit"/>
    <n v="38"/>
    <n v="644"/>
    <x v="0"/>
    <x v="0"/>
    <n v="0"/>
  </r>
  <r>
    <s v="0557-WEEP"/>
    <s v="No"/>
    <x v="14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x v="2"/>
    <s v="Credit Card"/>
    <n v="42"/>
    <n v="2958"/>
    <x v="0"/>
    <x v="0"/>
    <n v="0"/>
  </r>
  <r>
    <s v="5118-AOEU"/>
    <s v="No"/>
    <x v="43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x v="0"/>
    <s v="Credit Card"/>
    <n v="21"/>
    <n v="88"/>
    <x v="0"/>
    <x v="0"/>
    <n v="0"/>
  </r>
  <r>
    <s v="3395-ZZFY"/>
    <s v="No"/>
    <x v="13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x v="2"/>
    <s v="Direct Debit"/>
    <n v="52"/>
    <n v="1450"/>
    <x v="0"/>
    <x v="0"/>
    <n v="0"/>
  </r>
  <r>
    <s v="9094-HOBC"/>
    <s v="No"/>
    <x v="15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x v="0"/>
    <s v="Direct Debit"/>
    <n v="57"/>
    <n v="113"/>
    <x v="0"/>
    <x v="0"/>
    <n v="0"/>
  </r>
  <r>
    <s v="2468-WZIB"/>
    <s v="No"/>
    <x v="73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x v="2"/>
    <s v="Credit Card"/>
    <n v="8"/>
    <n v="243"/>
    <x v="0"/>
    <x v="0"/>
    <n v="0"/>
  </r>
  <r>
    <s v="7101-KIFS"/>
    <s v="No"/>
    <x v="55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x v="0"/>
    <s v="Direct Debit"/>
    <n v="9"/>
    <n v="113"/>
    <x v="0"/>
    <x v="0"/>
    <n v="0"/>
  </r>
  <r>
    <s v="1610-MCGD"/>
    <s v="No"/>
    <x v="12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x v="0"/>
    <s v="Direct Debit"/>
    <n v="51"/>
    <n v="3012"/>
    <x v="0"/>
    <x v="0"/>
    <n v="0"/>
  </r>
  <r>
    <s v="3234-JLPD"/>
    <s v="No"/>
    <x v="5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x v="0"/>
    <s v="Direct Debit"/>
    <n v="19"/>
    <n v="338"/>
    <x v="0"/>
    <x v="0"/>
    <n v="0"/>
  </r>
  <r>
    <s v="9547-FMCF"/>
    <s v="No"/>
    <x v="35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x v="2"/>
    <s v="Direct Debit"/>
    <n v="40"/>
    <n v="1896"/>
    <x v="0"/>
    <x v="0"/>
    <n v="0"/>
  </r>
  <r>
    <s v="0393-FWZC"/>
    <s v="No"/>
    <x v="30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x v="0"/>
    <s v="Direct Debit"/>
    <n v="8"/>
    <n v="21"/>
    <x v="0"/>
    <x v="0"/>
    <n v="0"/>
  </r>
  <r>
    <s v="9180-DAAW"/>
    <s v="No"/>
    <x v="68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x v="1"/>
    <s v="Credit Card"/>
    <n v="15"/>
    <n v="91"/>
    <x v="0"/>
    <x v="0"/>
    <n v="0"/>
  </r>
  <r>
    <s v="2776-WWNH"/>
    <s v="No"/>
    <x v="18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x v="0"/>
    <s v="Credit Card"/>
    <n v="10"/>
    <n v="203"/>
    <x v="0"/>
    <x v="0"/>
    <n v="0"/>
  </r>
  <r>
    <s v="6286-DCHV"/>
    <s v="No"/>
    <x v="57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x v="2"/>
    <s v="Credit Card"/>
    <n v="9"/>
    <n v="701"/>
    <x v="0"/>
    <x v="0"/>
    <n v="0"/>
  </r>
  <r>
    <s v="5534-KBAI"/>
    <s v="No"/>
    <x v="20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x v="2"/>
    <s v="Credit Card"/>
    <n v="37"/>
    <n v="500"/>
    <x v="0"/>
    <x v="0"/>
    <n v="0"/>
  </r>
  <r>
    <s v="2275-ODGH"/>
    <s v="No"/>
    <x v="14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x v="2"/>
    <s v="Direct Debit"/>
    <n v="57"/>
    <n v="4025"/>
    <x v="0"/>
    <x v="0"/>
    <n v="0"/>
  </r>
  <r>
    <s v="1477-DMOA"/>
    <s v="No"/>
    <x v="1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x v="1"/>
    <s v="Direct Debit"/>
    <n v="10"/>
    <n v="223"/>
    <x v="0"/>
    <x v="0"/>
    <n v="0"/>
  </r>
  <r>
    <s v="5611-KBYS"/>
    <s v="No"/>
    <x v="24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x v="0"/>
    <s v="Direct Debit"/>
    <n v="30"/>
    <n v="1254"/>
    <x v="0"/>
    <x v="0"/>
    <n v="0"/>
  </r>
  <r>
    <s v="3537-SKGB"/>
    <s v="No"/>
    <x v="55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x v="0"/>
    <s v="Credit Card"/>
    <n v="31"/>
    <n v="376"/>
    <x v="0"/>
    <x v="0"/>
    <n v="0"/>
  </r>
  <r>
    <s v="4579-FPZP"/>
    <s v="No"/>
    <x v="14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x v="2"/>
    <s v="Direct Debit"/>
    <n v="11"/>
    <n v="767"/>
    <x v="0"/>
    <x v="0"/>
    <n v="0"/>
  </r>
  <r>
    <s v="0564-DOFI"/>
    <s v="No"/>
    <x v="51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x v="1"/>
    <s v="Credit Card"/>
    <n v="12"/>
    <n v="283"/>
    <x v="0"/>
    <x v="0"/>
    <n v="0"/>
  </r>
  <r>
    <s v="0949-XWVR"/>
    <s v="No"/>
    <x v="38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x v="0"/>
    <s v="Credit Card"/>
    <n v="19"/>
    <n v="977"/>
    <x v="0"/>
    <x v="0"/>
    <n v="0"/>
  </r>
  <r>
    <s v="2800-GMUN"/>
    <s v="No"/>
    <x v="1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x v="2"/>
    <s v="Credit Card"/>
    <n v="25"/>
    <n v="1173"/>
    <x v="0"/>
    <x v="0"/>
    <n v="0"/>
  </r>
  <r>
    <s v="3367-HVUF"/>
    <s v="No"/>
    <x v="33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x v="1"/>
    <s v="Direct Debit"/>
    <n v="47"/>
    <n v="3004"/>
    <x v="0"/>
    <x v="0"/>
    <n v="0"/>
  </r>
  <r>
    <s v="9215-KSBG"/>
    <s v="No"/>
    <x v="68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x v="0"/>
    <s v="Credit Card"/>
    <n v="17"/>
    <n v="108"/>
    <x v="0"/>
    <x v="0"/>
    <n v="0"/>
  </r>
  <r>
    <s v="4640-RZGU"/>
    <s v="No"/>
    <x v="26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x v="0"/>
    <s v="Direct Debit"/>
    <n v="70"/>
    <n v="4352"/>
    <x v="0"/>
    <x v="0"/>
    <n v="0"/>
  </r>
  <r>
    <s v="5489-FQUJ"/>
    <s v="No"/>
    <x v="5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x v="0"/>
    <s v="Credit Card"/>
    <n v="7"/>
    <n v="189"/>
    <x v="0"/>
    <x v="0"/>
    <n v="0"/>
  </r>
  <r>
    <s v="0690-UTSF"/>
    <s v="No"/>
    <x v="68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x v="2"/>
    <s v="Credit Card"/>
    <n v="11"/>
    <n v="63"/>
    <x v="0"/>
    <x v="0"/>
    <n v="0"/>
  </r>
  <r>
    <s v="9480-RQQX"/>
    <s v="No"/>
    <x v="10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x v="1"/>
    <s v="Direct Debit"/>
    <n v="76"/>
    <n v="5202"/>
    <x v="0"/>
    <x v="0"/>
    <n v="0"/>
  </r>
  <r>
    <s v="9765-YKHN"/>
    <s v="No"/>
    <x v="25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x v="2"/>
    <s v="Credit Card"/>
    <n v="52"/>
    <n v="3119"/>
    <x v="0"/>
    <x v="0"/>
    <n v="0"/>
  </r>
  <r>
    <s v="5460-EDDE"/>
    <s v="No"/>
    <x v="2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x v="0"/>
    <s v="Direct Debit"/>
    <n v="51"/>
    <n v="2229"/>
    <x v="0"/>
    <x v="0"/>
    <n v="0"/>
  </r>
  <r>
    <s v="7465-TDPW"/>
    <s v="No"/>
    <x v="32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x v="0"/>
    <s v="Credit Card"/>
    <n v="13"/>
    <n v="140"/>
    <x v="0"/>
    <x v="0"/>
    <n v="0"/>
  </r>
  <r>
    <s v="1116-ZSHJ"/>
    <s v="No"/>
    <x v="5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x v="0"/>
    <s v="Direct Debit"/>
    <n v="18"/>
    <n v="392"/>
    <x v="0"/>
    <x v="0"/>
    <n v="0"/>
  </r>
  <r>
    <s v="6817-LBRM"/>
    <s v="No"/>
    <x v="63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x v="0"/>
    <s v="Direct Debit"/>
    <n v="26"/>
    <n v="1901"/>
    <x v="0"/>
    <x v="0"/>
    <n v="0"/>
  </r>
  <r>
    <s v="3300-PMVY"/>
    <s v="No"/>
    <x v="1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x v="0"/>
    <s v="Credit Card"/>
    <n v="24"/>
    <n v="811"/>
    <x v="0"/>
    <x v="0"/>
    <n v="0"/>
  </r>
  <r>
    <s v="1737-XQPV"/>
    <s v="No"/>
    <x v="64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x v="1"/>
    <s v="Credit Card"/>
    <n v="14"/>
    <n v="540"/>
    <x v="0"/>
    <x v="0"/>
    <n v="0"/>
  </r>
  <r>
    <s v="3284-GESM"/>
    <s v="No"/>
    <x v="20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x v="0"/>
    <s v="Direct Debit"/>
    <n v="51"/>
    <n v="673"/>
    <x v="0"/>
    <x v="0"/>
    <n v="0"/>
  </r>
  <r>
    <s v="4053-BZIM"/>
    <s v="No"/>
    <x v="7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x v="2"/>
    <s v="Credit Card"/>
    <n v="7"/>
    <n v="277"/>
    <x v="0"/>
    <x v="0"/>
    <n v="0"/>
  </r>
  <r>
    <s v="0950-GVCD"/>
    <s v="No"/>
    <x v="14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x v="2"/>
    <s v="Credit Card"/>
    <n v="14"/>
    <n v="1004"/>
    <x v="0"/>
    <x v="0"/>
    <n v="0"/>
  </r>
  <r>
    <s v="8373-JPEL"/>
    <s v="No"/>
    <x v="10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x v="2"/>
    <s v="Direct Debit"/>
    <n v="40"/>
    <n v="2791"/>
    <x v="0"/>
    <x v="0"/>
    <n v="0"/>
  </r>
  <r>
    <s v="5313-TUSE"/>
    <s v="No"/>
    <x v="74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x v="0"/>
    <s v="Direct Debit"/>
    <n v="31"/>
    <n v="220"/>
    <x v="0"/>
    <x v="0"/>
    <n v="0"/>
  </r>
  <r>
    <s v="7210-SHSF"/>
    <s v="No"/>
    <x v="55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x v="0"/>
    <s v="Direct Debit"/>
    <n v="58"/>
    <n v="685"/>
    <x v="0"/>
    <x v="0"/>
    <n v="0"/>
  </r>
  <r>
    <s v="5125-CPLQ"/>
    <s v="No"/>
    <x v="0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x v="0"/>
    <s v="Credit Card"/>
    <n v="8"/>
    <n v="8"/>
    <x v="0"/>
    <x v="0"/>
    <n v="0"/>
  </r>
  <r>
    <s v="5152-ZWFF"/>
    <s v="No"/>
    <x v="1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x v="0"/>
    <s v="Direct Debit"/>
    <n v="32"/>
    <n v="664"/>
    <x v="0"/>
    <x v="0"/>
    <n v="0"/>
  </r>
  <r>
    <s v="1712-COVA"/>
    <s v="No"/>
    <x v="3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x v="1"/>
    <s v="Credit Card"/>
    <n v="7"/>
    <n v="71"/>
    <x v="0"/>
    <x v="0"/>
    <n v="0"/>
  </r>
  <r>
    <s v="7040-AEUQ"/>
    <s v="No"/>
    <x v="18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x v="1"/>
    <s v="Credit Card"/>
    <n v="10"/>
    <n v="195"/>
    <x v="0"/>
    <x v="0"/>
    <n v="0"/>
  </r>
  <r>
    <s v="6212-PZCV"/>
    <s v="No"/>
    <x v="1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x v="0"/>
    <s v="Direct Debit"/>
    <n v="46"/>
    <n v="954"/>
    <x v="0"/>
    <x v="0"/>
    <n v="0"/>
  </r>
  <r>
    <s v="4590-WNRA"/>
    <s v="No"/>
    <x v="69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x v="0"/>
    <s v="Credit Card"/>
    <n v="49"/>
    <n v="1740"/>
    <x v="0"/>
    <x v="0"/>
    <n v="0"/>
  </r>
  <r>
    <s v="0783-LXAC"/>
    <s v="No"/>
    <x v="0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x v="0"/>
    <s v="Credit Card"/>
    <n v="19"/>
    <n v="19"/>
    <x v="0"/>
    <x v="0"/>
    <n v="0"/>
  </r>
  <r>
    <s v="6572-XQEP"/>
    <s v="No"/>
    <x v="75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x v="0"/>
    <s v="Credit Card"/>
    <n v="25"/>
    <n v="917"/>
    <x v="0"/>
    <x v="0"/>
    <n v="0"/>
  </r>
  <r>
    <s v="0241-GBUV"/>
    <s v="No"/>
    <x v="47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x v="1"/>
    <s v="Direct Debit"/>
    <n v="64"/>
    <n v="3525"/>
    <x v="0"/>
    <x v="0"/>
    <n v="0"/>
  </r>
  <r>
    <s v="2598-LWCC"/>
    <s v="No"/>
    <x v="47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x v="0"/>
    <s v="Credit Card"/>
    <n v="55"/>
    <n v="3012"/>
    <x v="0"/>
    <x v="0"/>
    <n v="0"/>
  </r>
  <r>
    <s v="5060-YPQP"/>
    <s v="No"/>
    <x v="60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x v="1"/>
    <s v="Credit Card"/>
    <n v="25"/>
    <n v="1674"/>
    <x v="0"/>
    <x v="0"/>
    <n v="0"/>
  </r>
  <r>
    <s v="1614-YAMF"/>
    <s v="No"/>
    <x v="38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x v="2"/>
    <s v="Credit Card"/>
    <n v="9"/>
    <n v="439"/>
    <x v="0"/>
    <x v="0"/>
    <n v="0"/>
  </r>
  <r>
    <s v="7323-EMQR"/>
    <s v="No"/>
    <x v="3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x v="0"/>
    <s v="Direct Debit"/>
    <n v="28"/>
    <n v="265"/>
    <x v="0"/>
    <x v="0"/>
    <n v="0"/>
  </r>
  <r>
    <s v="6691-OIBT"/>
    <s v="No"/>
    <x v="44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x v="0"/>
    <s v="Credit Card"/>
    <n v="32"/>
    <n v="994"/>
    <x v="0"/>
    <x v="0"/>
    <n v="0"/>
  </r>
  <r>
    <s v="4993-PKEU"/>
    <s v="No"/>
    <x v="5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x v="0"/>
    <s v="Direct Debit"/>
    <n v="12"/>
    <n v="212"/>
    <x v="0"/>
    <x v="0"/>
    <n v="0"/>
  </r>
  <r>
    <s v="1575-JFGV"/>
    <s v="No"/>
    <x v="49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x v="1"/>
    <s v="Direct Debit"/>
    <n v="17"/>
    <n v="565"/>
    <x v="0"/>
    <x v="0"/>
    <n v="0"/>
  </r>
  <r>
    <s v="0182-NZEW"/>
    <s v="No"/>
    <x v="2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x v="2"/>
    <s v="Direct Debit"/>
    <n v="35"/>
    <n v="1562"/>
    <x v="0"/>
    <x v="0"/>
    <n v="0"/>
  </r>
  <r>
    <s v="7681-FTTS"/>
    <s v="No"/>
    <x v="14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x v="2"/>
    <s v="Direct Debit"/>
    <n v="12"/>
    <n v="891"/>
    <x v="0"/>
    <x v="0"/>
    <n v="0"/>
  </r>
  <r>
    <s v="3603-TXVR"/>
    <s v="No"/>
    <x v="0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x v="0"/>
    <s v="Credit Card"/>
    <n v="46"/>
    <n v="46"/>
    <x v="0"/>
    <x v="0"/>
    <n v="0"/>
  </r>
  <r>
    <s v="8375-IPXQ"/>
    <s v="No"/>
    <x v="1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x v="0"/>
    <s v="Direct Debit"/>
    <n v="36"/>
    <n v="752"/>
    <x v="0"/>
    <x v="0"/>
    <n v="0"/>
  </r>
  <r>
    <s v="6849-YOJG"/>
    <s v="No"/>
    <x v="70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x v="0"/>
    <s v="Direct Debit"/>
    <n v="39"/>
    <n v="597"/>
    <x v="0"/>
    <x v="0"/>
    <n v="0"/>
  </r>
  <r>
    <s v="8853-MDTK"/>
    <s v="No"/>
    <x v="40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x v="2"/>
    <s v="Direct Debit"/>
    <n v="46"/>
    <n v="3153"/>
    <x v="0"/>
    <x v="0"/>
    <n v="0"/>
  </r>
  <r>
    <s v="8910-ACYH"/>
    <s v="No"/>
    <x v="75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x v="0"/>
    <s v="Direct Debit"/>
    <n v="17"/>
    <n v="633"/>
    <x v="0"/>
    <x v="0"/>
    <n v="0"/>
  </r>
  <r>
    <s v="6800-UVPW"/>
    <s v="No"/>
    <x v="15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x v="0"/>
    <s v="Credit Card"/>
    <n v="13"/>
    <n v="27"/>
    <x v="0"/>
    <x v="0"/>
    <n v="0"/>
  </r>
  <r>
    <s v="7058-KYUO"/>
    <s v="No"/>
    <x v="35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x v="2"/>
    <s v="Direct Debit"/>
    <n v="40"/>
    <n v="1911"/>
    <x v="0"/>
    <x v="0"/>
    <n v="0"/>
  </r>
  <r>
    <s v="9574-BGEA"/>
    <s v="No"/>
    <x v="27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x v="1"/>
    <s v="Direct Debit"/>
    <n v="34"/>
    <n v="2230"/>
    <x v="0"/>
    <x v="0"/>
    <n v="0"/>
  </r>
  <r>
    <s v="5224-FNDF"/>
    <s v="No"/>
    <x v="47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x v="1"/>
    <s v="Direct Debit"/>
    <n v="21"/>
    <n v="1165"/>
    <x v="0"/>
    <x v="0"/>
    <n v="0"/>
  </r>
  <r>
    <s v="5366-QXTV"/>
    <s v="No"/>
    <x v="69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x v="0"/>
    <s v="Credit Card"/>
    <n v="54"/>
    <n v="1912"/>
    <x v="0"/>
    <x v="0"/>
    <n v="0"/>
  </r>
  <r>
    <s v="2335-GYIU"/>
    <s v="No"/>
    <x v="53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x v="0"/>
    <s v="Direct Debit"/>
    <n v="44"/>
    <n v="688"/>
    <x v="0"/>
    <x v="0"/>
    <n v="0"/>
  </r>
  <r>
    <s v="7522-OHZJ"/>
    <s v="No"/>
    <x v="63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x v="2"/>
    <s v="Credit Card"/>
    <n v="38"/>
    <n v="2684"/>
    <x v="0"/>
    <x v="0"/>
    <n v="0"/>
  </r>
  <r>
    <s v="1579-NSFE"/>
    <s v="No"/>
    <x v="29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x v="2"/>
    <s v="Credit Card"/>
    <n v="8"/>
    <n v="155"/>
    <x v="0"/>
    <x v="0"/>
    <n v="0"/>
  </r>
  <r>
    <s v="1527-SXBH"/>
    <s v="No"/>
    <x v="38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x v="0"/>
    <s v="Direct Debit"/>
    <n v="32"/>
    <n v="1655"/>
    <x v="0"/>
    <x v="0"/>
    <n v="0"/>
  </r>
  <r>
    <s v="6914-AVUI"/>
    <s v="No"/>
    <x v="21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x v="0"/>
    <s v="Direct Debit"/>
    <n v="30"/>
    <n v="1387"/>
    <x v="0"/>
    <x v="0"/>
    <n v="0"/>
  </r>
  <r>
    <s v="0079-BPCT"/>
    <s v="No"/>
    <x v="5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x v="0"/>
    <s v="Credit Card"/>
    <n v="19"/>
    <n v="419"/>
    <x v="0"/>
    <x v="0"/>
    <n v="0"/>
  </r>
  <r>
    <s v="1533-PBRB"/>
    <s v="No"/>
    <x v="37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x v="0"/>
    <s v="Direct Debit"/>
    <n v="30"/>
    <n v="261"/>
    <x v="0"/>
    <x v="0"/>
    <n v="0"/>
  </r>
  <r>
    <s v="1104-SEKF"/>
    <s v="No"/>
    <x v="65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x v="0"/>
    <s v="Direct Debit"/>
    <n v="44"/>
    <n v="2166"/>
    <x v="0"/>
    <x v="0"/>
    <n v="0"/>
  </r>
  <r>
    <s v="8501-GVNJ"/>
    <s v="No"/>
    <x v="21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x v="2"/>
    <s v="Credit Card"/>
    <n v="43"/>
    <n v="2009"/>
    <x v="0"/>
    <x v="0"/>
    <n v="0"/>
  </r>
  <r>
    <s v="5584-CLGA"/>
    <s v="No"/>
    <x v="40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x v="2"/>
    <s v="Direct Debit"/>
    <n v="41"/>
    <n v="2775"/>
    <x v="0"/>
    <x v="0"/>
    <n v="0"/>
  </r>
  <r>
    <s v="9325-HTNC"/>
    <s v="No"/>
    <x v="24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x v="0"/>
    <s v="Credit Card"/>
    <n v="45"/>
    <n v="1933"/>
    <x v="0"/>
    <x v="0"/>
    <n v="0"/>
  </r>
  <r>
    <s v="5807-XIED"/>
    <s v="No"/>
    <x v="48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x v="0"/>
    <s v="Credit Card"/>
    <n v="43"/>
    <n v="225"/>
    <x v="0"/>
    <x v="0"/>
    <n v="0"/>
  </r>
  <r>
    <s v="8221-XNGD"/>
    <s v="No"/>
    <x v="13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x v="1"/>
    <s v="Credit Card"/>
    <n v="41"/>
    <n v="1145"/>
    <x v="0"/>
    <x v="0"/>
    <n v="0"/>
  </r>
  <r>
    <s v="1250-STMT"/>
    <s v="No"/>
    <x v="67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x v="0"/>
    <s v="Direct Debit"/>
    <n v="41"/>
    <n v="2360"/>
    <x v="0"/>
    <x v="0"/>
    <n v="0"/>
  </r>
  <r>
    <s v="4852-YKDI"/>
    <s v="No"/>
    <x v="35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x v="0"/>
    <s v="Direct Debit"/>
    <n v="42"/>
    <n v="2007"/>
    <x v="0"/>
    <x v="0"/>
    <n v="0"/>
  </r>
  <r>
    <s v="8834-YNHR"/>
    <s v="No"/>
    <x v="20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x v="0"/>
    <s v="Credit Card"/>
    <n v="52"/>
    <n v="655"/>
    <x v="0"/>
    <x v="0"/>
    <n v="0"/>
  </r>
  <r>
    <s v="9329-CZWM"/>
    <s v="No"/>
    <x v="0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x v="0"/>
    <s v="Direct Debit"/>
    <n v="8"/>
    <n v="8"/>
    <x v="0"/>
    <x v="0"/>
    <n v="0"/>
  </r>
  <r>
    <s v="5881-TJBI"/>
    <s v="No"/>
    <x v="15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x v="0"/>
    <s v="Paper Check"/>
    <n v="28"/>
    <n v="59"/>
    <x v="0"/>
    <x v="0"/>
    <n v="0"/>
  </r>
  <r>
    <s v="6197-CWOB"/>
    <s v="No"/>
    <x v="47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x v="0"/>
    <s v="Direct Debit"/>
    <n v="57"/>
    <n v="3123"/>
    <x v="0"/>
    <x v="0"/>
    <n v="0"/>
  </r>
  <r>
    <s v="7114-DSLR"/>
    <s v="No"/>
    <x v="14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x v="2"/>
    <s v="Direct Debit"/>
    <n v="44"/>
    <n v="3110"/>
    <x v="0"/>
    <x v="0"/>
    <n v="0"/>
  </r>
  <r>
    <s v="8464-NQMR"/>
    <s v="No"/>
    <x v="0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x v="0"/>
    <s v="Direct Debit"/>
    <n v="39"/>
    <n v="39"/>
    <x v="0"/>
    <x v="0"/>
    <n v="0"/>
  </r>
  <r>
    <s v="1451-HDAE"/>
    <s v="No"/>
    <x v="43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x v="0"/>
    <s v="Credit Card"/>
    <n v="9"/>
    <n v="41"/>
    <x v="0"/>
    <x v="0"/>
    <n v="0"/>
  </r>
  <r>
    <s v="6483-BRNW"/>
    <s v="No"/>
    <x v="27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x v="1"/>
    <s v="Direct Debit"/>
    <n v="62"/>
    <n v="4035"/>
    <x v="0"/>
    <x v="0"/>
    <n v="0"/>
  </r>
  <r>
    <s v="2861-VGIC"/>
    <s v="No"/>
    <x v="30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x v="0"/>
    <s v="Direct Debit"/>
    <n v="12"/>
    <n v="31"/>
    <x v="0"/>
    <x v="0"/>
    <n v="0"/>
  </r>
  <r>
    <s v="6713-YILD"/>
    <s v="No"/>
    <x v="58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x v="0"/>
    <s v="Credit Card"/>
    <n v="17"/>
    <n v="463"/>
    <x v="0"/>
    <x v="0"/>
    <n v="0"/>
  </r>
  <r>
    <s v="4421-VYBF"/>
    <s v="No"/>
    <x v="33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x v="2"/>
    <s v="Direct Debit"/>
    <n v="37"/>
    <n v="2368"/>
    <x v="0"/>
    <x v="0"/>
    <n v="0"/>
  </r>
  <r>
    <s v="3376-WGNB"/>
    <s v="No"/>
    <x v="12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x v="2"/>
    <s v="Credit Card"/>
    <n v="7"/>
    <n v="384"/>
    <x v="0"/>
    <x v="0"/>
    <n v="0"/>
  </r>
  <r>
    <s v="4496-PIDL"/>
    <s v="No"/>
    <x v="15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x v="0"/>
    <s v="Direct Debit"/>
    <n v="12"/>
    <n v="26"/>
    <x v="0"/>
    <x v="0"/>
    <n v="0"/>
  </r>
  <r>
    <s v="1210-TVSC"/>
    <s v="No"/>
    <x v="15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x v="0"/>
    <s v="Credit Card"/>
    <n v="8"/>
    <n v="13"/>
    <x v="0"/>
    <x v="0"/>
    <n v="0"/>
  </r>
  <r>
    <s v="3814-ZCAB"/>
    <s v="No"/>
    <x v="7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x v="0"/>
    <s v="Direct Debit"/>
    <n v="55"/>
    <n v="2244"/>
    <x v="0"/>
    <x v="0"/>
    <n v="0"/>
  </r>
  <r>
    <s v="2317-FMMI"/>
    <s v="No"/>
    <x v="13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x v="1"/>
    <s v="Direct Debit"/>
    <n v="40"/>
    <n v="1106"/>
    <x v="0"/>
    <x v="0"/>
    <n v="0"/>
  </r>
  <r>
    <s v="9218-RYFZ"/>
    <s v="No"/>
    <x v="5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x v="1"/>
    <s v="Credit Card"/>
    <n v="23"/>
    <n v="390"/>
    <x v="0"/>
    <x v="0"/>
    <n v="0"/>
  </r>
  <r>
    <s v="6591-AGBL"/>
    <s v="No"/>
    <x v="63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x v="2"/>
    <s v="Direct Debit"/>
    <n v="10"/>
    <n v="742"/>
    <x v="0"/>
    <x v="0"/>
    <n v="0"/>
  </r>
  <r>
    <s v="9560-BLYN"/>
    <s v="No"/>
    <x v="37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x v="0"/>
    <s v="Direct Debit"/>
    <n v="26"/>
    <n v="235"/>
    <x v="0"/>
    <x v="0"/>
    <n v="0"/>
  </r>
  <r>
    <s v="6666-DFYS"/>
    <s v="No"/>
    <x v="0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x v="0"/>
    <s v="Direct Debit"/>
    <n v="37"/>
    <n v="37"/>
    <x v="0"/>
    <x v="0"/>
    <n v="0"/>
  </r>
  <r>
    <s v="1485-PBGF"/>
    <s v="No"/>
    <x v="61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x v="0"/>
    <s v="Direct Debit"/>
    <n v="34"/>
    <n v="258"/>
    <x v="0"/>
    <x v="0"/>
    <n v="0"/>
  </r>
  <r>
    <s v="9755-EMCK"/>
    <s v="No"/>
    <x v="19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x v="1"/>
    <s v="Direct Debit"/>
    <n v="39"/>
    <n v="2379"/>
    <x v="0"/>
    <x v="0"/>
    <n v="0"/>
  </r>
  <r>
    <s v="6075-JUPN"/>
    <s v="No"/>
    <x v="12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x v="2"/>
    <s v="Credit Card"/>
    <n v="37"/>
    <n v="2147"/>
    <x v="0"/>
    <x v="0"/>
    <n v="0"/>
  </r>
  <r>
    <s v="4806-JNCF"/>
    <s v="No"/>
    <x v="0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x v="0"/>
    <s v="Credit Card"/>
    <n v="13"/>
    <n v="13"/>
    <x v="0"/>
    <x v="0"/>
    <n v="0"/>
  </r>
  <r>
    <s v="6022-NREL"/>
    <s v="No"/>
    <x v="32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x v="0"/>
    <s v="Direct Debit"/>
    <n v="27"/>
    <n v="294"/>
    <x v="0"/>
    <x v="0"/>
    <n v="0"/>
  </r>
  <r>
    <s v="1600-VMBO"/>
    <s v="No"/>
    <x v="6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x v="2"/>
    <s v="Credit Card"/>
    <n v="13"/>
    <n v="743"/>
    <x v="0"/>
    <x v="0"/>
    <n v="0"/>
  </r>
  <r>
    <s v="2738-WURU"/>
    <s v="No"/>
    <x v="66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x v="1"/>
    <s v="Credit Card"/>
    <n v="10"/>
    <n v="192"/>
    <x v="0"/>
    <x v="0"/>
    <n v="0"/>
  </r>
  <r>
    <s v="4712-JDAZ"/>
    <s v="No"/>
    <x v="45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x v="1"/>
    <s v="Direct Debit"/>
    <n v="56"/>
    <n v="2942"/>
    <x v="0"/>
    <x v="0"/>
    <n v="0"/>
  </r>
  <r>
    <s v="1581-MGTB"/>
    <s v="No"/>
    <x v="14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x v="2"/>
    <s v="Credit Card"/>
    <n v="26"/>
    <n v="1810"/>
    <x v="0"/>
    <x v="0"/>
    <n v="0"/>
  </r>
  <r>
    <s v="5500-YGFU"/>
    <s v="No"/>
    <x v="32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x v="1"/>
    <s v="Credit Card"/>
    <n v="15"/>
    <n v="169"/>
    <x v="0"/>
    <x v="0"/>
    <n v="0"/>
  </r>
  <r>
    <s v="8320-OGAN"/>
    <s v="No"/>
    <x v="60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x v="2"/>
    <s v="Direct Debit"/>
    <n v="35"/>
    <n v="2338"/>
    <x v="0"/>
    <x v="0"/>
    <n v="0"/>
  </r>
  <r>
    <s v="1564-TARC"/>
    <s v="No"/>
    <x v="46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x v="0"/>
    <s v="Direct Debit"/>
    <n v="56"/>
    <n v="2219"/>
    <x v="0"/>
    <x v="0"/>
    <n v="0"/>
  </r>
  <r>
    <s v="3277-NXDS"/>
    <s v="No"/>
    <x v="73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x v="0"/>
    <s v="Direct Debit"/>
    <n v="37"/>
    <n v="1070"/>
    <x v="0"/>
    <x v="0"/>
    <n v="0"/>
  </r>
  <r>
    <s v="6290-RRMI"/>
    <s v="No"/>
    <x v="0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x v="0"/>
    <s v="Direct Debit"/>
    <n v="25"/>
    <n v="25"/>
    <x v="0"/>
    <x v="0"/>
    <n v="0"/>
  </r>
  <r>
    <s v="1679-CATQ"/>
    <s v="No"/>
    <x v="63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x v="2"/>
    <s v="Credit Card"/>
    <n v="9"/>
    <n v="683"/>
    <x v="0"/>
    <x v="0"/>
    <n v="0"/>
  </r>
  <r>
    <s v="5870-ZEDH"/>
    <s v="No"/>
    <x v="14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x v="2"/>
    <s v="Direct Debit"/>
    <n v="31"/>
    <n v="2229"/>
    <x v="0"/>
    <x v="0"/>
    <n v="0"/>
  </r>
  <r>
    <s v="3480-UEFN"/>
    <s v="No"/>
    <x v="60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x v="1"/>
    <s v="Direct Debit"/>
    <n v="50"/>
    <n v="3366"/>
    <x v="0"/>
    <x v="0"/>
    <n v="0"/>
  </r>
  <r>
    <s v="2476-DQLP"/>
    <s v="No"/>
    <x v="16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x v="2"/>
    <s v="Direct Debit"/>
    <n v="49"/>
    <n v="3527"/>
    <x v="0"/>
    <x v="0"/>
    <n v="0"/>
  </r>
  <r>
    <s v="9890-EGWB"/>
    <s v="No"/>
    <x v="38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x v="1"/>
    <s v="Direct Debit"/>
    <n v="50"/>
    <n v="2567"/>
    <x v="0"/>
    <x v="0"/>
    <n v="0"/>
  </r>
  <r>
    <s v="5032-TVZZ"/>
    <s v="No"/>
    <x v="61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x v="1"/>
    <s v="Direct Debit"/>
    <n v="10"/>
    <n v="85"/>
    <x v="0"/>
    <x v="0"/>
    <n v="0"/>
  </r>
  <r>
    <s v="9924-CXWX"/>
    <s v="No"/>
    <x v="42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x v="0"/>
    <s v="Direct Debit"/>
    <n v="11"/>
    <n v="424"/>
    <x v="0"/>
    <x v="0"/>
    <n v="0"/>
  </r>
  <r>
    <s v="2585-YSHA"/>
    <s v="No"/>
    <x v="75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x v="0"/>
    <s v="Direct Debit"/>
    <n v="60"/>
    <n v="2210"/>
    <x v="0"/>
    <x v="0"/>
    <n v="0"/>
  </r>
  <r>
    <s v="0194-UGAI"/>
    <s v="No"/>
    <x v="69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x v="2"/>
    <s v="Direct Debit"/>
    <n v="37"/>
    <n v="1305"/>
    <x v="0"/>
    <x v="0"/>
    <n v="0"/>
  </r>
  <r>
    <s v="6106-AKSH"/>
    <s v="No"/>
    <x v="14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x v="2"/>
    <s v="Credit Card"/>
    <n v="42"/>
    <n v="3029"/>
    <x v="0"/>
    <x v="0"/>
    <n v="0"/>
  </r>
  <r>
    <s v="7783-SMHU"/>
    <s v="No"/>
    <x v="5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x v="0"/>
    <s v="Direct Debit"/>
    <n v="33"/>
    <n v="583"/>
    <x v="0"/>
    <x v="0"/>
    <n v="0"/>
  </r>
  <r>
    <s v="6419-RTHG"/>
    <s v="No"/>
    <x v="32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x v="0"/>
    <s v="Credit Card"/>
    <n v="15"/>
    <n v="161"/>
    <x v="0"/>
    <x v="0"/>
    <n v="0"/>
  </r>
  <r>
    <s v="0242-MCGY"/>
    <s v="No"/>
    <x v="0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x v="0"/>
    <s v="Credit Card"/>
    <n v="12"/>
    <n v="12"/>
    <x v="0"/>
    <x v="0"/>
    <n v="0"/>
  </r>
  <r>
    <s v="4788-MBAV"/>
    <s v="No"/>
    <x v="39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x v="1"/>
    <s v="Credit Card"/>
    <n v="37"/>
    <n v="1106"/>
    <x v="0"/>
    <x v="0"/>
    <n v="0"/>
  </r>
  <r>
    <s v="2337-JGXR"/>
    <s v="No"/>
    <x v="37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x v="0"/>
    <s v="Direct Debit"/>
    <n v="32"/>
    <n v="280"/>
    <x v="0"/>
    <x v="0"/>
    <n v="0"/>
  </r>
  <r>
    <s v="1696-JSRN"/>
    <s v="No"/>
    <x v="25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x v="2"/>
    <s v="Direct Debit"/>
    <n v="12"/>
    <n v="738"/>
    <x v="0"/>
    <x v="0"/>
    <n v="0"/>
  </r>
  <r>
    <s v="5130-ECIX"/>
    <s v="No"/>
    <x v="72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x v="1"/>
    <s v="Direct Debit"/>
    <n v="55"/>
    <n v="2430"/>
    <x v="0"/>
    <x v="0"/>
    <n v="0"/>
  </r>
  <r>
    <s v="0107-DKSL"/>
    <s v="No"/>
    <x v="74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x v="0"/>
    <s v="Direct Debit"/>
    <n v="45"/>
    <n v="298"/>
    <x v="0"/>
    <x v="0"/>
    <n v="0"/>
  </r>
  <r>
    <s v="6823-ZNUQ"/>
    <s v="No"/>
    <x v="61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x v="0"/>
    <s v="Credit Card"/>
    <n v="22"/>
    <n v="175"/>
    <x v="0"/>
    <x v="0"/>
    <n v="0"/>
  </r>
  <r>
    <s v="8927-LCEK"/>
    <s v="No"/>
    <x v="46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x v="1"/>
    <s v="Direct Debit"/>
    <n v="59"/>
    <n v="2364"/>
    <x v="0"/>
    <x v="0"/>
    <n v="0"/>
  </r>
  <r>
    <s v="5083-GHZQ"/>
    <s v="No"/>
    <x v="3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x v="0"/>
    <s v="Direct Debit"/>
    <n v="31"/>
    <n v="303"/>
    <x v="0"/>
    <x v="0"/>
    <n v="0"/>
  </r>
  <r>
    <s v="7185-IZQG"/>
    <s v="No"/>
    <x v="36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x v="1"/>
    <s v="Direct Debit"/>
    <n v="54"/>
    <n v="2252"/>
    <x v="0"/>
    <x v="0"/>
    <n v="0"/>
  </r>
  <r>
    <s v="8686-ZZUL"/>
    <s v="No"/>
    <x v="5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x v="0"/>
    <s v="Credit Card"/>
    <n v="21"/>
    <n v="538"/>
    <x v="0"/>
    <x v="0"/>
    <n v="0"/>
  </r>
  <r>
    <s v="0513-QEBM"/>
    <s v="No"/>
    <x v="69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x v="1"/>
    <s v="Credit Card"/>
    <n v="27"/>
    <n v="944"/>
    <x v="0"/>
    <x v="0"/>
    <n v="0"/>
  </r>
  <r>
    <s v="2028-BWJV"/>
    <s v="No"/>
    <x v="33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x v="2"/>
    <s v="Credit Card"/>
    <n v="65"/>
    <n v="4117"/>
    <x v="0"/>
    <x v="0"/>
    <n v="0"/>
  </r>
  <r>
    <s v="8477-ZKHF"/>
    <s v="No"/>
    <x v="6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x v="1"/>
    <s v="Direct Debit"/>
    <n v="37"/>
    <n v="2100"/>
    <x v="0"/>
    <x v="0"/>
    <n v="0"/>
  </r>
  <r>
    <s v="4466-NZDI"/>
    <s v="No"/>
    <x v="18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x v="1"/>
    <s v="Credit Card"/>
    <n v="36"/>
    <n v="704"/>
    <x v="0"/>
    <x v="0"/>
    <n v="0"/>
  </r>
  <r>
    <s v="5291-JIDG"/>
    <s v="No"/>
    <x v="1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x v="0"/>
    <s v="Credit Card"/>
    <n v="35"/>
    <n v="1657"/>
    <x v="0"/>
    <x v="0"/>
    <n v="0"/>
  </r>
  <r>
    <s v="2533-HQWP"/>
    <s v="No"/>
    <x v="20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x v="2"/>
    <s v="Direct Debit"/>
    <n v="13"/>
    <n v="166"/>
    <x v="0"/>
    <x v="0"/>
    <n v="0"/>
  </r>
  <r>
    <s v="9838-XJOC"/>
    <s v="No"/>
    <x v="55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x v="0"/>
    <s v="Direct Debit"/>
    <n v="55"/>
    <n v="683"/>
    <x v="0"/>
    <x v="0"/>
    <n v="0"/>
  </r>
  <r>
    <s v="6520-AEYH"/>
    <s v="No"/>
    <x v="63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x v="0"/>
    <s v="Direct Debit"/>
    <n v="52"/>
    <n v="3729"/>
    <x v="0"/>
    <x v="0"/>
    <n v="0"/>
  </r>
  <r>
    <s v="7225-YQQL"/>
    <s v="No"/>
    <x v="49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x v="1"/>
    <s v="Direct Debit"/>
    <n v="43"/>
    <n v="1451"/>
    <x v="0"/>
    <x v="0"/>
    <n v="0"/>
  </r>
  <r>
    <s v="6672-PAFR"/>
    <s v="No"/>
    <x v="73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x v="0"/>
    <s v="Direct Debit"/>
    <n v="41"/>
    <n v="1187"/>
    <x v="0"/>
    <x v="0"/>
    <n v="0"/>
  </r>
  <r>
    <s v="8015-SZHN"/>
    <s v="No"/>
    <x v="39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x v="0"/>
    <s v="Paper Check"/>
    <n v="35"/>
    <n v="1042"/>
    <x v="0"/>
    <x v="0"/>
    <n v="0"/>
  </r>
  <r>
    <s v="9231-IPBJ"/>
    <s v="No"/>
    <x v="1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x v="0"/>
    <s v="Direct Debit"/>
    <n v="46"/>
    <n v="1510"/>
    <x v="0"/>
    <x v="0"/>
    <n v="0"/>
  </r>
  <r>
    <s v="0322-BDAK"/>
    <s v="No"/>
    <x v="47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x v="2"/>
    <s v="Direct Debit"/>
    <n v="48"/>
    <n v="2662"/>
    <x v="0"/>
    <x v="0"/>
    <n v="0"/>
  </r>
  <r>
    <s v="0402-PONP"/>
    <s v="No"/>
    <x v="12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x v="1"/>
    <s v="Direct Debit"/>
    <n v="43"/>
    <n v="2575"/>
    <x v="0"/>
    <x v="0"/>
    <n v="0"/>
  </r>
  <r>
    <s v="3980-CGZX"/>
    <s v="No"/>
    <x v="47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x v="0"/>
    <s v="Direct Debit"/>
    <n v="26"/>
    <n v="1456"/>
    <x v="0"/>
    <x v="0"/>
    <n v="0"/>
  </r>
  <r>
    <s v="6917-KZIZ"/>
    <s v="No"/>
    <x v="63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x v="1"/>
    <s v="Credit Card"/>
    <n v="18"/>
    <n v="1293"/>
    <x v="0"/>
    <x v="0"/>
    <n v="0"/>
  </r>
  <r>
    <s v="2257-JVHA"/>
    <s v="No"/>
    <x v="60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x v="1"/>
    <s v="Direct Debit"/>
    <n v="59"/>
    <n v="3979"/>
    <x v="0"/>
    <x v="0"/>
    <n v="0"/>
  </r>
  <r>
    <s v="7889-MGGO"/>
    <s v="No"/>
    <x v="37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x v="1"/>
    <s v="Credit Card"/>
    <n v="9"/>
    <n v="88"/>
    <x v="0"/>
    <x v="0"/>
    <n v="0"/>
  </r>
  <r>
    <s v="8543-NUPE"/>
    <s v="No"/>
    <x v="32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x v="0"/>
    <s v="Credit Card"/>
    <n v="34"/>
    <n v="363"/>
    <x v="0"/>
    <x v="0"/>
    <n v="0"/>
  </r>
  <r>
    <s v="5368-EJNI"/>
    <s v="No"/>
    <x v="23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x v="1"/>
    <s v="Credit Card"/>
    <n v="70"/>
    <n v="4671"/>
    <x v="0"/>
    <x v="0"/>
    <n v="0"/>
  </r>
  <r>
    <s v="3540-TKDP"/>
    <s v="No"/>
    <x v="14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x v="2"/>
    <s v="Credit Card"/>
    <n v="42"/>
    <n v="2999"/>
    <x v="0"/>
    <x v="0"/>
    <n v="0"/>
  </r>
  <r>
    <s v="3649-POHT"/>
    <s v="No"/>
    <x v="0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x v="0"/>
    <s v="Credit Card"/>
    <n v="10"/>
    <n v="10"/>
    <x v="0"/>
    <x v="0"/>
    <n v="0"/>
  </r>
  <r>
    <s v="1343-HRIN"/>
    <s v="No"/>
    <x v="19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x v="1"/>
    <s v="Credit Card"/>
    <n v="51"/>
    <n v="3107"/>
    <x v="0"/>
    <x v="0"/>
    <n v="0"/>
  </r>
  <r>
    <s v="6078-FJZF"/>
    <s v="No"/>
    <x v="60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x v="1"/>
    <s v="Credit Card"/>
    <n v="41"/>
    <n v="2723"/>
    <x v="0"/>
    <x v="0"/>
    <n v="0"/>
  </r>
  <r>
    <s v="6368-XFXN"/>
    <s v="No"/>
    <x v="21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x v="1"/>
    <s v="Credit Card"/>
    <n v="18"/>
    <n v="804"/>
    <x v="0"/>
    <x v="0"/>
    <n v="0"/>
  </r>
  <r>
    <s v="5768-KDUI"/>
    <s v="No"/>
    <x v="1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x v="1"/>
    <s v="Direct Debit"/>
    <n v="42"/>
    <n v="1358"/>
    <x v="0"/>
    <x v="0"/>
    <n v="0"/>
  </r>
  <r>
    <s v="1545-IMXK"/>
    <s v="No"/>
    <x v="9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x v="0"/>
    <s v="Direct Debit"/>
    <n v="37"/>
    <n v="1836"/>
    <x v="0"/>
    <x v="0"/>
    <n v="0"/>
  </r>
  <r>
    <s v="1627-IWME"/>
    <s v="No"/>
    <x v="47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x v="1"/>
    <s v="Credit Card"/>
    <n v="14"/>
    <n v="793"/>
    <x v="0"/>
    <x v="0"/>
    <n v="0"/>
  </r>
  <r>
    <s v="3987-TFKC"/>
    <s v="No"/>
    <x v="25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x v="0"/>
    <s v="Direct Debit"/>
    <n v="69"/>
    <n v="4145"/>
    <x v="0"/>
    <x v="0"/>
    <n v="0"/>
  </r>
  <r>
    <s v="2809-TYJV"/>
    <s v="No"/>
    <x v="55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x v="0"/>
    <s v="Direct Debit"/>
    <n v="28"/>
    <n v="338"/>
    <x v="0"/>
    <x v="0"/>
    <n v="0"/>
  </r>
  <r>
    <s v="1265-VATB"/>
    <s v="No"/>
    <x v="2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x v="2"/>
    <s v="Direct Debit"/>
    <n v="47"/>
    <n v="2085"/>
    <x v="0"/>
    <x v="0"/>
    <n v="0"/>
  </r>
  <r>
    <s v="4147-NPJA"/>
    <s v="No"/>
    <x v="60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x v="2"/>
    <s v="Credit Card"/>
    <n v="41"/>
    <n v="2793"/>
    <x v="0"/>
    <x v="0"/>
    <n v="0"/>
  </r>
  <r>
    <s v="6155-XXQS"/>
    <s v="No"/>
    <x v="26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x v="2"/>
    <s v="Credit Card"/>
    <n v="9"/>
    <n v="554"/>
    <x v="0"/>
    <x v="0"/>
    <n v="0"/>
  </r>
  <r>
    <s v="8314-DVLG"/>
    <s v="No"/>
    <x v="2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x v="0"/>
    <s v="Direct Debit"/>
    <n v="41"/>
    <n v="1785"/>
    <x v="0"/>
    <x v="0"/>
    <n v="0"/>
  </r>
  <r>
    <s v="3230-VGHO"/>
    <s v="No"/>
    <x v="47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x v="0"/>
    <s v="Credit Card"/>
    <n v="32"/>
    <n v="1739"/>
    <x v="0"/>
    <x v="0"/>
    <n v="0"/>
  </r>
  <r>
    <s v="7247-GPNP"/>
    <s v="No"/>
    <x v="8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x v="2"/>
    <s v="Direct Debit"/>
    <n v="38"/>
    <n v="2679"/>
    <x v="0"/>
    <x v="0"/>
    <n v="0"/>
  </r>
  <r>
    <s v="0854-VNNJ"/>
    <s v="No"/>
    <x v="41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x v="2"/>
    <s v="Paper Check"/>
    <n v="37"/>
    <n v="2737"/>
    <x v="0"/>
    <x v="0"/>
    <n v="0"/>
  </r>
  <r>
    <s v="7833-QIAE"/>
    <s v="No"/>
    <x v="40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x v="1"/>
    <s v="Credit Card"/>
    <n v="68"/>
    <n v="4608"/>
    <x v="0"/>
    <x v="0"/>
    <n v="0"/>
  </r>
  <r>
    <s v="3218-FBOV"/>
    <s v="No"/>
    <x v="7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x v="0"/>
    <s v="Direct Debit"/>
    <n v="40"/>
    <n v="1014"/>
    <x v="0"/>
    <x v="0"/>
    <n v="0"/>
  </r>
  <r>
    <s v="6271-RLQY"/>
    <s v="No"/>
    <x v="59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x v="1"/>
    <s v="Direct Debit"/>
    <n v="34"/>
    <n v="772"/>
    <x v="0"/>
    <x v="0"/>
    <n v="0"/>
  </r>
  <r>
    <s v="5815-JOCM"/>
    <s v="No"/>
    <x v="45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x v="1"/>
    <s v="Credit Card"/>
    <n v="25"/>
    <n v="1295"/>
    <x v="0"/>
    <x v="0"/>
    <n v="0"/>
  </r>
  <r>
    <s v="3973-RZUT"/>
    <s v="No"/>
    <x v="35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x v="1"/>
    <s v="Credit Card"/>
    <n v="32"/>
    <n v="1511"/>
    <x v="0"/>
    <x v="0"/>
    <n v="0"/>
  </r>
  <r>
    <s v="7505-ZBYI"/>
    <s v="No"/>
    <x v="27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x v="1"/>
    <s v="Credit Card"/>
    <n v="38"/>
    <n v="2507"/>
    <x v="0"/>
    <x v="0"/>
    <n v="0"/>
  </r>
  <r>
    <s v="3601-CENB"/>
    <s v="No"/>
    <x v="0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x v="0"/>
    <s v="Credit Card"/>
    <n v="12"/>
    <n v="12"/>
    <x v="0"/>
    <x v="0"/>
    <n v="0"/>
  </r>
  <r>
    <s v="8929-KKXB"/>
    <s v="No"/>
    <x v="18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x v="0"/>
    <s v="Credit Card"/>
    <n v="19"/>
    <n v="390"/>
    <x v="0"/>
    <x v="0"/>
    <n v="0"/>
  </r>
  <r>
    <s v="1204-PWZZ"/>
    <s v="No"/>
    <x v="69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x v="2"/>
    <s v="Direct Debit"/>
    <n v="21"/>
    <n v="733"/>
    <x v="0"/>
    <x v="0"/>
    <n v="0"/>
  </r>
  <r>
    <s v="2933-IJME"/>
    <s v="No"/>
    <x v="42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x v="1"/>
    <s v="Direct Debit"/>
    <n v="50"/>
    <n v="1893"/>
    <x v="0"/>
    <x v="0"/>
    <n v="0"/>
  </r>
  <r>
    <s v="1243-IBKL"/>
    <s v="No"/>
    <x v="9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x v="2"/>
    <s v="Credit Card"/>
    <n v="37"/>
    <n v="1873"/>
    <x v="0"/>
    <x v="0"/>
    <n v="0"/>
  </r>
  <r>
    <s v="1978-ZJGT"/>
    <s v="No"/>
    <x v="33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x v="2"/>
    <s v="Credit Card"/>
    <n v="45"/>
    <n v="2898"/>
    <x v="0"/>
    <x v="0"/>
    <n v="0"/>
  </r>
  <r>
    <s v="7177-MUPO"/>
    <s v="No"/>
    <x v="16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x v="2"/>
    <s v="Credit Card"/>
    <n v="39"/>
    <n v="2893"/>
    <x v="0"/>
    <x v="0"/>
    <n v="0"/>
  </r>
  <r>
    <s v="2969-KAWC"/>
    <s v="No"/>
    <x v="5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x v="0"/>
    <s v="Direct Debit"/>
    <n v="65"/>
    <n v="1673"/>
    <x v="0"/>
    <x v="0"/>
    <n v="0"/>
  </r>
  <r>
    <s v="1077-ZWUU"/>
    <s v="No"/>
    <x v="59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x v="0"/>
    <s v="Credit Card"/>
    <n v="31"/>
    <n v="709"/>
    <x v="0"/>
    <x v="0"/>
    <n v="0"/>
  </r>
  <r>
    <s v="8955-MQUS"/>
    <s v="No"/>
    <x v="1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x v="0"/>
    <s v="Direct Debit"/>
    <n v="42"/>
    <n v="1938"/>
    <x v="0"/>
    <x v="0"/>
    <n v="0"/>
  </r>
  <r>
    <s v="9122-OOLK"/>
    <s v="No"/>
    <x v="13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x v="1"/>
    <s v="Credit Card"/>
    <n v="13"/>
    <n v="356"/>
    <x v="0"/>
    <x v="0"/>
    <n v="0"/>
  </r>
  <r>
    <s v="3426-TMIR"/>
    <s v="No"/>
    <x v="26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x v="2"/>
    <s v="Credit Card"/>
    <n v="7"/>
    <n v="469"/>
    <x v="0"/>
    <x v="0"/>
    <n v="0"/>
  </r>
  <r>
    <s v="6633-AISY"/>
    <s v="No"/>
    <x v="5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x v="0"/>
    <s v="Credit Card"/>
    <n v="8"/>
    <n v="135"/>
    <x v="0"/>
    <x v="0"/>
    <n v="0"/>
  </r>
  <r>
    <s v="4886-ACPN"/>
    <s v="No"/>
    <x v="1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x v="0"/>
    <s v="Credit Card"/>
    <n v="12"/>
    <n v="389"/>
    <x v="0"/>
    <x v="0"/>
    <n v="0"/>
  </r>
  <r>
    <s v="2509-SLXY"/>
    <s v="No"/>
    <x v="9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x v="0"/>
    <s v="Direct Debit"/>
    <n v="37"/>
    <n v="1840"/>
    <x v="0"/>
    <x v="0"/>
    <n v="0"/>
  </r>
  <r>
    <s v="0977-BTBY"/>
    <s v="No"/>
    <x v="10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x v="2"/>
    <s v="Direct Debit"/>
    <n v="64"/>
    <n v="4436"/>
    <x v="0"/>
    <x v="0"/>
    <n v="0"/>
  </r>
  <r>
    <s v="7273-FRPY"/>
    <s v="No"/>
    <x v="29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x v="1"/>
    <s v="Credit Card"/>
    <n v="10"/>
    <n v="188"/>
    <x v="0"/>
    <x v="0"/>
    <n v="0"/>
  </r>
  <r>
    <s v="5250-QBXI"/>
    <s v="No"/>
    <x v="43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x v="0"/>
    <s v="Direct Debit"/>
    <n v="21"/>
    <n v="87"/>
    <x v="0"/>
    <x v="0"/>
    <n v="0"/>
  </r>
  <r>
    <s v="9627-DKGE"/>
    <s v="No"/>
    <x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x v="1"/>
    <s v="Direct Debit"/>
    <n v="56"/>
    <n v="2988"/>
    <x v="0"/>
    <x v="0"/>
    <n v="0"/>
  </r>
  <r>
    <s v="0337-FHSW"/>
    <s v="No"/>
    <x v="43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x v="0"/>
    <s v="Credit Card"/>
    <n v="35"/>
    <n v="139"/>
    <x v="0"/>
    <x v="0"/>
    <n v="0"/>
  </r>
  <r>
    <s v="1731-WBDE"/>
    <s v="No"/>
    <x v="3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x v="0"/>
    <s v="Credit Card"/>
    <n v="17"/>
    <n v="166"/>
    <x v="0"/>
    <x v="0"/>
    <n v="0"/>
  </r>
  <r>
    <s v="3899-TTJU"/>
    <s v="No"/>
    <x v="43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x v="0"/>
    <s v="Direct Debit"/>
    <n v="16"/>
    <n v="61"/>
    <x v="0"/>
    <x v="0"/>
    <n v="0"/>
  </r>
  <r>
    <s v="0148-PYFT"/>
    <s v="No"/>
    <x v="22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x v="0"/>
    <s v="Credit Card"/>
    <n v="23"/>
    <n v="1231"/>
    <x v="0"/>
    <x v="0"/>
    <n v="0"/>
  </r>
  <r>
    <s v="0164-JYIQ"/>
    <s v="No"/>
    <x v="48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x v="1"/>
    <s v="Credit Card"/>
    <n v="32"/>
    <n v="168"/>
    <x v="0"/>
    <x v="0"/>
    <n v="0"/>
  </r>
  <r>
    <s v="0122-ZAJF"/>
    <s v="No"/>
    <x v="35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x v="0"/>
    <s v="Credit Card"/>
    <n v="52"/>
    <n v="2513"/>
    <x v="0"/>
    <x v="0"/>
    <n v="0"/>
  </r>
  <r>
    <s v="6595-EXJF"/>
    <s v="No"/>
    <x v="15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x v="0"/>
    <s v="Credit Card"/>
    <n v="9"/>
    <n v="18"/>
    <x v="0"/>
    <x v="0"/>
    <n v="0"/>
  </r>
  <r>
    <s v="5809-JXBJ"/>
    <s v="No"/>
    <x v="9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x v="1"/>
    <s v="Direct Debit"/>
    <n v="10"/>
    <n v="514"/>
    <x v="0"/>
    <x v="0"/>
    <n v="0"/>
  </r>
  <r>
    <s v="1274-ULMA"/>
    <s v="No"/>
    <x v="49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x v="0"/>
    <s v="Direct Debit"/>
    <n v="25"/>
    <n v="869"/>
    <x v="0"/>
    <x v="0"/>
    <n v="0"/>
  </r>
  <r>
    <s v="2407-TFBP"/>
    <s v="No"/>
    <x v="44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x v="2"/>
    <s v="Credit Card"/>
    <n v="11"/>
    <n v="340"/>
    <x v="0"/>
    <x v="0"/>
    <n v="0"/>
  </r>
  <r>
    <s v="6588-XBRR"/>
    <s v="No"/>
    <x v="65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x v="1"/>
    <s v="Credit Card"/>
    <n v="38"/>
    <n v="1841"/>
    <x v="0"/>
    <x v="0"/>
    <n v="0"/>
  </r>
  <r>
    <s v="0363-WXBO"/>
    <s v="No"/>
    <x v="45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x v="2"/>
    <s v="Direct Debit"/>
    <n v="13"/>
    <n v="683"/>
    <x v="0"/>
    <x v="0"/>
    <n v="0"/>
  </r>
  <r>
    <s v="6478-RBXH"/>
    <s v="No"/>
    <x v="33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x v="2"/>
    <s v="Direct Debit"/>
    <n v="52"/>
    <n v="3327"/>
    <x v="0"/>
    <x v="0"/>
    <n v="0"/>
  </r>
  <r>
    <s v="4631-JYFV"/>
    <s v="No"/>
    <x v="19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x v="1"/>
    <s v="Direct Debit"/>
    <n v="44"/>
    <n v="2714"/>
    <x v="0"/>
    <x v="0"/>
    <n v="0"/>
  </r>
  <r>
    <s v="3228-GENE"/>
    <s v="No"/>
    <x v="53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x v="0"/>
    <s v="Credit Card"/>
    <n v="50"/>
    <n v="807"/>
    <x v="0"/>
    <x v="0"/>
    <n v="0"/>
  </r>
  <r>
    <s v="1954-FSPR"/>
    <s v="No"/>
    <x v="29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x v="0"/>
    <s v="Direct Debit"/>
    <n v="22"/>
    <n v="405"/>
    <x v="0"/>
    <x v="0"/>
    <n v="0"/>
  </r>
  <r>
    <s v="7486-TURJ"/>
    <s v="No"/>
    <x v="29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x v="0"/>
    <s v="Credit Card"/>
    <n v="32"/>
    <n v="563"/>
    <x v="0"/>
    <x v="0"/>
    <n v="0"/>
  </r>
  <r>
    <s v="8546-VDFA"/>
    <s v="No"/>
    <x v="14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x v="2"/>
    <s v="Direct Debit"/>
    <n v="43"/>
    <n v="3072"/>
    <x v="0"/>
    <x v="0"/>
    <n v="0"/>
  </r>
  <r>
    <s v="2329-MCQZ"/>
    <s v="No"/>
    <x v="63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x v="2"/>
    <s v="Credit Card"/>
    <n v="73"/>
    <n v="5274"/>
    <x v="0"/>
    <x v="0"/>
    <n v="0"/>
  </r>
  <r>
    <s v="1815-HEQP"/>
    <s v="No"/>
    <x v="75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x v="2"/>
    <s v="Credit Card"/>
    <n v="11"/>
    <n v="413"/>
    <x v="0"/>
    <x v="0"/>
    <n v="0"/>
  </r>
  <r>
    <s v="8182-OTEO"/>
    <s v="No"/>
    <x v="33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x v="2"/>
    <s v="Credit Card"/>
    <n v="42"/>
    <n v="2685"/>
    <x v="0"/>
    <x v="0"/>
    <n v="0"/>
  </r>
  <r>
    <s v="6837-LGZB"/>
    <s v="No"/>
    <x v="44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x v="0"/>
    <s v="Direct Debit"/>
    <n v="63"/>
    <n v="1944"/>
    <x v="0"/>
    <x v="0"/>
    <n v="0"/>
  </r>
  <r>
    <s v="3562-NGFH"/>
    <s v="No"/>
    <x v="45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x v="2"/>
    <s v="Direct Debit"/>
    <n v="35"/>
    <n v="1813"/>
    <x v="0"/>
    <x v="0"/>
    <n v="0"/>
  </r>
  <r>
    <s v="7499-KOXG"/>
    <s v="No"/>
    <x v="44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x v="0"/>
    <s v="Credit Card"/>
    <n v="41"/>
    <n v="1277"/>
    <x v="0"/>
    <x v="0"/>
    <n v="0"/>
  </r>
  <r>
    <s v="7435-CWNV"/>
    <s v="No"/>
    <x v="69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x v="1"/>
    <s v="Direct Debit"/>
    <n v="9"/>
    <n v="311"/>
    <x v="0"/>
    <x v="0"/>
    <n v="0"/>
  </r>
  <r>
    <s v="8068-OZFJ"/>
    <s v="No"/>
    <x v="47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x v="1"/>
    <s v="Credit Card"/>
    <n v="50"/>
    <n v="2731"/>
    <x v="0"/>
    <x v="0"/>
    <n v="0"/>
  </r>
  <r>
    <s v="7621-EUDU"/>
    <s v="No"/>
    <x v="58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x v="0"/>
    <s v="Direct Debit"/>
    <n v="18"/>
    <n v="482"/>
    <x v="0"/>
    <x v="0"/>
    <n v="0"/>
  </r>
  <r>
    <s v="3744-EIXF"/>
    <s v="No"/>
    <x v="72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x v="0"/>
    <s v="Direct Debit"/>
    <n v="36"/>
    <n v="1640"/>
    <x v="0"/>
    <x v="0"/>
    <n v="0"/>
  </r>
  <r>
    <s v="6104-FNEV"/>
    <s v="No"/>
    <x v="30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x v="0"/>
    <s v="Credit Card"/>
    <n v="27"/>
    <n v="89"/>
    <x v="0"/>
    <x v="0"/>
    <n v="0"/>
  </r>
  <r>
    <s v="8351-TOQB"/>
    <s v="No"/>
    <x v="63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x v="1"/>
    <s v="Credit Card"/>
    <n v="40"/>
    <n v="2855"/>
    <x v="0"/>
    <x v="0"/>
    <n v="0"/>
  </r>
  <r>
    <s v="0765-XJTN"/>
    <s v="No"/>
    <x v="19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x v="2"/>
    <s v="Credit Card"/>
    <n v="31"/>
    <n v="1902"/>
    <x v="0"/>
    <x v="0"/>
    <n v="0"/>
  </r>
  <r>
    <s v="4901-GAEU"/>
    <s v="No"/>
    <x v="74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x v="0"/>
    <s v="Credit Card"/>
    <n v="7"/>
    <n v="46"/>
    <x v="0"/>
    <x v="0"/>
    <n v="0"/>
  </r>
  <r>
    <s v="5015-BIYZ"/>
    <s v="No"/>
    <x v="49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x v="2"/>
    <s v="Credit Card"/>
    <n v="9"/>
    <n v="308"/>
    <x v="0"/>
    <x v="0"/>
    <n v="0"/>
  </r>
  <r>
    <s v="4089-HGOC"/>
    <s v="No"/>
    <x v="12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x v="2"/>
    <s v="Credit Card"/>
    <n v="35"/>
    <n v="2087"/>
    <x v="0"/>
    <x v="0"/>
    <n v="0"/>
  </r>
  <r>
    <s v="6577-IPYW"/>
    <s v="No"/>
    <x v="33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x v="1"/>
    <s v="Credit Card"/>
    <n v="36"/>
    <n v="2323"/>
    <x v="0"/>
    <x v="0"/>
    <n v="0"/>
  </r>
  <r>
    <s v="5242-WGEX"/>
    <s v="No"/>
    <x v="51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x v="2"/>
    <s v="Credit Card"/>
    <n v="10"/>
    <n v="239"/>
    <x v="0"/>
    <x v="0"/>
    <n v="0"/>
  </r>
  <r>
    <s v="4931-HCNY"/>
    <s v="No"/>
    <x v="13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x v="1"/>
    <s v="Credit Card"/>
    <n v="25"/>
    <n v="685"/>
    <x v="0"/>
    <x v="0"/>
    <n v="0"/>
  </r>
  <r>
    <s v="7254-RGMI"/>
    <s v="No"/>
    <x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x v="1"/>
    <s v="Credit Card"/>
    <n v="53"/>
    <n v="2858"/>
    <x v="0"/>
    <x v="0"/>
    <n v="0"/>
  </r>
  <r>
    <s v="7017-OWMK"/>
    <s v="No"/>
    <x v="1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x v="0"/>
    <s v="Credit Card"/>
    <n v="45"/>
    <n v="1458"/>
    <x v="0"/>
    <x v="0"/>
    <n v="0"/>
  </r>
  <r>
    <s v="5040-MBUD"/>
    <s v="No"/>
    <x v="63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x v="2"/>
    <s v="Credit Card"/>
    <n v="60"/>
    <n v="4282"/>
    <x v="0"/>
    <x v="0"/>
    <n v="0"/>
  </r>
  <r>
    <s v="7636-VIXE"/>
    <s v="No"/>
    <x v="58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x v="0"/>
    <s v="Direct Debit"/>
    <n v="41"/>
    <n v="1112"/>
    <x v="0"/>
    <x v="0"/>
    <n v="0"/>
  </r>
  <r>
    <s v="8979-UPLC"/>
    <s v="No"/>
    <x v="0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x v="0"/>
    <s v="Direct Debit"/>
    <n v="53"/>
    <n v="53"/>
    <x v="0"/>
    <x v="0"/>
    <n v="0"/>
  </r>
  <r>
    <s v="3413-RPBS"/>
    <s v="No"/>
    <x v="45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x v="2"/>
    <s v="Direct Debit"/>
    <n v="41"/>
    <n v="2120"/>
    <x v="0"/>
    <x v="0"/>
    <n v="0"/>
  </r>
  <r>
    <s v="5840-URNU"/>
    <s v="No"/>
    <x v="37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x v="0"/>
    <s v="Direct Debit"/>
    <n v="24"/>
    <n v="228"/>
    <x v="0"/>
    <x v="0"/>
    <n v="0"/>
  </r>
  <r>
    <s v="9633-GBGP"/>
    <s v="No"/>
    <x v="0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x v="0"/>
    <s v="Credit Card"/>
    <n v="17"/>
    <n v="17"/>
    <x v="0"/>
    <x v="0"/>
    <n v="0"/>
  </r>
  <r>
    <s v="1620-NBKX"/>
    <s v="No"/>
    <x v="0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x v="0"/>
    <s v="Credit Card"/>
    <n v="27"/>
    <n v="27"/>
    <x v="0"/>
    <x v="0"/>
    <n v="0"/>
  </r>
  <r>
    <s v="0996-BUAT"/>
    <s v="No"/>
    <x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x v="2"/>
    <s v="Direct Debit"/>
    <n v="52"/>
    <n v="2842"/>
    <x v="0"/>
    <x v="0"/>
    <n v="0"/>
  </r>
  <r>
    <s v="5376-MLTX"/>
    <s v="No"/>
    <x v="21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x v="1"/>
    <s v="Direct Debit"/>
    <n v="38"/>
    <n v="1745"/>
    <x v="0"/>
    <x v="0"/>
    <n v="0"/>
  </r>
  <r>
    <s v="1214-WMIN"/>
    <s v="No"/>
    <x v="68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x v="0"/>
    <s v="Direct Debit"/>
    <n v="36"/>
    <n v="218"/>
    <x v="0"/>
    <x v="0"/>
    <n v="0"/>
  </r>
  <r>
    <s v="3418-AJLQ"/>
    <s v="No"/>
    <x v="5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x v="0"/>
    <s v="Direct Debit"/>
    <n v="36"/>
    <n v="790"/>
    <x v="0"/>
    <x v="0"/>
    <n v="0"/>
  </r>
  <r>
    <s v="8012-QUBC"/>
    <s v="No"/>
    <x v="70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x v="0"/>
    <s v="Credit Card"/>
    <n v="9"/>
    <n v="140"/>
    <x v="0"/>
    <x v="0"/>
    <n v="0"/>
  </r>
  <r>
    <s v="9279-RRZD"/>
    <s v="No"/>
    <x v="0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x v="0"/>
    <s v="Credit Card"/>
    <n v="9"/>
    <n v="9"/>
    <x v="0"/>
    <x v="0"/>
    <n v="0"/>
  </r>
  <r>
    <s v="5315-HKSZ"/>
    <s v="No"/>
    <x v="13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x v="1"/>
    <s v="Direct Debit"/>
    <n v="30"/>
    <n v="815"/>
    <x v="0"/>
    <x v="0"/>
    <n v="0"/>
  </r>
  <r>
    <s v="1919-WWCI"/>
    <s v="No"/>
    <x v="62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x v="2"/>
    <s v="Direct Debit"/>
    <n v="13"/>
    <n v="1035"/>
    <x v="0"/>
    <x v="0"/>
    <n v="0"/>
  </r>
  <r>
    <s v="5625-XDWY"/>
    <s v="No"/>
    <x v="29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x v="0"/>
    <s v="Credit Card"/>
    <n v="44"/>
    <n v="780"/>
    <x v="0"/>
    <x v="0"/>
    <n v="0"/>
  </r>
  <r>
    <s v="8029-TXBH"/>
    <s v="No"/>
    <x v="10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x v="2"/>
    <s v="Credit Card"/>
    <n v="29"/>
    <n v="2024"/>
    <x v="0"/>
    <x v="0"/>
    <n v="0"/>
  </r>
  <r>
    <s v="6155-QTEN"/>
    <s v="No"/>
    <x v="23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x v="2"/>
    <s v="Direct Debit"/>
    <n v="34"/>
    <n v="2233"/>
    <x v="0"/>
    <x v="0"/>
    <n v="0"/>
  </r>
  <r>
    <s v="9960-OJHB"/>
    <s v="No"/>
    <x v="0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x v="0"/>
    <s v="Direct Debit"/>
    <n v="17"/>
    <n v="17"/>
    <x v="0"/>
    <x v="0"/>
    <n v="0"/>
  </r>
  <r>
    <s v="2274-BQFR"/>
    <s v="No"/>
    <x v="0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x v="0"/>
    <s v="Credit Card"/>
    <n v="26"/>
    <n v="26"/>
    <x v="0"/>
    <x v="0"/>
    <n v="0"/>
  </r>
  <r>
    <s v="0544-MLUY"/>
    <s v="No"/>
    <x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x v="1"/>
    <s v="Credit Card"/>
    <n v="50"/>
    <n v="2746"/>
    <x v="0"/>
    <x v="0"/>
    <n v="0"/>
  </r>
  <r>
    <s v="2459-JJMH"/>
    <s v="No"/>
    <x v="67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x v="0"/>
    <s v="Direct Debit"/>
    <n v="24"/>
    <n v="1382"/>
    <x v="0"/>
    <x v="0"/>
    <n v="0"/>
  </r>
  <r>
    <s v="4303-HGUA"/>
    <s v="No"/>
    <x v="74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x v="0"/>
    <s v="Direct Debit"/>
    <n v="39"/>
    <n v="268"/>
    <x v="0"/>
    <x v="0"/>
    <n v="0"/>
  </r>
  <r>
    <s v="4436-DJML"/>
    <s v="No"/>
    <x v="63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x v="1"/>
    <s v="Credit Card"/>
    <n v="37"/>
    <n v="2690"/>
    <x v="0"/>
    <x v="0"/>
    <n v="0"/>
  </r>
  <r>
    <s v="9636-WJDY"/>
    <s v="No"/>
    <x v="2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x v="1"/>
    <s v="Direct Debit"/>
    <n v="32"/>
    <n v="1384"/>
    <x v="0"/>
    <x v="0"/>
    <n v="0"/>
  </r>
  <r>
    <s v="0447-IUAA"/>
    <s v="No"/>
    <x v="15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x v="0"/>
    <s v="Credit Card"/>
    <n v="9"/>
    <n v="18"/>
    <x v="0"/>
    <x v="0"/>
    <n v="0"/>
  </r>
  <r>
    <s v="8640-FYJQ"/>
    <s v="No"/>
    <x v="23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x v="1"/>
    <s v="Direct Debit"/>
    <n v="46"/>
    <n v="3009"/>
    <x v="0"/>
    <x v="0"/>
    <n v="0"/>
  </r>
  <r>
    <s v="7230-UCKE"/>
    <s v="No"/>
    <x v="1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x v="2"/>
    <s v="Credit Card"/>
    <n v="8"/>
    <n v="260"/>
    <x v="0"/>
    <x v="0"/>
    <n v="0"/>
  </r>
  <r>
    <s v="3806-BLKW"/>
    <s v="No"/>
    <x v="1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x v="0"/>
    <s v="Direct Debit"/>
    <n v="50"/>
    <n v="1055"/>
    <x v="0"/>
    <x v="0"/>
    <n v="0"/>
  </r>
  <r>
    <s v="3134-QVAU"/>
    <s v="No"/>
    <x v="8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x v="2"/>
    <s v="Direct Debit"/>
    <n v="64"/>
    <n v="4453"/>
    <x v="0"/>
    <x v="0"/>
    <n v="0"/>
  </r>
  <r>
    <s v="3666-UNZE"/>
    <s v="No"/>
    <x v="40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x v="2"/>
    <s v="Direct Debit"/>
    <n v="41"/>
    <n v="2795"/>
    <x v="0"/>
    <x v="0"/>
    <n v="0"/>
  </r>
  <r>
    <s v="4203-THWA"/>
    <s v="No"/>
    <x v="20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x v="0"/>
    <s v="Direct Debit"/>
    <n v="31"/>
    <n v="406"/>
    <x v="0"/>
    <x v="0"/>
    <n v="0"/>
  </r>
  <r>
    <s v="4187-NIKC"/>
    <s v="No"/>
    <x v="1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x v="0"/>
    <s v="Direct Debit"/>
    <n v="36"/>
    <n v="773"/>
    <x v="0"/>
    <x v="0"/>
    <n v="0"/>
  </r>
  <r>
    <s v="0427-DXJH"/>
    <s v="No"/>
    <x v="30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x v="0"/>
    <s v="Credit Card"/>
    <n v="16"/>
    <n v="55"/>
    <x v="0"/>
    <x v="0"/>
    <n v="0"/>
  </r>
  <r>
    <s v="7897-COYM"/>
    <s v="No"/>
    <x v="14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x v="2"/>
    <s v="Direct Debit"/>
    <n v="13"/>
    <n v="923"/>
    <x v="0"/>
    <x v="0"/>
    <n v="0"/>
  </r>
  <r>
    <s v="3220-NURQ"/>
    <s v="Yes"/>
    <x v="1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x v="1"/>
    <s v="Direct Debit"/>
    <n v="13"/>
    <n v="279"/>
    <x v="0"/>
    <x v="0"/>
    <n v="1"/>
  </r>
  <r>
    <s v="4296-RUDR"/>
    <s v="No"/>
    <x v="29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x v="0"/>
    <s v="Credit Card"/>
    <n v="12"/>
    <n v="215"/>
    <x v="0"/>
    <x v="0"/>
    <n v="0"/>
  </r>
  <r>
    <s v="2046-ETQV"/>
    <s v="No"/>
    <x v="26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x v="2"/>
    <s v="Credit Card"/>
    <n v="11"/>
    <n v="690"/>
    <x v="0"/>
    <x v="0"/>
    <n v="0"/>
  </r>
  <r>
    <s v="2374-FWEG"/>
    <s v="No"/>
    <x v="48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x v="0"/>
    <s v="Direct Debit"/>
    <n v="40"/>
    <n v="193"/>
    <x v="0"/>
    <x v="0"/>
    <n v="0"/>
  </r>
  <r>
    <s v="8657-CKWC"/>
    <s v="No"/>
    <x v="55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x v="0"/>
    <s v="Direct Debit"/>
    <n v="13"/>
    <n v="165"/>
    <x v="0"/>
    <x v="0"/>
    <n v="0"/>
  </r>
  <r>
    <s v="9362-JRLW"/>
    <s v="No"/>
    <x v="19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x v="0"/>
    <s v="Credit Card"/>
    <n v="33"/>
    <n v="2006"/>
    <x v="0"/>
    <x v="0"/>
    <n v="0"/>
  </r>
  <r>
    <s v="1238-VYMX"/>
    <s v="No"/>
    <x v="0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x v="0"/>
    <s v="Direct Debit"/>
    <n v="9"/>
    <n v="9"/>
    <x v="0"/>
    <x v="0"/>
    <n v="0"/>
  </r>
  <r>
    <s v="8552-BVML"/>
    <s v="No"/>
    <x v="34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x v="0"/>
    <s v="Direct Debit"/>
    <n v="50"/>
    <n v="2760"/>
    <x v="0"/>
    <x v="0"/>
    <n v="0"/>
  </r>
  <r>
    <s v="9153-XEDT"/>
    <s v="No"/>
    <x v="43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x v="0"/>
    <s v="Credit Card"/>
    <n v="11"/>
    <n v="47"/>
    <x v="0"/>
    <x v="0"/>
    <n v="0"/>
  </r>
  <r>
    <s v="9735-DUXS"/>
    <s v="No"/>
    <x v="69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x v="2"/>
    <s v="Credit Card"/>
    <n v="19"/>
    <n v="649"/>
    <x v="0"/>
    <x v="0"/>
    <n v="0"/>
  </r>
  <r>
    <s v="2005-LURN"/>
    <s v="No"/>
    <x v="8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x v="2"/>
    <s v="Direct Debit"/>
    <n v="35"/>
    <n v="2498"/>
    <x v="0"/>
    <x v="0"/>
    <n v="0"/>
  </r>
  <r>
    <s v="4359-CSZO"/>
    <s v="No"/>
    <x v="9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x v="1"/>
    <s v="Direct Debit"/>
    <n v="66"/>
    <n v="3322"/>
    <x v="0"/>
    <x v="0"/>
    <n v="0"/>
  </r>
  <r>
    <s v="2693-CZBD"/>
    <s v="No"/>
    <x v="24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x v="0"/>
    <s v="Credit Card"/>
    <n v="42"/>
    <n v="1775"/>
    <x v="0"/>
    <x v="0"/>
    <n v="0"/>
  </r>
  <r>
    <s v="2143-CFMI"/>
    <s v="No"/>
    <x v="4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x v="1"/>
    <s v="Direct Debit"/>
    <n v="33"/>
    <n v="2002"/>
    <x v="0"/>
    <x v="0"/>
    <n v="0"/>
  </r>
  <r>
    <s v="8435-ARBB"/>
    <s v="No"/>
    <x v="14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x v="2"/>
    <s v="Credit Card"/>
    <n v="48"/>
    <n v="3378"/>
    <x v="0"/>
    <x v="0"/>
    <n v="0"/>
  </r>
  <r>
    <s v="1813-LPFJ"/>
    <s v="No"/>
    <x v="42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x v="0"/>
    <s v="Direct Debit"/>
    <n v="9"/>
    <n v="348"/>
    <x v="0"/>
    <x v="0"/>
    <n v="0"/>
  </r>
  <r>
    <s v="0212-YWCO"/>
    <s v="No"/>
    <x v="22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x v="1"/>
    <s v="Direct Debit"/>
    <n v="11"/>
    <n v="599"/>
    <x v="0"/>
    <x v="0"/>
    <n v="0"/>
  </r>
  <r>
    <s v="0165-NGYD"/>
    <s v="No"/>
    <x v="9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x v="1"/>
    <s v="Direct Debit"/>
    <n v="11"/>
    <n v="576"/>
    <x v="0"/>
    <x v="0"/>
    <n v="0"/>
  </r>
  <r>
    <s v="6525-AZGZ"/>
    <s v="No"/>
    <x v="65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x v="2"/>
    <s v="Credit Card"/>
    <n v="13"/>
    <n v="617"/>
    <x v="0"/>
    <x v="0"/>
    <n v="0"/>
  </r>
  <r>
    <s v="8057-UIQT"/>
    <s v="No"/>
    <x v="5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x v="1"/>
    <s v="Credit Card"/>
    <n v="10"/>
    <n v="263"/>
    <x v="0"/>
    <x v="0"/>
    <n v="0"/>
  </r>
  <r>
    <s v="4748-KSPG"/>
    <s v="No"/>
    <x v="72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x v="1"/>
    <s v="Direct Debit"/>
    <n v="33"/>
    <n v="1488"/>
    <x v="0"/>
    <x v="0"/>
    <n v="0"/>
  </r>
  <r>
    <s v="1574-NWCM"/>
    <s v="No"/>
    <x v="20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x v="2"/>
    <s v="Credit Card"/>
    <n v="7"/>
    <n v="101"/>
    <x v="0"/>
    <x v="0"/>
    <n v="0"/>
  </r>
  <r>
    <s v="5329-OIPF"/>
    <s v="No"/>
    <x v="31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x v="1"/>
    <s v="Credit Card"/>
    <n v="33"/>
    <n v="1073"/>
    <x v="0"/>
    <x v="0"/>
    <n v="0"/>
  </r>
  <r>
    <s v="6826-TUEE"/>
    <s v="No"/>
    <x v="30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x v="0"/>
    <s v="Credit Card"/>
    <n v="12"/>
    <n v="37"/>
    <x v="0"/>
    <x v="0"/>
    <n v="0"/>
  </r>
  <r>
    <s v="2906-EWLS"/>
    <s v="No"/>
    <x v="33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x v="2"/>
    <s v="Direct Debit"/>
    <n v="12"/>
    <n v="801"/>
    <x v="0"/>
    <x v="0"/>
    <n v="0"/>
  </r>
  <r>
    <s v="8397-PHVM"/>
    <s v="No"/>
    <x v="68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x v="2"/>
    <s v="Credit Card"/>
    <n v="29"/>
    <n v="177"/>
    <x v="0"/>
    <x v="0"/>
    <n v="0"/>
  </r>
  <r>
    <s v="9941-TPVM"/>
    <s v="No"/>
    <x v="5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x v="0"/>
    <s v="Direct Debit"/>
    <n v="27"/>
    <n v="460"/>
    <x v="0"/>
    <x v="0"/>
    <n v="0"/>
  </r>
  <r>
    <s v="0412-SCMW"/>
    <s v="No"/>
    <x v="6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x v="0"/>
    <s v="Direct Debit"/>
    <n v="44"/>
    <n v="2520"/>
    <x v="0"/>
    <x v="0"/>
    <n v="0"/>
  </r>
  <r>
    <s v="9050-AZQC"/>
    <s v="No"/>
    <x v="72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x v="1"/>
    <s v="Credit Card"/>
    <n v="34"/>
    <n v="1514"/>
    <x v="0"/>
    <x v="0"/>
    <n v="0"/>
  </r>
  <r>
    <s v="4991-KDKC"/>
    <s v="No"/>
    <x v="15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x v="0"/>
    <s v="Credit Card"/>
    <n v="8"/>
    <n v="17"/>
    <x v="0"/>
    <x v="0"/>
    <n v="0"/>
  </r>
  <r>
    <s v="8208-NXOR"/>
    <s v="No"/>
    <x v="32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x v="0"/>
    <s v="Credit Card"/>
    <n v="7"/>
    <n v="74"/>
    <x v="0"/>
    <x v="0"/>
    <n v="0"/>
  </r>
  <r>
    <s v="1110-BJLP"/>
    <s v="No"/>
    <x v="18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x v="1"/>
    <s v="Direct Debit"/>
    <n v="60"/>
    <n v="1219"/>
    <x v="0"/>
    <x v="0"/>
    <n v="0"/>
  </r>
  <r>
    <s v="4151-NQPS"/>
    <s v="No"/>
    <x v="14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x v="2"/>
    <s v="Direct Debit"/>
    <n v="38"/>
    <n v="2715"/>
    <x v="0"/>
    <x v="0"/>
    <n v="0"/>
  </r>
  <r>
    <s v="3941-ADAM"/>
    <s v="No"/>
    <x v="7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x v="0"/>
    <s v="Direct Debit"/>
    <n v="22"/>
    <n v="900"/>
    <x v="0"/>
    <x v="0"/>
    <n v="0"/>
  </r>
  <r>
    <s v="3057-PKIE"/>
    <s v="No"/>
    <x v="26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x v="0"/>
    <s v="Direct Debit"/>
    <n v="59"/>
    <n v="3698"/>
    <x v="0"/>
    <x v="0"/>
    <n v="0"/>
  </r>
  <r>
    <s v="2244-IKCK"/>
    <s v="No"/>
    <x v="32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x v="0"/>
    <s v="Direct Debit"/>
    <n v="22"/>
    <n v="254"/>
    <x v="0"/>
    <x v="0"/>
    <n v="0"/>
  </r>
  <r>
    <s v="2023-ZGXQ"/>
    <s v="No"/>
    <x v="68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x v="0"/>
    <s v="Direct Debit"/>
    <n v="45"/>
    <n v="294"/>
    <x v="0"/>
    <x v="0"/>
    <n v="0"/>
  </r>
  <r>
    <s v="0482-OSJD"/>
    <s v="No"/>
    <x v="30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x v="0"/>
    <s v="Credit Card"/>
    <n v="12"/>
    <n v="37"/>
    <x v="0"/>
    <x v="0"/>
    <n v="0"/>
  </r>
  <r>
    <s v="6768-NXSX"/>
    <s v="No"/>
    <x v="34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x v="2"/>
    <s v="Credit Card"/>
    <n v="11"/>
    <n v="636"/>
    <x v="0"/>
    <x v="0"/>
    <n v="0"/>
  </r>
  <r>
    <s v="1179-RNDX"/>
    <s v="No"/>
    <x v="5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x v="0"/>
    <s v="Credit Card"/>
    <n v="28"/>
    <n v="608"/>
    <x v="0"/>
    <x v="0"/>
    <n v="0"/>
  </r>
  <r>
    <s v="0437-TTLF"/>
    <s v="No"/>
    <x v="48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x v="0"/>
    <s v="Credit Card"/>
    <n v="9"/>
    <n v="47"/>
    <x v="0"/>
    <x v="0"/>
    <n v="0"/>
  </r>
  <r>
    <s v="7034-TKWM"/>
    <s v="No"/>
    <x v="1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x v="1"/>
    <s v="Credit Card"/>
    <n v="8"/>
    <n v="162"/>
    <x v="0"/>
    <x v="0"/>
    <n v="0"/>
  </r>
  <r>
    <s v="1353-YRZS"/>
    <s v="No"/>
    <x v="23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x v="1"/>
    <s v="Credit Card"/>
    <n v="29"/>
    <n v="1897"/>
    <x v="0"/>
    <x v="0"/>
    <n v="0"/>
  </r>
  <r>
    <s v="3143-GXWY"/>
    <s v="No"/>
    <x v="21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x v="0"/>
    <s v="Credit Card"/>
    <n v="37"/>
    <n v="1718"/>
    <x v="0"/>
    <x v="0"/>
    <n v="0"/>
  </r>
  <r>
    <s v="3836-LEPS"/>
    <s v="No"/>
    <x v="1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x v="0"/>
    <s v="Credit Card"/>
    <n v="13"/>
    <n v="435"/>
    <x v="0"/>
    <x v="0"/>
    <n v="0"/>
  </r>
  <r>
    <s v="5769-DZFX"/>
    <s v="No"/>
    <x v="0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x v="0"/>
    <s v="Direct Debit"/>
    <n v="20"/>
    <n v="20"/>
    <x v="0"/>
    <x v="0"/>
    <n v="0"/>
  </r>
  <r>
    <s v="1283-VHFY"/>
    <s v="No"/>
    <x v="14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x v="2"/>
    <s v="Credit Card"/>
    <n v="64"/>
    <n v="4554"/>
    <x v="0"/>
    <x v="0"/>
    <n v="0"/>
  </r>
  <r>
    <s v="0719-QMUU"/>
    <s v="No"/>
    <x v="10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x v="2"/>
    <s v="Direct Debit"/>
    <n v="16"/>
    <n v="1086"/>
    <x v="0"/>
    <x v="0"/>
    <n v="0"/>
  </r>
  <r>
    <s v="8412-WZYF"/>
    <s v="No"/>
    <x v="0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x v="0"/>
    <s v="Direct Debit"/>
    <n v="24"/>
    <n v="24"/>
    <x v="0"/>
    <x v="0"/>
    <n v="0"/>
  </r>
  <r>
    <s v="8265-UXNA"/>
    <s v="No"/>
    <x v="29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x v="0"/>
    <s v="Direct Debit"/>
    <n v="45"/>
    <n v="806"/>
    <x v="0"/>
    <x v="0"/>
    <n v="0"/>
  </r>
  <r>
    <s v="8455-FSVF"/>
    <s v="No"/>
    <x v="51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x v="0"/>
    <s v="Direct Debit"/>
    <n v="31"/>
    <n v="761"/>
    <x v="0"/>
    <x v="0"/>
    <n v="0"/>
  </r>
  <r>
    <s v="7091-XAKX"/>
    <s v="No"/>
    <x v="4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x v="2"/>
    <s v="Direct Debit"/>
    <n v="36"/>
    <n v="2249"/>
    <x v="0"/>
    <x v="0"/>
    <n v="0"/>
  </r>
  <r>
    <s v="8892-RPHK"/>
    <s v="No"/>
    <x v="30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x v="0"/>
    <s v="Direct Debit"/>
    <n v="7"/>
    <n v="21"/>
    <x v="0"/>
    <x v="0"/>
    <n v="0"/>
  </r>
  <r>
    <s v="1945-QOKN"/>
    <s v="No"/>
    <x v="49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x v="0"/>
    <s v="Direct Debit"/>
    <n v="11"/>
    <n v="391"/>
    <x v="0"/>
    <x v="0"/>
    <n v="0"/>
  </r>
  <r>
    <s v="2664-MCNF"/>
    <s v="No"/>
    <x v="28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x v="1"/>
    <s v="Credit Card"/>
    <n v="19"/>
    <n v="688"/>
    <x v="0"/>
    <x v="0"/>
    <n v="0"/>
  </r>
  <r>
    <s v="2274-MUMX"/>
    <s v="No"/>
    <x v="48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x v="0"/>
    <s v="Direct Debit"/>
    <n v="9"/>
    <n v="42"/>
    <x v="0"/>
    <x v="0"/>
    <n v="0"/>
  </r>
  <r>
    <s v="8282-JYMP"/>
    <s v="No"/>
    <x v="64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x v="0"/>
    <s v="Direct Debit"/>
    <n v="46"/>
    <n v="1797"/>
    <x v="0"/>
    <x v="0"/>
    <n v="0"/>
  </r>
  <r>
    <s v="7990-UVSL"/>
    <s v="No"/>
    <x v="24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x v="1"/>
    <s v="Direct Debit"/>
    <n v="36"/>
    <n v="1520"/>
    <x v="0"/>
    <x v="0"/>
    <n v="0"/>
  </r>
  <r>
    <s v="2368-CMBM"/>
    <s v="No"/>
    <x v="19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x v="2"/>
    <s v="Direct Debit"/>
    <n v="11"/>
    <n v="702"/>
    <x v="0"/>
    <x v="0"/>
    <n v="0"/>
  </r>
  <r>
    <s v="1755-RYPO"/>
    <s v="No"/>
    <x v="35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x v="1"/>
    <s v="Direct Debit"/>
    <n v="45"/>
    <n v="2190"/>
    <x v="0"/>
    <x v="0"/>
    <n v="0"/>
  </r>
  <r>
    <s v="0021-OEBA"/>
    <s v="No"/>
    <x v="68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x v="1"/>
    <s v="Credit Card"/>
    <n v="8"/>
    <n v="46"/>
    <x v="0"/>
    <x v="0"/>
    <n v="0"/>
  </r>
  <r>
    <s v="7291-BVWQ"/>
    <s v="No"/>
    <x v="30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x v="0"/>
    <s v="Credit Card"/>
    <n v="40"/>
    <n v="120"/>
    <x v="0"/>
    <x v="0"/>
    <n v="0"/>
  </r>
  <r>
    <s v="3996-CPIX"/>
    <s v="Yes"/>
    <x v="64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x v="1"/>
    <s v="Direct Debit"/>
    <n v="30"/>
    <n v="1163"/>
    <x v="0"/>
    <x v="0"/>
    <n v="1"/>
  </r>
  <r>
    <s v="8771-VADW"/>
    <s v="No"/>
    <x v="1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x v="1"/>
    <s v="Direct Debit"/>
    <n v="28"/>
    <n v="908"/>
    <x v="0"/>
    <x v="0"/>
    <n v="0"/>
  </r>
  <r>
    <s v="4331-EXSU"/>
    <s v="No"/>
    <x v="0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x v="0"/>
    <s v="Direct Debit"/>
    <n v="13"/>
    <n v="13"/>
    <x v="0"/>
    <x v="0"/>
    <n v="0"/>
  </r>
  <r>
    <s v="8714-ORVN"/>
    <s v="No"/>
    <x v="24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x v="1"/>
    <s v="Credit Card"/>
    <n v="31"/>
    <n v="1325"/>
    <x v="0"/>
    <x v="0"/>
    <n v="0"/>
  </r>
  <r>
    <s v="1171-PRRZ"/>
    <s v="No"/>
    <x v="48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x v="0"/>
    <s v="Direct Debit"/>
    <n v="47"/>
    <n v="240"/>
    <x v="0"/>
    <x v="0"/>
    <n v="0"/>
  </r>
  <r>
    <s v="9095-LHJJ"/>
    <s v="No"/>
    <x v="63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x v="2"/>
    <s v="Credit Card"/>
    <n v="39"/>
    <n v="2812"/>
    <x v="0"/>
    <x v="0"/>
    <n v="0"/>
  </r>
  <r>
    <s v="6091-PWHU"/>
    <s v="No"/>
    <x v="30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x v="1"/>
    <s v="Credit Card"/>
    <n v="10"/>
    <n v="33"/>
    <x v="0"/>
    <x v="0"/>
    <n v="0"/>
  </r>
  <r>
    <s v="8938-ZRXG"/>
    <s v="No"/>
    <x v="16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x v="2"/>
    <s v="Credit Card"/>
    <n v="49"/>
    <n v="3533"/>
    <x v="0"/>
    <x v="0"/>
    <n v="0"/>
  </r>
  <r>
    <s v="1056-IEQH"/>
    <s v="No"/>
    <x v="49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x v="1"/>
    <s v="Credit Card"/>
    <n v="26"/>
    <n v="888"/>
    <x v="0"/>
    <x v="0"/>
    <n v="0"/>
  </r>
  <r>
    <s v="5522-OYZW"/>
    <s v="No"/>
    <x v="14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x v="2"/>
    <s v="Direct Debit"/>
    <n v="50"/>
    <n v="3568"/>
    <x v="0"/>
    <x v="0"/>
    <n v="0"/>
  </r>
  <r>
    <s v="7200-EVSV"/>
    <s v="No"/>
    <x v="50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x v="0"/>
    <s v="Direct Debit"/>
    <n v="51"/>
    <n v="731"/>
    <x v="0"/>
    <x v="0"/>
    <n v="0"/>
  </r>
  <r>
    <s v="5303-FAPU"/>
    <s v="No"/>
    <x v="39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x v="0"/>
    <s v="Direct Debit"/>
    <n v="49"/>
    <n v="1500"/>
    <x v="0"/>
    <x v="0"/>
    <n v="0"/>
  </r>
  <r>
    <s v="4333-CPAW"/>
    <s v="No"/>
    <x v="14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x v="2"/>
    <s v="Direct Debit"/>
    <n v="10"/>
    <n v="681"/>
    <x v="0"/>
    <x v="0"/>
    <n v="0"/>
  </r>
  <r>
    <s v="0963-RQFM"/>
    <s v="No"/>
    <x v="29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x v="0"/>
    <s v="Direct Debit"/>
    <n v="40"/>
    <n v="718"/>
    <x v="0"/>
    <x v="0"/>
    <n v="0"/>
  </r>
  <r>
    <s v="9139-QWZZ"/>
    <s v="No"/>
    <x v="0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x v="0"/>
    <s v="Credit Card"/>
    <n v="13"/>
    <n v="13"/>
    <x v="0"/>
    <x v="0"/>
    <n v="0"/>
  </r>
  <r>
    <s v="0746-BNGH"/>
    <s v="No"/>
    <x v="15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x v="0"/>
    <s v="Direct Debit"/>
    <n v="22"/>
    <n v="40"/>
    <x v="0"/>
    <x v="0"/>
    <n v="0"/>
  </r>
  <r>
    <s v="9064-JXSS"/>
    <s v="No"/>
    <x v="55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x v="1"/>
    <s v="Credit Card"/>
    <n v="12"/>
    <n v="138"/>
    <x v="0"/>
    <x v="0"/>
    <n v="0"/>
  </r>
  <r>
    <s v="6380-CUML"/>
    <s v="No"/>
    <x v="8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x v="2"/>
    <s v="Direct Debit"/>
    <n v="53"/>
    <n v="3698"/>
    <x v="0"/>
    <x v="0"/>
    <n v="0"/>
  </r>
  <r>
    <s v="1014-AYIE"/>
    <s v="No"/>
    <x v="59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x v="0"/>
    <s v="Direct Debit"/>
    <n v="8"/>
    <n v="178"/>
    <x v="0"/>
    <x v="0"/>
    <n v="0"/>
  </r>
  <r>
    <s v="1766-MIIU"/>
    <s v="No"/>
    <x v="9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x v="2"/>
    <s v="Credit Card"/>
    <n v="39"/>
    <n v="1966"/>
    <x v="0"/>
    <x v="0"/>
    <n v="0"/>
  </r>
  <r>
    <s v="3882-TGRR"/>
    <s v="No"/>
    <x v="8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x v="2"/>
    <s v="Credit Card"/>
    <n v="29"/>
    <n v="2029"/>
    <x v="0"/>
    <x v="0"/>
    <n v="0"/>
  </r>
  <r>
    <s v="3162-EHZA"/>
    <s v="No"/>
    <x v="1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x v="1"/>
    <s v="Credit Card"/>
    <n v="56"/>
    <n v="1854"/>
    <x v="0"/>
    <x v="0"/>
    <n v="0"/>
  </r>
  <r>
    <s v="2797-FZGG"/>
    <s v="No"/>
    <x v="13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x v="2"/>
    <s v="Direct Debit"/>
    <n v="31"/>
    <n v="889"/>
    <x v="0"/>
    <x v="0"/>
    <n v="0"/>
  </r>
  <r>
    <s v="7899-DXYD"/>
    <s v="No"/>
    <x v="25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x v="0"/>
    <s v="Direct Debit"/>
    <n v="28"/>
    <n v="1687"/>
    <x v="0"/>
    <x v="0"/>
    <n v="0"/>
  </r>
  <r>
    <s v="3161-HBYM"/>
    <s v="No"/>
    <x v="23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x v="2"/>
    <s v="Credit Card"/>
    <n v="11"/>
    <n v="700"/>
    <x v="0"/>
    <x v="0"/>
    <n v="0"/>
  </r>
  <r>
    <s v="9647-GHCY"/>
    <s v="No"/>
    <x v="3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x v="0"/>
    <s v="Credit Card"/>
    <n v="8"/>
    <n v="77"/>
    <x v="0"/>
    <x v="0"/>
    <n v="0"/>
  </r>
  <r>
    <s v="2475-OLNT"/>
    <s v="No"/>
    <x v="66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x v="0"/>
    <s v="Direct Debit"/>
    <n v="49"/>
    <n v="918"/>
    <x v="0"/>
    <x v="0"/>
    <n v="0"/>
  </r>
  <r>
    <s v="1091-MVOJ"/>
    <s v="No"/>
    <x v="0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x v="0"/>
    <s v="Credit Card"/>
    <n v="7"/>
    <n v="7"/>
    <x v="0"/>
    <x v="0"/>
    <n v="0"/>
  </r>
  <r>
    <s v="7933-PEJN"/>
    <s v="No"/>
    <x v="40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x v="2"/>
    <s v="Direct Debit"/>
    <n v="64"/>
    <n v="4373"/>
    <x v="0"/>
    <x v="0"/>
    <n v="0"/>
  </r>
  <r>
    <s v="0848-LPHC"/>
    <s v="No"/>
    <x v="16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x v="2"/>
    <s v="Paper Check"/>
    <n v="69"/>
    <n v="5057"/>
    <x v="0"/>
    <x v="0"/>
    <n v="0"/>
  </r>
  <r>
    <s v="5230-IKFY"/>
    <s v="No"/>
    <x v="28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x v="2"/>
    <s v="Paper Check"/>
    <n v="8"/>
    <n v="289"/>
    <x v="0"/>
    <x v="0"/>
    <n v="0"/>
  </r>
  <r>
    <s v="4652-GNBG"/>
    <s v="No"/>
    <x v="7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x v="1"/>
    <s v="Direct Debit"/>
    <n v="37"/>
    <n v="1521"/>
    <x v="0"/>
    <x v="0"/>
    <n v="0"/>
  </r>
  <r>
    <s v="9988-PPLA"/>
    <s v="No"/>
    <x v="31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x v="1"/>
    <s v="Credit Card"/>
    <n v="40"/>
    <n v="1290"/>
    <x v="0"/>
    <x v="0"/>
    <n v="0"/>
  </r>
  <r>
    <s v="1267-MAPP"/>
    <s v="No"/>
    <x v="18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x v="0"/>
    <s v="Credit Card"/>
    <n v="41"/>
    <n v="823"/>
    <x v="0"/>
    <x v="0"/>
    <n v="0"/>
  </r>
  <r>
    <s v="0313-HCZG"/>
    <s v="No"/>
    <x v="12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x v="1"/>
    <s v="Direct Debit"/>
    <n v="34"/>
    <n v="2031"/>
    <x v="0"/>
    <x v="0"/>
    <n v="0"/>
  </r>
  <r>
    <s v="8943-MCOO"/>
    <s v="No"/>
    <x v="38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x v="2"/>
    <s v="Credit Card"/>
    <n v="8"/>
    <n v="418"/>
    <x v="0"/>
    <x v="0"/>
    <n v="0"/>
  </r>
  <r>
    <s v="7151-LUOD"/>
    <s v="No"/>
    <x v="15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x v="0"/>
    <s v="Credit Card"/>
    <n v="9"/>
    <n v="16"/>
    <x v="0"/>
    <x v="0"/>
    <n v="0"/>
  </r>
  <r>
    <s v="2967-KJGT"/>
    <s v="No"/>
    <x v="50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x v="0"/>
    <s v="Direct Debit"/>
    <n v="48"/>
    <n v="697"/>
    <x v="0"/>
    <x v="0"/>
    <n v="0"/>
  </r>
  <r>
    <s v="5727-EFEL"/>
    <s v="No"/>
    <x v="22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x v="2"/>
    <s v="Credit Card"/>
    <n v="7"/>
    <n v="357"/>
    <x v="0"/>
    <x v="0"/>
    <n v="0"/>
  </r>
  <r>
    <s v="8825-KQGX"/>
    <s v="No"/>
    <x v="73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x v="0"/>
    <s v="Paper Check"/>
    <n v="15"/>
    <n v="426"/>
    <x v="0"/>
    <x v="0"/>
    <n v="0"/>
  </r>
  <r>
    <s v="2574-QTVE"/>
    <s v="No"/>
    <x v="59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x v="1"/>
    <s v="Credit Card"/>
    <n v="8"/>
    <n v="193"/>
    <x v="0"/>
    <x v="0"/>
    <n v="0"/>
  </r>
  <r>
    <s v="9708-THCO"/>
    <s v="No"/>
    <x v="5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x v="0"/>
    <s v="Direct Debit"/>
    <n v="37"/>
    <n v="627"/>
    <x v="0"/>
    <x v="0"/>
    <n v="0"/>
  </r>
  <r>
    <s v="9562-TXDL"/>
    <s v="No"/>
    <x v="39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x v="0"/>
    <s v="Direct Debit"/>
    <n v="67"/>
    <n v="2010"/>
    <x v="0"/>
    <x v="0"/>
    <n v="0"/>
  </r>
  <r>
    <s v="7875-CZLO"/>
    <s v="No"/>
    <x v="30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x v="0"/>
    <s v="Direct Debit"/>
    <n v="27"/>
    <n v="90"/>
    <x v="0"/>
    <x v="0"/>
    <n v="0"/>
  </r>
  <r>
    <s v="2708-EGMT"/>
    <s v="No"/>
    <x v="25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x v="2"/>
    <s v="Direct Debit"/>
    <n v="50"/>
    <n v="2985"/>
    <x v="0"/>
    <x v="0"/>
    <n v="0"/>
  </r>
  <r>
    <s v="3932-EPJI"/>
    <s v="No"/>
    <x v="5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x v="1"/>
    <s v="Direct Debit"/>
    <n v="31"/>
    <n v="702"/>
    <x v="0"/>
    <x v="0"/>
    <n v="0"/>
  </r>
  <r>
    <s v="5492-UQFF"/>
    <s v="No"/>
    <x v="33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x v="2"/>
    <s v="Credit Card"/>
    <n v="35"/>
    <n v="2217"/>
    <x v="0"/>
    <x v="0"/>
    <n v="0"/>
  </r>
  <r>
    <s v="2773-MRVD"/>
    <s v="No"/>
    <x v="2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x v="1"/>
    <s v="Direct Debit"/>
    <n v="44"/>
    <n v="1929"/>
    <x v="0"/>
    <x v="0"/>
    <n v="0"/>
  </r>
  <r>
    <s v="8594-SARH"/>
    <s v="Yes"/>
    <x v="28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x v="1"/>
    <s v="Credit Card"/>
    <n v="28"/>
    <n v="1031"/>
    <x v="0"/>
    <x v="0"/>
    <n v="1"/>
  </r>
  <r>
    <s v="3944-OIZE"/>
    <s v="No"/>
    <x v="20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x v="0"/>
    <s v="Credit Card"/>
    <n v="13"/>
    <n v="169"/>
    <x v="0"/>
    <x v="0"/>
    <n v="0"/>
  </r>
  <r>
    <s v="6857-XPYD"/>
    <s v="No"/>
    <x v="1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x v="0"/>
    <s v="Direct Debit"/>
    <n v="24"/>
    <n v="777"/>
    <x v="0"/>
    <x v="0"/>
    <n v="0"/>
  </r>
  <r>
    <s v="3100-VBIF"/>
    <s v="No"/>
    <x v="48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x v="0"/>
    <s v="Direct Debit"/>
    <n v="22"/>
    <n v="116"/>
    <x v="0"/>
    <x v="0"/>
    <n v="0"/>
  </r>
  <r>
    <s v="8914-ITGG"/>
    <s v="No"/>
    <x v="16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x v="2"/>
    <s v="Direct Debit"/>
    <n v="42"/>
    <n v="3026"/>
    <x v="0"/>
    <x v="0"/>
    <n v="0"/>
  </r>
  <r>
    <s v="6139-FETB"/>
    <s v="No"/>
    <x v="14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x v="2"/>
    <s v="Credit Card"/>
    <n v="29"/>
    <n v="2058"/>
    <x v="0"/>
    <x v="0"/>
    <n v="0"/>
  </r>
  <r>
    <s v="5924-RATW"/>
    <s v="No"/>
    <x v="0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x v="0"/>
    <s v="Credit Card"/>
    <n v="9"/>
    <n v="9"/>
    <x v="0"/>
    <x v="0"/>
    <n v="0"/>
  </r>
  <r>
    <s v="7622-UXJR"/>
    <s v="No"/>
    <x v="58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x v="0"/>
    <s v="Direct Debit"/>
    <n v="31"/>
    <n v="817"/>
    <x v="0"/>
    <x v="0"/>
    <n v="0"/>
  </r>
  <r>
    <s v="0607-ZPQC"/>
    <s v="No"/>
    <x v="66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x v="0"/>
    <s v="Direct Debit"/>
    <n v="34"/>
    <n v="653"/>
    <x v="0"/>
    <x v="0"/>
    <n v="0"/>
  </r>
  <r>
    <s v="8449-OKKE"/>
    <s v="No"/>
    <x v="63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x v="2"/>
    <s v="Credit Card"/>
    <n v="45"/>
    <n v="3281"/>
    <x v="0"/>
    <x v="0"/>
    <n v="0"/>
  </r>
  <r>
    <s v="1462-ROGN"/>
    <s v="No"/>
    <x v="43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x v="0"/>
    <s v="Direct Debit"/>
    <n v="14"/>
    <n v="54"/>
    <x v="0"/>
    <x v="0"/>
    <n v="0"/>
  </r>
  <r>
    <s v="0224-QHDV"/>
    <s v="No"/>
    <x v="51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x v="2"/>
    <s v="Credit Card"/>
    <n v="9"/>
    <n v="226"/>
    <x v="0"/>
    <x v="0"/>
    <n v="0"/>
  </r>
  <r>
    <s v="3785-JYLA"/>
    <s v="No"/>
    <x v="26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x v="0"/>
    <s v="Direct Debit"/>
    <n v="37"/>
    <n v="2328"/>
    <x v="0"/>
    <x v="0"/>
    <n v="0"/>
  </r>
  <r>
    <s v="4713-PCMC"/>
    <s v="No"/>
    <x v="50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x v="0"/>
    <s v="Credit Card"/>
    <n v="25"/>
    <n v="343"/>
    <x v="0"/>
    <x v="0"/>
    <n v="0"/>
  </r>
  <r>
    <s v="5743-HQQM"/>
    <s v="No"/>
    <x v="63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x v="2"/>
    <s v="Direct Debit"/>
    <n v="61"/>
    <n v="4418"/>
    <x v="0"/>
    <x v="0"/>
    <n v="0"/>
  </r>
  <r>
    <s v="2887-ZAHB"/>
    <s v="No"/>
    <x v="42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x v="0"/>
    <s v="Direct Debit"/>
    <n v="40"/>
    <n v="1510"/>
    <x v="0"/>
    <x v="0"/>
    <n v="0"/>
  </r>
  <r>
    <s v="1243-MELM"/>
    <s v="No"/>
    <x v="66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x v="0"/>
    <s v="Credit Card"/>
    <n v="48"/>
    <n v="899"/>
    <x v="0"/>
    <x v="0"/>
    <n v="0"/>
  </r>
  <r>
    <s v="0535-WOQT"/>
    <s v="No"/>
    <x v="5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x v="0"/>
    <s v="Direct Debit"/>
    <n v="47"/>
    <n v="788"/>
    <x v="0"/>
    <x v="0"/>
    <n v="0"/>
  </r>
  <r>
    <s v="9512-KMEU"/>
    <s v="No"/>
    <x v="31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x v="0"/>
    <s v="Direct Debit"/>
    <n v="33"/>
    <n v="1072"/>
    <x v="0"/>
    <x v="0"/>
    <n v="0"/>
  </r>
  <r>
    <s v="7002-UXWX"/>
    <s v="No"/>
    <x v="36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x v="0"/>
    <s v="Direct Debit"/>
    <n v="31"/>
    <n v="1312"/>
    <x v="0"/>
    <x v="0"/>
    <n v="0"/>
  </r>
  <r>
    <s v="3034-DZOV"/>
    <s v="No"/>
    <x v="66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x v="0"/>
    <s v="Direct Debit"/>
    <n v="28"/>
    <n v="548"/>
    <x v="0"/>
    <x v="0"/>
    <n v="0"/>
  </r>
  <r>
    <s v="7838-TKEM"/>
    <s v="No"/>
    <x v="67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x v="2"/>
    <s v="Credit Card"/>
    <n v="10"/>
    <n v="557"/>
    <x v="0"/>
    <x v="0"/>
    <n v="0"/>
  </r>
  <r>
    <s v="6547-EWVY"/>
    <s v="No"/>
    <x v="14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x v="2"/>
    <s v="Direct Debit"/>
    <n v="39"/>
    <n v="2766"/>
    <x v="0"/>
    <x v="0"/>
    <n v="0"/>
  </r>
  <r>
    <s v="9486-SHRY"/>
    <s v="No"/>
    <x v="68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x v="0"/>
    <s v="Credit Card"/>
    <n v="47"/>
    <n v="280"/>
    <x v="0"/>
    <x v="0"/>
    <n v="0"/>
  </r>
  <r>
    <s v="9960-FJEQ"/>
    <s v="No"/>
    <x v="19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x v="2"/>
    <s v="Direct Debit"/>
    <n v="40"/>
    <n v="2464"/>
    <x v="0"/>
    <x v="0"/>
    <n v="0"/>
  </r>
  <r>
    <s v="1604-THQC"/>
    <s v="No"/>
    <x v="53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x v="0"/>
    <s v="Credit Card"/>
    <n v="12"/>
    <n v="188"/>
    <x v="0"/>
    <x v="0"/>
    <n v="0"/>
  </r>
  <r>
    <s v="5140-LXGA"/>
    <s v="No"/>
    <x v="30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x v="0"/>
    <s v="Direct Debit"/>
    <n v="25"/>
    <n v="69"/>
    <x v="0"/>
    <x v="0"/>
    <n v="0"/>
  </r>
  <r>
    <s v="3119-YIWX"/>
    <s v="No"/>
    <x v="26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x v="2"/>
    <s v="Credit Card"/>
    <n v="57"/>
    <n v="3627"/>
    <x v="0"/>
    <x v="0"/>
    <n v="0"/>
  </r>
  <r>
    <s v="0155-QLMR"/>
    <s v="No"/>
    <x v="25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x v="1"/>
    <s v="Credit Card"/>
    <n v="37"/>
    <n v="2177"/>
    <x v="0"/>
    <x v="0"/>
    <n v="0"/>
  </r>
  <r>
    <s v="9753-CTYE"/>
    <s v="No"/>
    <x v="60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x v="1"/>
    <s v="Direct Debit"/>
    <n v="10"/>
    <n v="655"/>
    <x v="0"/>
    <x v="0"/>
    <n v="0"/>
  </r>
  <r>
    <s v="3411-UPCB"/>
    <s v="No"/>
    <x v="49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x v="0"/>
    <s v="Direct Debit"/>
    <n v="46"/>
    <n v="1564"/>
    <x v="0"/>
    <x v="0"/>
    <n v="0"/>
  </r>
  <r>
    <s v="1971-TKQU"/>
    <s v="No"/>
    <x v="59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x v="0"/>
    <s v="Credit Card"/>
    <n v="12"/>
    <n v="290"/>
    <x v="0"/>
    <x v="0"/>
    <n v="0"/>
  </r>
  <r>
    <s v="7698-WUWH"/>
    <s v="No"/>
    <x v="5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x v="0"/>
    <s v="Credit Card"/>
    <n v="14"/>
    <n v="238"/>
    <x v="0"/>
    <x v="0"/>
    <n v="0"/>
  </r>
  <r>
    <s v="9391-QWXD"/>
    <s v="No"/>
    <x v="23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x v="0"/>
    <s v="Direct Debit"/>
    <n v="56"/>
    <n v="3686"/>
    <x v="0"/>
    <x v="0"/>
    <n v="0"/>
  </r>
  <r>
    <s v="2895-BXVL"/>
    <s v="No"/>
    <x v="68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x v="1"/>
    <s v="Credit Card"/>
    <n v="10"/>
    <n v="63"/>
    <x v="0"/>
    <x v="0"/>
    <n v="0"/>
  </r>
  <r>
    <s v="7061-NWUF"/>
    <s v="No"/>
    <x v="15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x v="0"/>
    <s v="Direct Debit"/>
    <n v="28"/>
    <n v="53"/>
    <x v="0"/>
    <x v="0"/>
    <n v="0"/>
  </r>
  <r>
    <s v="0073-KSVJ"/>
    <s v="No"/>
    <x v="74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x v="0"/>
    <s v="Direct Debit"/>
    <n v="29"/>
    <n v="206"/>
    <x v="0"/>
    <x v="0"/>
    <n v="0"/>
  </r>
  <r>
    <s v="0624-BDFT"/>
    <s v="No"/>
    <x v="20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x v="0"/>
    <s v="Direct Debit"/>
    <n v="34"/>
    <n v="426"/>
    <x v="0"/>
    <x v="0"/>
    <n v="0"/>
  </r>
  <r>
    <s v="0853-GLQA"/>
    <s v="No"/>
    <x v="69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x v="1"/>
    <s v="Direct Debit"/>
    <n v="29"/>
    <n v="990"/>
    <x v="0"/>
    <x v="0"/>
    <n v="0"/>
  </r>
  <r>
    <s v="3172-FSLH"/>
    <s v="No"/>
    <x v="15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x v="0"/>
    <s v="Credit Card"/>
    <n v="26"/>
    <n v="57"/>
    <x v="0"/>
    <x v="0"/>
    <n v="0"/>
  </r>
  <r>
    <s v="4891-QYOO"/>
    <s v="No"/>
    <x v="30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x v="0"/>
    <s v="Direct Debit"/>
    <n v="37"/>
    <n v="124"/>
    <x v="0"/>
    <x v="0"/>
    <n v="0"/>
  </r>
  <r>
    <s v="3643-XBLR"/>
    <s v="No"/>
    <x v="19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x v="1"/>
    <s v="Direct Debit"/>
    <n v="46"/>
    <n v="2824"/>
    <x v="0"/>
    <x v="0"/>
    <n v="0"/>
  </r>
  <r>
    <s v="5442-DXMH"/>
    <s v="No"/>
    <x v="4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x v="2"/>
    <s v="Direct Debit"/>
    <n v="8"/>
    <n v="487"/>
    <x v="0"/>
    <x v="0"/>
    <n v="0"/>
  </r>
  <r>
    <s v="8701-ILKP"/>
    <s v="No"/>
    <x v="69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x v="1"/>
    <s v="Direct Debit"/>
    <n v="40"/>
    <n v="1384"/>
    <x v="0"/>
    <x v="0"/>
    <n v="0"/>
  </r>
  <r>
    <s v="5005-PNKN"/>
    <s v="No"/>
    <x v="4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x v="1"/>
    <s v="Direct Debit"/>
    <n v="38"/>
    <n v="2372"/>
    <x v="0"/>
    <x v="0"/>
    <n v="0"/>
  </r>
  <r>
    <s v="2666-QZTH"/>
    <s v="No"/>
    <x v="70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x v="0"/>
    <s v="Credit Card"/>
    <n v="17"/>
    <n v="248"/>
    <x v="0"/>
    <x v="0"/>
    <n v="0"/>
  </r>
  <r>
    <s v="8977-YKQW"/>
    <s v="No"/>
    <x v="34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x v="0"/>
    <s v="Credit Card"/>
    <n v="32"/>
    <n v="1792"/>
    <x v="0"/>
    <x v="0"/>
    <n v="0"/>
  </r>
  <r>
    <s v="0675-DWEB"/>
    <s v="No"/>
    <x v="32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x v="0"/>
    <s v="Credit Card"/>
    <n v="27"/>
    <n v="281"/>
    <x v="0"/>
    <x v="0"/>
    <n v="0"/>
  </r>
  <r>
    <s v="3559-YOKS"/>
    <s v="No"/>
    <x v="10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x v="1"/>
    <s v="Direct Debit"/>
    <n v="12"/>
    <n v="791"/>
    <x v="0"/>
    <x v="0"/>
    <n v="0"/>
  </r>
  <r>
    <s v="2565-PFRF"/>
    <s v="No"/>
    <x v="63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x v="2"/>
    <s v="Credit Card"/>
    <n v="33"/>
    <n v="2343"/>
    <x v="0"/>
    <x v="0"/>
    <n v="0"/>
  </r>
  <r>
    <s v="5184-JDJO"/>
    <s v="No"/>
    <x v="69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x v="2"/>
    <s v="Credit Card"/>
    <n v="10"/>
    <n v="360"/>
    <x v="0"/>
    <x v="0"/>
    <n v="0"/>
  </r>
  <r>
    <s v="2994-ZQSE"/>
    <s v="No"/>
    <x v="5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x v="0"/>
    <s v="Direct Debit"/>
    <n v="36"/>
    <n v="594"/>
    <x v="0"/>
    <x v="0"/>
    <n v="0"/>
  </r>
  <r>
    <s v="2535-EFCE"/>
    <s v="No"/>
    <x v="1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x v="2"/>
    <s v="Direct Debit"/>
    <n v="12"/>
    <n v="564"/>
    <x v="0"/>
    <x v="0"/>
    <n v="0"/>
  </r>
  <r>
    <s v="3526-EPGZ"/>
    <s v="No"/>
    <x v="30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x v="0"/>
    <s v="Credit Card"/>
    <n v="13"/>
    <n v="43"/>
    <x v="0"/>
    <x v="0"/>
    <n v="0"/>
  </r>
  <r>
    <s v="2697-IQKY"/>
    <s v="No"/>
    <x v="30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x v="0"/>
    <s v="Credit Card"/>
    <n v="11"/>
    <n v="37"/>
    <x v="0"/>
    <x v="0"/>
    <n v="0"/>
  </r>
  <r>
    <s v="3944-ATLI"/>
    <s v="No"/>
    <x v="2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x v="2"/>
    <s v="Credit Card"/>
    <n v="7"/>
    <n v="285"/>
    <x v="0"/>
    <x v="0"/>
    <n v="0"/>
  </r>
  <r>
    <s v="2801-LSIH"/>
    <s v="No"/>
    <x v="0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x v="0"/>
    <s v="Credit Card"/>
    <n v="28"/>
    <n v="28"/>
    <x v="0"/>
    <x v="0"/>
    <n v="0"/>
  </r>
  <r>
    <s v="3901-WPYU"/>
    <s v="No"/>
    <x v="29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x v="0"/>
    <s v="Direct Debit"/>
    <n v="30"/>
    <n v="544"/>
    <x v="0"/>
    <x v="0"/>
    <n v="0"/>
  </r>
  <r>
    <s v="3235-VSVZ"/>
    <s v="No"/>
    <x v="4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x v="2"/>
    <s v="Direct Debit"/>
    <n v="37"/>
    <n v="2293"/>
    <x v="0"/>
    <x v="0"/>
    <n v="0"/>
  </r>
  <r>
    <s v="8626-VVMO"/>
    <s v="No"/>
    <x v="15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x v="1"/>
    <s v="Credit Card"/>
    <n v="14"/>
    <n v="35"/>
    <x v="0"/>
    <x v="0"/>
    <n v="0"/>
  </r>
  <r>
    <s v="0422-YMMQ"/>
    <s v="No"/>
    <x v="1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x v="2"/>
    <s v="Credit Card"/>
    <n v="32"/>
    <n v="1042"/>
    <x v="0"/>
    <x v="0"/>
    <n v="0"/>
  </r>
  <r>
    <s v="0242-MTMN"/>
    <s v="No"/>
    <x v="49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x v="1"/>
    <s v="Direct Debit"/>
    <n v="41"/>
    <n v="1399"/>
    <x v="0"/>
    <x v="0"/>
    <n v="0"/>
  </r>
  <r>
    <s v="7005-QBUU"/>
    <s v="No"/>
    <x v="50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x v="0"/>
    <s v="Credit Card"/>
    <n v="7"/>
    <n v="100"/>
    <x v="0"/>
    <x v="0"/>
    <n v="0"/>
  </r>
  <r>
    <s v="5835-RVHU"/>
    <s v="No"/>
    <x v="25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x v="0"/>
    <s v="Direct Debit"/>
    <n v="28"/>
    <n v="1658"/>
    <x v="0"/>
    <x v="0"/>
    <n v="0"/>
  </r>
  <r>
    <s v="8394-MSFG"/>
    <s v="No"/>
    <x v="10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x v="2"/>
    <s v="Credit Card"/>
    <n v="55"/>
    <n v="3807"/>
    <x v="0"/>
    <x v="0"/>
    <n v="0"/>
  </r>
  <r>
    <s v="1656-HLAL"/>
    <s v="No"/>
    <x v="3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x v="0"/>
    <s v="Credit Card"/>
    <n v="20"/>
    <n v="206"/>
    <x v="0"/>
    <x v="0"/>
    <n v="0"/>
  </r>
  <r>
    <s v="5523-ACJY"/>
    <s v="No"/>
    <x v="8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x v="2"/>
    <s v="Credit Card"/>
    <n v="13"/>
    <n v="918"/>
    <x v="0"/>
    <x v="0"/>
    <n v="0"/>
  </r>
  <r>
    <s v="3347-DJSJ"/>
    <s v="No"/>
    <x v="60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x v="0"/>
    <s v="Paper Check"/>
    <n v="45"/>
    <n v="3038"/>
    <x v="0"/>
    <x v="0"/>
    <n v="0"/>
  </r>
  <r>
    <s v="5221-TEQT"/>
    <s v="No"/>
    <x v="37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x v="0"/>
    <s v="Credit Card"/>
    <n v="17"/>
    <n v="156"/>
    <x v="0"/>
    <x v="0"/>
    <n v="0"/>
  </r>
  <r>
    <s v="9795-TINF"/>
    <s v="No"/>
    <x v="38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x v="2"/>
    <s v="Credit Card"/>
    <n v="57"/>
    <n v="2858"/>
    <x v="0"/>
    <x v="0"/>
    <n v="0"/>
  </r>
  <r>
    <s v="1845-FLCV"/>
    <s v="No"/>
    <x v="10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x v="1"/>
    <s v="Direct Debit"/>
    <n v="40"/>
    <n v="2764"/>
    <x v="0"/>
    <x v="0"/>
    <n v="0"/>
  </r>
  <r>
    <s v="9620-HXUJ"/>
    <s v="No"/>
    <x v="0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x v="0"/>
    <s v="Direct Debit"/>
    <n v="41"/>
    <n v="41"/>
    <x v="0"/>
    <x v="0"/>
    <n v="0"/>
  </r>
  <r>
    <s v="4179-WEYW"/>
    <s v="No"/>
    <x v="0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x v="0"/>
    <s v="Credit Card"/>
    <n v="23"/>
    <n v="23"/>
    <x v="0"/>
    <x v="0"/>
    <n v="0"/>
  </r>
  <r>
    <s v="6351-GAJH"/>
    <s v="No"/>
    <x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x v="1"/>
    <s v="Credit Card"/>
    <n v="43"/>
    <n v="2279"/>
    <x v="0"/>
    <x v="0"/>
    <n v="0"/>
  </r>
  <r>
    <s v="9754-UBUS"/>
    <s v="No"/>
    <x v="74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x v="0"/>
    <s v="Credit Card"/>
    <n v="37"/>
    <n v="254"/>
    <x v="0"/>
    <x v="0"/>
    <n v="0"/>
  </r>
  <r>
    <s v="2821-IXZZ"/>
    <s v="No"/>
    <x v="61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x v="0"/>
    <s v="Credit Card"/>
    <n v="16"/>
    <n v="117"/>
    <x v="0"/>
    <x v="0"/>
    <n v="0"/>
  </r>
  <r>
    <s v="0349-EYGY"/>
    <s v="No"/>
    <x v="5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x v="1"/>
    <s v="Credit Card"/>
    <n v="37"/>
    <n v="956"/>
    <x v="0"/>
    <x v="0"/>
    <n v="0"/>
  </r>
  <r>
    <s v="8403-QPGQ"/>
    <s v="No"/>
    <x v="23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x v="2"/>
    <s v="Credit Card"/>
    <n v="11"/>
    <n v="716"/>
    <x v="0"/>
    <x v="0"/>
    <n v="0"/>
  </r>
  <r>
    <s v="2016-GWFF"/>
    <s v="No"/>
    <x v="16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x v="2"/>
    <s v="Credit Card"/>
    <n v="46"/>
    <n v="3323"/>
    <x v="0"/>
    <x v="0"/>
    <n v="0"/>
  </r>
  <r>
    <s v="1507-BNBN"/>
    <s v="No"/>
    <x v="30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x v="0"/>
    <s v="Credit Card"/>
    <n v="9"/>
    <n v="27"/>
    <x v="0"/>
    <x v="0"/>
    <n v="0"/>
  </r>
  <r>
    <s v="3538-LYLM"/>
    <s v="No"/>
    <x v="60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x v="2"/>
    <s v="Direct Debit"/>
    <n v="33"/>
    <n v="2183"/>
    <x v="0"/>
    <x v="0"/>
    <n v="0"/>
  </r>
  <r>
    <s v="8710-NJLX"/>
    <s v="No"/>
    <x v="7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x v="0"/>
    <s v="Direct Debit"/>
    <n v="50"/>
    <n v="1263"/>
    <x v="0"/>
    <x v="0"/>
    <n v="0"/>
  </r>
  <r>
    <s v="4056-PNPB"/>
    <s v="No"/>
    <x v="58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x v="1"/>
    <s v="Credit Card"/>
    <n v="46"/>
    <n v="1234"/>
    <x v="0"/>
    <x v="0"/>
    <n v="0"/>
  </r>
  <r>
    <s v="3650-CFDJ"/>
    <s v="No"/>
    <x v="48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x v="0"/>
    <s v="Direct Debit"/>
    <n v="57"/>
    <n v="313"/>
    <x v="0"/>
    <x v="0"/>
    <n v="0"/>
  </r>
  <r>
    <s v="2056-XWMA"/>
    <s v="No"/>
    <x v="1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x v="1"/>
    <s v="Direct Debit"/>
    <n v="25"/>
    <n v="516"/>
    <x v="0"/>
    <x v="0"/>
    <n v="0"/>
  </r>
  <r>
    <s v="6158-GLKK"/>
    <s v="No"/>
    <x v="68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x v="0"/>
    <s v="Credit Card"/>
    <n v="28"/>
    <n v="173"/>
    <x v="0"/>
    <x v="0"/>
    <n v="0"/>
  </r>
  <r>
    <s v="3103-UDJU"/>
    <s v="No"/>
    <x v="9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x v="2"/>
    <s v="Credit Card"/>
    <n v="16"/>
    <n v="792"/>
    <x v="0"/>
    <x v="0"/>
    <n v="0"/>
  </r>
  <r>
    <s v="5498-PQJC"/>
    <s v="No"/>
    <x v="26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x v="0"/>
    <s v="Direct Debit"/>
    <n v="58"/>
    <n v="3660"/>
    <x v="0"/>
    <x v="0"/>
    <n v="0"/>
  </r>
  <r>
    <s v="9478-MPJF"/>
    <s v="No"/>
    <x v="16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x v="2"/>
    <s v="Direct Debit"/>
    <n v="50"/>
    <n v="3647"/>
    <x v="0"/>
    <x v="0"/>
    <n v="0"/>
  </r>
  <r>
    <s v="7337-DYGB"/>
    <s v="No"/>
    <x v="20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x v="0"/>
    <s v="Direct Debit"/>
    <n v="36"/>
    <n v="480"/>
    <x v="0"/>
    <x v="0"/>
    <n v="0"/>
  </r>
  <r>
    <s v="2920-DDXD"/>
    <s v="No"/>
    <x v="53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x v="0"/>
    <s v="Credit Card"/>
    <n v="16"/>
    <n v="255"/>
    <x v="0"/>
    <x v="0"/>
    <n v="0"/>
  </r>
  <r>
    <s v="9422-EFCO"/>
    <s v="No"/>
    <x v="28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x v="0"/>
    <s v="Direct Debit"/>
    <n v="20"/>
    <n v="730"/>
    <x v="0"/>
    <x v="0"/>
    <n v="0"/>
  </r>
  <r>
    <s v="2445-OVKL"/>
    <s v="No"/>
    <x v="60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x v="2"/>
    <s v="Direct Debit"/>
    <n v="46"/>
    <n v="3131"/>
    <x v="0"/>
    <x v="0"/>
    <n v="0"/>
  </r>
  <r>
    <s v="4836-CFVJ"/>
    <s v="No"/>
    <x v="10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x v="0"/>
    <s v="Direct Debit"/>
    <n v="28"/>
    <n v="1945"/>
    <x v="0"/>
    <x v="0"/>
    <n v="0"/>
  </r>
  <r>
    <s v="9063-JCRW"/>
    <s v="No"/>
    <x v="69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x v="0"/>
    <s v="Credit Card"/>
    <n v="63"/>
    <n v="2237"/>
    <x v="0"/>
    <x v="0"/>
    <n v="0"/>
  </r>
  <r>
    <s v="1188-JMCK"/>
    <s v="No"/>
    <x v="0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x v="0"/>
    <s v="Credit Card"/>
    <n v="32"/>
    <n v="32"/>
    <x v="0"/>
    <x v="0"/>
    <n v="0"/>
  </r>
  <r>
    <s v="9673-WVTZ"/>
    <s v="No"/>
    <x v="1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x v="0"/>
    <s v="Credit Card"/>
    <n v="24"/>
    <n v="505"/>
    <x v="0"/>
    <x v="0"/>
    <n v="0"/>
  </r>
  <r>
    <s v="8252-MGRD"/>
    <s v="No"/>
    <x v="32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x v="0"/>
    <s v="Direct Debit"/>
    <n v="22"/>
    <n v="241"/>
    <x v="0"/>
    <x v="0"/>
    <n v="0"/>
  </r>
  <r>
    <s v="5782-WFJN"/>
    <s v="No"/>
    <x v="12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x v="1"/>
    <s v="Direct Debit"/>
    <n v="50"/>
    <n v="2958"/>
    <x v="0"/>
    <x v="0"/>
    <n v="0"/>
  </r>
  <r>
    <s v="1630-EAJH"/>
    <s v="No"/>
    <x v="0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x v="0"/>
    <s v="Credit Card"/>
    <n v="16"/>
    <n v="16"/>
    <x v="0"/>
    <x v="0"/>
    <n v="0"/>
  </r>
  <r>
    <s v="9962-KMFR"/>
    <s v="No"/>
    <x v="53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x v="0"/>
    <s v="Direct Debit"/>
    <n v="38"/>
    <n v="619"/>
    <x v="0"/>
    <x v="0"/>
    <n v="0"/>
  </r>
  <r>
    <s v="2006-CNQR"/>
    <s v="No"/>
    <x v="44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x v="0"/>
    <s v="Direct Debit"/>
    <n v="39"/>
    <n v="1219"/>
    <x v="0"/>
    <x v="0"/>
    <n v="0"/>
  </r>
  <r>
    <s v="4381-DSZE"/>
    <s v="No"/>
    <x v="48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x v="0"/>
    <s v="Direct Debit"/>
    <n v="55"/>
    <n v="255"/>
    <x v="0"/>
    <x v="0"/>
    <n v="0"/>
  </r>
  <r>
    <s v="5929-WQDF"/>
    <s v="No"/>
    <x v="33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x v="2"/>
    <s v="Direct Debit"/>
    <n v="40"/>
    <n v="2594"/>
    <x v="0"/>
    <x v="0"/>
    <n v="0"/>
  </r>
  <r>
    <s v="2380-GAYB"/>
    <s v="No"/>
    <x v="73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x v="0"/>
    <s v="Direct Debit"/>
    <n v="13"/>
    <n v="370"/>
    <x v="0"/>
    <x v="0"/>
    <n v="0"/>
  </r>
  <r>
    <s v="6778-IZKQ"/>
    <s v="No"/>
    <x v="47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x v="2"/>
    <s v="Direct Debit"/>
    <n v="13"/>
    <n v="731"/>
    <x v="0"/>
    <x v="0"/>
    <n v="0"/>
  </r>
  <r>
    <s v="5608-YAMG"/>
    <s v="No"/>
    <x v="21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x v="0"/>
    <s v="Credit Card"/>
    <n v="51"/>
    <n v="2321"/>
    <x v="0"/>
    <x v="0"/>
    <n v="0"/>
  </r>
  <r>
    <s v="5916-VJEW"/>
    <s v="No"/>
    <x v="9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x v="2"/>
    <s v="Direct Debit"/>
    <n v="11"/>
    <n v="559"/>
    <x v="0"/>
    <x v="0"/>
    <n v="0"/>
  </r>
  <r>
    <s v="8372-OQFU"/>
    <s v="No"/>
    <x v="5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x v="1"/>
    <s v="Credit Card"/>
    <n v="32"/>
    <n v="552"/>
    <x v="0"/>
    <x v="0"/>
    <n v="0"/>
  </r>
  <r>
    <s v="4905-DHKR"/>
    <s v="No"/>
    <x v="70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x v="1"/>
    <s v="Credit Card"/>
    <n v="8"/>
    <n v="126"/>
    <x v="0"/>
    <x v="0"/>
    <n v="0"/>
  </r>
  <r>
    <s v="0250-HALF"/>
    <s v="No"/>
    <x v="5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x v="0"/>
    <s v="Direct Debit"/>
    <n v="28"/>
    <n v="605"/>
    <x v="0"/>
    <x v="0"/>
    <n v="0"/>
  </r>
  <r>
    <s v="8797-BNAG"/>
    <s v="No"/>
    <x v="12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x v="1"/>
    <s v="Direct Debit"/>
    <n v="34"/>
    <n v="1997"/>
    <x v="0"/>
    <x v="0"/>
    <n v="0"/>
  </r>
  <r>
    <s v="0709-LLVR"/>
    <s v="No"/>
    <x v="3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x v="0"/>
    <s v="Credit Card"/>
    <n v="29"/>
    <n v="300"/>
    <x v="0"/>
    <x v="0"/>
    <n v="0"/>
  </r>
  <r>
    <s v="3129-KEOA"/>
    <s v="No"/>
    <x v="15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x v="0"/>
    <s v="Direct Debit"/>
    <n v="30"/>
    <n v="61"/>
    <x v="0"/>
    <x v="0"/>
    <n v="0"/>
  </r>
  <r>
    <s v="2389-TADK"/>
    <s v="No"/>
    <x v="26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x v="2"/>
    <s v="Direct Debit"/>
    <n v="10"/>
    <n v="645"/>
    <x v="0"/>
    <x v="0"/>
    <n v="0"/>
  </r>
  <r>
    <s v="4625-SGCJ"/>
    <s v="No"/>
    <x v="68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x v="0"/>
    <s v="Direct Debit"/>
    <n v="44"/>
    <n v="269"/>
    <x v="0"/>
    <x v="0"/>
    <n v="0"/>
  </r>
  <r>
    <s v="9137-PUYU"/>
    <s v="No"/>
    <x v="45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x v="2"/>
    <s v="Credit Card"/>
    <n v="10"/>
    <n v="493"/>
    <x v="0"/>
    <x v="0"/>
    <n v="0"/>
  </r>
  <r>
    <s v="9913-XCFO"/>
    <s v="No"/>
    <x v="75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x v="2"/>
    <s v="Direct Debit"/>
    <n v="38"/>
    <n v="1391"/>
    <x v="0"/>
    <x v="0"/>
    <n v="0"/>
  </r>
  <r>
    <s v="9804-POZD"/>
    <s v="No"/>
    <x v="0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x v="0"/>
    <s v="Credit Card"/>
    <n v="15"/>
    <n v="15"/>
    <x v="0"/>
    <x v="0"/>
    <n v="0"/>
  </r>
  <r>
    <s v="6105-BJZO"/>
    <s v="No"/>
    <x v="8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x v="2"/>
    <s v="Credit Card"/>
    <n v="48"/>
    <n v="3385"/>
    <x v="0"/>
    <x v="0"/>
    <n v="0"/>
  </r>
  <r>
    <s v="5279-QDBV"/>
    <s v="No"/>
    <x v="19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x v="1"/>
    <s v="Direct Debit"/>
    <n v="47"/>
    <n v="2857"/>
    <x v="0"/>
    <x v="0"/>
    <n v="0"/>
  </r>
  <r>
    <s v="8372-KBGX"/>
    <s v="No"/>
    <x v="45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x v="1"/>
    <s v="Direct Debit"/>
    <n v="38"/>
    <n v="1965"/>
    <x v="0"/>
    <x v="0"/>
    <n v="0"/>
  </r>
  <r>
    <s v="5102-QMCN"/>
    <s v="No"/>
    <x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x v="1"/>
    <s v="Credit Card"/>
    <n v="46"/>
    <n v="2456"/>
    <x v="0"/>
    <x v="0"/>
    <n v="0"/>
  </r>
  <r>
    <s v="5354-UDNY"/>
    <s v="No"/>
    <x v="30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x v="0"/>
    <s v="Direct Debit"/>
    <n v="26"/>
    <n v="82"/>
    <x v="0"/>
    <x v="0"/>
    <n v="0"/>
  </r>
  <r>
    <s v="6263-QXFY"/>
    <s v="No"/>
    <x v="48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x v="0"/>
    <s v="Direct Debit"/>
    <n v="36"/>
    <n v="188"/>
    <x v="0"/>
    <x v="0"/>
    <n v="0"/>
  </r>
  <r>
    <s v="6004-ZETQ"/>
    <s v="No"/>
    <x v="49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x v="2"/>
    <s v="Credit Card"/>
    <n v="12"/>
    <n v="411"/>
    <x v="0"/>
    <x v="0"/>
    <n v="0"/>
  </r>
  <r>
    <s v="2705-ANAN"/>
    <s v="No"/>
    <x v="7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x v="1"/>
    <s v="Direct Debit"/>
    <n v="40"/>
    <n v="1601"/>
    <x v="0"/>
    <x v="0"/>
    <n v="0"/>
  </r>
  <r>
    <s v="3515-OLMO"/>
    <s v="No"/>
    <x v="29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x v="0"/>
    <s v="Credit Card"/>
    <n v="10"/>
    <n v="185"/>
    <x v="0"/>
    <x v="0"/>
    <n v="0"/>
  </r>
  <r>
    <s v="9220-TRQJ"/>
    <s v="No"/>
    <x v="65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x v="2"/>
    <s v="Credit Card"/>
    <n v="13"/>
    <n v="618"/>
    <x v="0"/>
    <x v="0"/>
    <n v="0"/>
  </r>
  <r>
    <s v="6134-VRMI"/>
    <s v="No"/>
    <x v="55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x v="0"/>
    <s v="Credit Card"/>
    <n v="13"/>
    <n v="150"/>
    <x v="0"/>
    <x v="0"/>
    <n v="0"/>
  </r>
  <r>
    <s v="1645-DXMN"/>
    <s v="No"/>
    <x v="43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x v="0"/>
    <s v="Credit Card"/>
    <n v="45"/>
    <n v="170"/>
    <x v="0"/>
    <x v="0"/>
    <n v="0"/>
  </r>
  <r>
    <s v="7697-ZSBT"/>
    <s v="No"/>
    <x v="68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x v="1"/>
    <s v="Credit Card"/>
    <n v="8"/>
    <n v="49"/>
    <x v="0"/>
    <x v="0"/>
    <n v="0"/>
  </r>
  <r>
    <s v="4077-COVR"/>
    <s v="No"/>
    <x v="22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x v="1"/>
    <s v="Direct Debit"/>
    <n v="62"/>
    <n v="3293"/>
    <x v="0"/>
    <x v="0"/>
    <n v="0"/>
  </r>
  <r>
    <s v="2413-QVWD"/>
    <s v="No"/>
    <x v="33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x v="0"/>
    <s v="Direct Debit"/>
    <n v="41"/>
    <n v="2649"/>
    <x v="0"/>
    <x v="0"/>
    <n v="0"/>
  </r>
  <r>
    <s v="5485-ZRQK"/>
    <s v="No"/>
    <x v="48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x v="0"/>
    <s v="Credit Card"/>
    <n v="7"/>
    <n v="37"/>
    <x v="0"/>
    <x v="0"/>
    <n v="0"/>
  </r>
  <r>
    <s v="5041-BYLN"/>
    <s v="No"/>
    <x v="75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x v="1"/>
    <s v="Paper Check"/>
    <n v="12"/>
    <n v="446"/>
    <x v="0"/>
    <x v="0"/>
    <n v="0"/>
  </r>
  <r>
    <s v="7436-NPIU"/>
    <s v="No"/>
    <x v="37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x v="0"/>
    <s v="Credit Card"/>
    <n v="48"/>
    <n v="439"/>
    <x v="0"/>
    <x v="0"/>
    <n v="0"/>
  </r>
  <r>
    <s v="5451-FEHO"/>
    <s v="No"/>
    <x v="50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x v="0"/>
    <s v="Direct Debit"/>
    <n v="35"/>
    <n v="478"/>
    <x v="0"/>
    <x v="0"/>
    <n v="0"/>
  </r>
  <r>
    <s v="3703-PBJP"/>
    <s v="No"/>
    <x v="25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x v="0"/>
    <s v="Direct Debit"/>
    <n v="50"/>
    <n v="2983"/>
    <x v="0"/>
    <x v="0"/>
    <n v="0"/>
  </r>
  <r>
    <s v="6242-OLXJ"/>
    <s v="No"/>
    <x v="50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x v="0"/>
    <s v="Credit Card"/>
    <n v="9"/>
    <n v="123"/>
    <x v="0"/>
    <x v="0"/>
    <n v="0"/>
  </r>
  <r>
    <s v="7653-WEKC"/>
    <s v="No"/>
    <x v="68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x v="0"/>
    <s v="Direct Debit"/>
    <n v="29"/>
    <n v="177"/>
    <x v="0"/>
    <x v="0"/>
    <n v="0"/>
  </r>
  <r>
    <s v="3902-TSKF"/>
    <s v="No"/>
    <x v="25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x v="1"/>
    <s v="Credit Card"/>
    <n v="40"/>
    <n v="2402"/>
    <x v="0"/>
    <x v="0"/>
    <n v="0"/>
  </r>
  <r>
    <s v="5612-OAEV"/>
    <s v="No"/>
    <x v="29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x v="0"/>
    <s v="Credit Card"/>
    <n v="27"/>
    <n v="479"/>
    <x v="0"/>
    <x v="0"/>
    <n v="0"/>
  </r>
  <r>
    <s v="2500-BHDQ"/>
    <s v="No"/>
    <x v="32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x v="0"/>
    <s v="Direct Debit"/>
    <n v="22"/>
    <n v="254"/>
    <x v="0"/>
    <x v="0"/>
    <n v="0"/>
  </r>
  <r>
    <s v="0004-CDJU"/>
    <s v="No"/>
    <x v="46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x v="1"/>
    <s v="Direct Debit"/>
    <n v="15"/>
    <n v="587"/>
    <x v="0"/>
    <x v="0"/>
    <n v="0"/>
  </r>
  <r>
    <s v="7797-ZXLP"/>
    <s v="No"/>
    <x v="61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x v="0"/>
    <s v="Direct Debit"/>
    <n v="45"/>
    <n v="368"/>
    <x v="0"/>
    <x v="0"/>
    <n v="0"/>
  </r>
  <r>
    <s v="4070-QYTV"/>
    <s v="No"/>
    <x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x v="0"/>
    <s v="Credit Card"/>
    <n v="29"/>
    <n v="1549"/>
    <x v="0"/>
    <x v="0"/>
    <n v="0"/>
  </r>
  <r>
    <s v="3227-KQSS"/>
    <s v="No"/>
    <x v="25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x v="2"/>
    <s v="Credit Card"/>
    <n v="15"/>
    <n v="920"/>
    <x v="0"/>
    <x v="0"/>
    <n v="0"/>
  </r>
  <r>
    <s v="0560-SJCW"/>
    <s v="No"/>
    <x v="61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x v="1"/>
    <s v="Credit Card"/>
    <n v="16"/>
    <n v="122"/>
    <x v="0"/>
    <x v="0"/>
    <n v="0"/>
  </r>
  <r>
    <s v="5049-BGXW"/>
    <s v="No"/>
    <x v="32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x v="1"/>
    <s v="Credit Card"/>
    <n v="43"/>
    <n v="449"/>
    <x v="0"/>
    <x v="0"/>
    <n v="0"/>
  </r>
  <r>
    <s v="4992-ABQF"/>
    <s v="No"/>
    <x v="25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x v="2"/>
    <s v="Credit Card"/>
    <n v="38"/>
    <n v="2307"/>
    <x v="0"/>
    <x v="0"/>
    <n v="0"/>
  </r>
  <r>
    <s v="3810-WLML"/>
    <s v="No"/>
    <x v="47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x v="1"/>
    <s v="Direct Debit"/>
    <n v="32"/>
    <n v="1740"/>
    <x v="0"/>
    <x v="0"/>
    <n v="0"/>
  </r>
  <r>
    <s v="8666-YDWO"/>
    <s v="No"/>
    <x v="7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x v="0"/>
    <s v="Direct Debit"/>
    <n v="18"/>
    <n v="463"/>
    <x v="0"/>
    <x v="0"/>
    <n v="0"/>
  </r>
  <r>
    <s v="5765-SMSP"/>
    <s v="No"/>
    <x v="0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x v="0"/>
    <s v="Credit Card"/>
    <n v="32"/>
    <n v="32"/>
    <x v="0"/>
    <x v="0"/>
    <n v="0"/>
  </r>
  <r>
    <s v="9532-MGCX"/>
    <s v="No"/>
    <x v="28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x v="0"/>
    <s v="Direct Debit"/>
    <n v="47"/>
    <n v="1706"/>
    <x v="0"/>
    <x v="0"/>
    <n v="0"/>
  </r>
  <r>
    <s v="2570-EZAU"/>
    <s v="No"/>
    <x v="25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x v="2"/>
    <s v="Credit Card"/>
    <n v="37"/>
    <n v="2237"/>
    <x v="0"/>
    <x v="0"/>
    <n v="0"/>
  </r>
  <r>
    <s v="8414-OZPY"/>
    <s v="No"/>
    <x v="16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x v="2"/>
    <s v="Direct Debit"/>
    <n v="39"/>
    <n v="2861"/>
    <x v="0"/>
    <x v="0"/>
    <n v="0"/>
  </r>
  <r>
    <s v="1819-OMOQ"/>
    <s v="No"/>
    <x v="10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x v="2"/>
    <s v="Direct Debit"/>
    <n v="25"/>
    <n v="1754"/>
    <x v="0"/>
    <x v="0"/>
    <n v="0"/>
  </r>
  <r>
    <s v="5639-ENKY"/>
    <s v="No"/>
    <x v="19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x v="2"/>
    <s v="Credit Card"/>
    <n v="9"/>
    <n v="522"/>
    <x v="0"/>
    <x v="0"/>
    <n v="0"/>
  </r>
  <r>
    <s v="3352-BPIN"/>
    <s v="No"/>
    <x v="30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x v="0"/>
    <s v="Credit Card"/>
    <n v="8"/>
    <n v="29"/>
    <x v="0"/>
    <x v="0"/>
    <n v="0"/>
  </r>
  <r>
    <s v="5548-MLVT"/>
    <s v="No"/>
    <x v="0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x v="0"/>
    <s v="Direct Debit"/>
    <n v="33"/>
    <n v="33"/>
    <x v="0"/>
    <x v="0"/>
    <n v="0"/>
  </r>
  <r>
    <s v="9272-GHWI"/>
    <s v="No"/>
    <x v="40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x v="2"/>
    <s v="Credit Card"/>
    <n v="47"/>
    <n v="3185"/>
    <x v="0"/>
    <x v="0"/>
    <n v="0"/>
  </r>
  <r>
    <s v="0440-OQJP"/>
    <s v="No"/>
    <x v="27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x v="2"/>
    <s v="Credit Card"/>
    <n v="52"/>
    <n v="3324"/>
    <x v="0"/>
    <x v="0"/>
    <n v="0"/>
  </r>
  <r>
    <s v="3154-ZIIR"/>
    <s v="No"/>
    <x v="70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x v="0"/>
    <s v="Credit Card"/>
    <n v="10"/>
    <n v="149"/>
    <x v="0"/>
    <x v="0"/>
    <n v="0"/>
  </r>
  <r>
    <s v="3560-ZZOB"/>
    <s v="No"/>
    <x v="43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x v="1"/>
    <s v="Direct Debit"/>
    <n v="15"/>
    <n v="60"/>
    <x v="0"/>
    <x v="0"/>
    <n v="0"/>
  </r>
  <r>
    <s v="4872-DQYI"/>
    <s v="No"/>
    <x v="0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x v="0"/>
    <s v="Credit Card"/>
    <n v="12"/>
    <n v="12"/>
    <x v="0"/>
    <x v="0"/>
    <n v="0"/>
  </r>
  <r>
    <s v="3783-FSYK"/>
    <s v="No"/>
    <x v="66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x v="0"/>
    <s v="Credit Card"/>
    <n v="15"/>
    <n v="288"/>
    <x v="0"/>
    <x v="0"/>
    <n v="0"/>
  </r>
  <r>
    <s v="9337-GEZP"/>
    <s v="No"/>
    <x v="15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x v="0"/>
    <s v="Credit Card"/>
    <n v="18"/>
    <n v="35"/>
    <x v="0"/>
    <x v="0"/>
    <n v="0"/>
  </r>
  <r>
    <s v="0006-TDMK"/>
    <s v="No"/>
    <x v="66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x v="0"/>
    <s v="Credit Card"/>
    <n v="26"/>
    <n v="500"/>
    <x v="0"/>
    <x v="0"/>
    <n v="0"/>
  </r>
  <r>
    <s v="4387-EIZK"/>
    <s v="No"/>
    <x v="36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x v="0"/>
    <s v="Direct Debit"/>
    <n v="47"/>
    <n v="1996"/>
    <x v="0"/>
    <x v="0"/>
    <n v="0"/>
  </r>
  <r>
    <s v="2227-PKXK"/>
    <s v="No"/>
    <x v="1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x v="0"/>
    <s v="Credit Card"/>
    <n v="29"/>
    <n v="604"/>
    <x v="0"/>
    <x v="0"/>
    <n v="0"/>
  </r>
  <r>
    <s v="4960-WIUA"/>
    <s v="No"/>
    <x v="61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x v="0"/>
    <s v="Direct Debit"/>
    <n v="26"/>
    <n v="207"/>
    <x v="0"/>
    <x v="0"/>
    <n v="0"/>
  </r>
  <r>
    <s v="0861-TCWP"/>
    <s v="No"/>
    <x v="35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x v="1"/>
    <s v="Direct Debit"/>
    <n v="28"/>
    <n v="1374"/>
    <x v="0"/>
    <x v="0"/>
    <n v="0"/>
  </r>
  <r>
    <s v="4989-PYQI"/>
    <s v="No"/>
    <x v="57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x v="2"/>
    <s v="Direct Debit"/>
    <n v="12"/>
    <n v="867"/>
    <x v="0"/>
    <x v="0"/>
    <n v="0"/>
  </r>
  <r>
    <s v="0213-YZVH"/>
    <s v="No"/>
    <x v="63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x v="2"/>
    <s v="Direct Debit"/>
    <n v="45"/>
    <n v="3288"/>
    <x v="0"/>
    <x v="0"/>
    <n v="0"/>
  </r>
  <r>
    <s v="3102-OOVK"/>
    <s v="No"/>
    <x v="50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x v="1"/>
    <s v="Credit Card"/>
    <n v="33"/>
    <n v="469"/>
    <x v="0"/>
    <x v="0"/>
    <n v="0"/>
  </r>
  <r>
    <s v="7723-CFHN"/>
    <s v="No"/>
    <x v="68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x v="0"/>
    <s v="Direct Debit"/>
    <n v="30"/>
    <n v="179"/>
    <x v="0"/>
    <x v="0"/>
    <n v="0"/>
  </r>
  <r>
    <s v="3826-UHYM"/>
    <s v="No"/>
    <x v="50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x v="1"/>
    <s v="Credit Card"/>
    <n v="8"/>
    <n v="113"/>
    <x v="0"/>
    <x v="0"/>
    <n v="0"/>
  </r>
  <r>
    <s v="9161-LAQX"/>
    <s v="No"/>
    <x v="27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x v="1"/>
    <s v="Direct Debit"/>
    <n v="61"/>
    <n v="3981"/>
    <x v="0"/>
    <x v="0"/>
    <n v="0"/>
  </r>
  <r>
    <s v="7530-VRIG"/>
    <s v="No"/>
    <x v="34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x v="1"/>
    <s v="Direct Debit"/>
    <n v="41"/>
    <n v="2301"/>
    <x v="0"/>
    <x v="0"/>
    <n v="0"/>
  </r>
  <r>
    <s v="8667-ZPCR"/>
    <s v="No"/>
    <x v="50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x v="0"/>
    <s v="Direct Debit"/>
    <n v="31"/>
    <n v="439"/>
    <x v="0"/>
    <x v="0"/>
    <n v="0"/>
  </r>
  <r>
    <s v="3429-INYY"/>
    <s v="No"/>
    <x v="38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x v="0"/>
    <s v="Direct Debit"/>
    <n v="26"/>
    <n v="1326"/>
    <x v="0"/>
    <x v="0"/>
    <n v="0"/>
  </r>
  <r>
    <s v="0339-TBVS"/>
    <s v="No"/>
    <x v="67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x v="2"/>
    <s v="Credit Card"/>
    <n v="40"/>
    <n v="2357"/>
    <x v="0"/>
    <x v="0"/>
    <n v="0"/>
  </r>
  <r>
    <s v="1668-SSTO"/>
    <s v="No"/>
    <x v="60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x v="0"/>
    <s v="Credit Card"/>
    <n v="22"/>
    <n v="1452"/>
    <x v="0"/>
    <x v="0"/>
    <n v="0"/>
  </r>
  <r>
    <s v="6946-QPMQ"/>
    <s v="No"/>
    <x v="15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x v="0"/>
    <s v="Credit Card"/>
    <n v="10"/>
    <n v="21"/>
    <x v="0"/>
    <x v="0"/>
    <n v="0"/>
  </r>
  <r>
    <s v="9395-YIZB"/>
    <s v="No"/>
    <x v="68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x v="0"/>
    <s v="Credit Card"/>
    <n v="27"/>
    <n v="165"/>
    <x v="0"/>
    <x v="0"/>
    <n v="0"/>
  </r>
  <r>
    <s v="6349-ABUL"/>
    <s v="No"/>
    <x v="60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x v="0"/>
    <s v="Direct Debit"/>
    <n v="55"/>
    <n v="3637"/>
    <x v="0"/>
    <x v="0"/>
    <n v="0"/>
  </r>
  <r>
    <s v="6694-HCOH"/>
    <s v="No"/>
    <x v="30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x v="0"/>
    <s v="Credit Card"/>
    <n v="8"/>
    <n v="24"/>
    <x v="0"/>
    <x v="0"/>
    <n v="0"/>
  </r>
  <r>
    <s v="6055-SMGJ"/>
    <s v="No"/>
    <x v="5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x v="0"/>
    <s v="Direct Debit"/>
    <n v="59"/>
    <n v="1323"/>
    <x v="0"/>
    <x v="0"/>
    <n v="0"/>
  </r>
  <r>
    <s v="9394-CACA"/>
    <s v="No"/>
    <x v="64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x v="1"/>
    <s v="Paper Check"/>
    <n v="34"/>
    <n v="1317"/>
    <x v="0"/>
    <x v="0"/>
    <n v="0"/>
  </r>
  <r>
    <s v="8477-ILPZ"/>
    <s v="No"/>
    <x v="40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x v="2"/>
    <s v="Credit Card"/>
    <n v="29"/>
    <n v="2001"/>
    <x v="0"/>
    <x v="0"/>
    <n v="0"/>
  </r>
  <r>
    <s v="4143-KEXW"/>
    <s v="No"/>
    <x v="0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x v="1"/>
    <s v="Credit Card"/>
    <n v="10"/>
    <n v="10"/>
    <x v="0"/>
    <x v="0"/>
    <n v="0"/>
  </r>
  <r>
    <s v="5312-XYVJ"/>
    <s v="No"/>
    <x v="31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x v="0"/>
    <s v="Direct Debit"/>
    <n v="39"/>
    <n v="1239"/>
    <x v="0"/>
    <x v="0"/>
    <n v="0"/>
  </r>
  <r>
    <s v="3017-WWEF"/>
    <s v="No"/>
    <x v="5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x v="0"/>
    <s v="Credit Card"/>
    <n v="29"/>
    <n v="749"/>
    <x v="0"/>
    <x v="0"/>
    <n v="0"/>
  </r>
  <r>
    <s v="0619-UDUR"/>
    <s v="No"/>
    <x v="15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x v="0"/>
    <s v="Direct Debit"/>
    <n v="7"/>
    <n v="12"/>
    <x v="0"/>
    <x v="0"/>
    <n v="0"/>
  </r>
  <r>
    <s v="7725-KJQT"/>
    <s v="No"/>
    <x v="75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x v="1"/>
    <s v="Credit Card"/>
    <n v="38"/>
    <n v="1403"/>
    <x v="0"/>
    <x v="0"/>
    <n v="0"/>
  </r>
  <r>
    <s v="0649-IGVB"/>
    <s v="No"/>
    <x v="74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x v="0"/>
    <s v="Credit Card"/>
    <n v="30"/>
    <n v="212"/>
    <x v="0"/>
    <x v="0"/>
    <n v="0"/>
  </r>
  <r>
    <s v="0915-YHYO"/>
    <s v="No"/>
    <x v="12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x v="2"/>
    <s v="Credit Card"/>
    <n v="25"/>
    <n v="1447"/>
    <x v="0"/>
    <x v="0"/>
    <n v="0"/>
  </r>
  <r>
    <s v="3046-MPSU"/>
    <s v="No"/>
    <x v="29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x v="0"/>
    <s v="Direct Debit"/>
    <n v="37"/>
    <n v="668"/>
    <x v="0"/>
    <x v="0"/>
    <n v="0"/>
  </r>
  <r>
    <s v="2324-RFFQ"/>
    <s v="No"/>
    <x v="21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x v="2"/>
    <s v="Credit Card"/>
    <n v="33"/>
    <n v="1525"/>
    <x v="0"/>
    <x v="0"/>
    <n v="0"/>
  </r>
  <r>
    <s v="2291-SBUJ"/>
    <s v="No"/>
    <x v="43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x v="0"/>
    <s v="Direct Debit"/>
    <n v="40"/>
    <n v="166"/>
    <x v="0"/>
    <x v="0"/>
    <n v="0"/>
  </r>
  <r>
    <s v="9611-SQOP"/>
    <s v="No"/>
    <x v="0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x v="0"/>
    <s v="Credit Card"/>
    <n v="13"/>
    <n v="13"/>
    <x v="0"/>
    <x v="0"/>
    <n v="0"/>
  </r>
  <r>
    <s v="2945-OLCI"/>
    <s v="No"/>
    <x v="69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x v="0"/>
    <s v="Credit Card"/>
    <n v="45"/>
    <n v="1571"/>
    <x v="0"/>
    <x v="0"/>
    <n v="0"/>
  </r>
  <r>
    <s v="2981-AFEP"/>
    <s v="No"/>
    <x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x v="2"/>
    <s v="Paper Check"/>
    <n v="8"/>
    <n v="445"/>
    <x v="0"/>
    <x v="0"/>
    <n v="0"/>
  </r>
  <r>
    <s v="6469-OUUN"/>
    <s v="No"/>
    <x v="26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x v="2"/>
    <s v="Direct Debit"/>
    <n v="49"/>
    <n v="3083"/>
    <x v="0"/>
    <x v="0"/>
    <n v="0"/>
  </r>
  <r>
    <s v="2138-UXSZ"/>
    <s v="No"/>
    <x v="46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x v="0"/>
    <s v="Direct Debit"/>
    <n v="26"/>
    <n v="1034"/>
    <x v="0"/>
    <x v="0"/>
    <n v="0"/>
  </r>
  <r>
    <s v="4004-RYDT"/>
    <s v="No"/>
    <x v="9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x v="1"/>
    <s v="Direct Debit"/>
    <n v="59"/>
    <n v="2961"/>
    <x v="0"/>
    <x v="0"/>
    <n v="0"/>
  </r>
  <r>
    <s v="9961-TWLO"/>
    <s v="No"/>
    <x v="29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x v="0"/>
    <s v="Credit Card"/>
    <n v="10"/>
    <n v="186"/>
    <x v="0"/>
    <x v="0"/>
    <n v="0"/>
  </r>
  <r>
    <s v="1992-IGVJ"/>
    <s v="No"/>
    <x v="2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x v="0"/>
    <s v="Direct Debit"/>
    <n v="21"/>
    <n v="920"/>
    <x v="0"/>
    <x v="0"/>
    <n v="0"/>
  </r>
  <r>
    <s v="1430-LBAW"/>
    <s v="No"/>
    <x v="5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x v="0"/>
    <s v="Direct Debit"/>
    <n v="43"/>
    <n v="753"/>
    <x v="0"/>
    <x v="0"/>
    <n v="0"/>
  </r>
  <r>
    <s v="4278-LBTT"/>
    <s v="No"/>
    <x v="40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x v="2"/>
    <s v="Credit Card"/>
    <n v="50"/>
    <n v="3374"/>
    <x v="0"/>
    <x v="0"/>
    <n v="0"/>
  </r>
  <r>
    <s v="6947-PDQI"/>
    <s v="No"/>
    <x v="48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x v="0"/>
    <s v="Direct Debit"/>
    <n v="32"/>
    <n v="150"/>
    <x v="0"/>
    <x v="0"/>
    <n v="0"/>
  </r>
  <r>
    <s v="0781-HZDQ"/>
    <s v="No"/>
    <x v="20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x v="0"/>
    <s v="Direct Debit"/>
    <n v="16"/>
    <n v="207"/>
    <x v="0"/>
    <x v="0"/>
    <n v="0"/>
  </r>
  <r>
    <s v="1849-FYHY"/>
    <s v="No"/>
    <x v="22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x v="0"/>
    <s v="Credit Card"/>
    <n v="51"/>
    <n v="2715"/>
    <x v="0"/>
    <x v="0"/>
    <n v="0"/>
  </r>
  <r>
    <s v="5426-CNBO"/>
    <s v="No"/>
    <x v="25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x v="2"/>
    <s v="Direct Debit"/>
    <n v="46"/>
    <n v="2744"/>
    <x v="0"/>
    <x v="0"/>
    <n v="0"/>
  </r>
  <r>
    <s v="5108-SAWG"/>
    <s v="No"/>
    <x v="31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x v="1"/>
    <s v="Credit Card"/>
    <n v="15"/>
    <n v="474"/>
    <x v="0"/>
    <x v="0"/>
    <n v="0"/>
  </r>
  <r>
    <s v="3479-OTTR"/>
    <s v="No"/>
    <x v="50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x v="1"/>
    <s v="Direct Debit"/>
    <n v="22"/>
    <n v="293"/>
    <x v="0"/>
    <x v="0"/>
    <n v="0"/>
  </r>
  <r>
    <s v="7269-LSUD"/>
    <s v="No"/>
    <x v="36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x v="2"/>
    <s v="Credit Card"/>
    <n v="12"/>
    <n v="515"/>
    <x v="0"/>
    <x v="0"/>
    <n v="0"/>
  </r>
  <r>
    <s v="3694-PDPJ"/>
    <s v="No"/>
    <x v="51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x v="1"/>
    <s v="Direct Debit"/>
    <n v="9"/>
    <n v="212"/>
    <x v="0"/>
    <x v="0"/>
    <n v="0"/>
  </r>
  <r>
    <s v="5105-HHJZ"/>
    <s v="No"/>
    <x v="60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x v="0"/>
    <s v="Credit Card"/>
    <n v="48"/>
    <n v="3239"/>
    <x v="0"/>
    <x v="0"/>
    <n v="0"/>
  </r>
  <r>
    <s v="9730-QYAI"/>
    <s v="No"/>
    <x v="33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x v="2"/>
    <s v="Credit Card"/>
    <n v="10"/>
    <n v="632"/>
    <x v="0"/>
    <x v="0"/>
    <n v="0"/>
  </r>
  <r>
    <s v="8484-GHMY"/>
    <s v="No"/>
    <x v="16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x v="2"/>
    <s v="Credit Card"/>
    <n v="55"/>
    <n v="3974"/>
    <x v="0"/>
    <x v="0"/>
    <n v="0"/>
  </r>
  <r>
    <s v="4710-HZLK"/>
    <s v="No"/>
    <x v="30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x v="0"/>
    <s v="Credit Card"/>
    <n v="12"/>
    <n v="33"/>
    <x v="0"/>
    <x v="0"/>
    <n v="0"/>
  </r>
  <r>
    <s v="7791-KLOZ"/>
    <s v="No"/>
    <x v="67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x v="2"/>
    <s v="Credit Card"/>
    <n v="15"/>
    <n v="879"/>
    <x v="0"/>
    <x v="0"/>
    <n v="0"/>
  </r>
  <r>
    <s v="6361-ZMWO"/>
    <s v="No"/>
    <x v="1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x v="0"/>
    <s v="Direct Debit"/>
    <n v="53"/>
    <n v="1733"/>
    <x v="0"/>
    <x v="0"/>
    <n v="0"/>
  </r>
  <r>
    <s v="9195-JBMA"/>
    <s v="No"/>
    <x v="22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x v="0"/>
    <s v="Direct Debit"/>
    <n v="43"/>
    <n v="2291"/>
    <x v="0"/>
    <x v="0"/>
    <n v="0"/>
  </r>
  <r>
    <s v="6946-GKZX"/>
    <s v="No"/>
    <x v="16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x v="2"/>
    <s v="Direct Debit"/>
    <n v="53"/>
    <n v="3873"/>
    <x v="0"/>
    <x v="0"/>
    <n v="0"/>
  </r>
  <r>
    <s v="2218-MIHB"/>
    <s v="No"/>
    <x v="22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x v="0"/>
    <s v="Credit Card"/>
    <n v="35"/>
    <n v="1864"/>
    <x v="0"/>
    <x v="0"/>
    <n v="0"/>
  </r>
  <r>
    <s v="0847-WEYC"/>
    <s v="No"/>
    <x v="12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x v="1"/>
    <s v="Direct Debit"/>
    <n v="35"/>
    <n v="2079"/>
    <x v="0"/>
    <x v="0"/>
    <n v="0"/>
  </r>
  <r>
    <s v="1749-UENK"/>
    <s v="No"/>
    <x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x v="2"/>
    <s v="Direct Debit"/>
    <n v="35"/>
    <n v="1903"/>
    <x v="0"/>
    <x v="0"/>
    <n v="0"/>
  </r>
  <r>
    <s v="9425-FNYR"/>
    <s v="No"/>
    <x v="67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x v="2"/>
    <s v="Direct Debit"/>
    <n v="44"/>
    <n v="2574"/>
    <x v="0"/>
    <x v="0"/>
    <n v="0"/>
  </r>
  <r>
    <s v="6198-RLNO"/>
    <s v="No"/>
    <x v="12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x v="2"/>
    <s v="Credit Card"/>
    <n v="34"/>
    <n v="2035"/>
    <x v="0"/>
    <x v="0"/>
    <n v="0"/>
  </r>
  <r>
    <s v="2342-UXKI"/>
    <s v="No"/>
    <x v="30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x v="0"/>
    <s v="Direct Debit"/>
    <n v="36"/>
    <n v="106"/>
    <x v="0"/>
    <x v="0"/>
    <n v="0"/>
  </r>
  <r>
    <s v="8985-TXCC"/>
    <s v="No"/>
    <x v="10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x v="2"/>
    <s v="Direct Debit"/>
    <n v="34"/>
    <n v="2327"/>
    <x v="0"/>
    <x v="0"/>
    <n v="0"/>
  </r>
  <r>
    <s v="9577-JVYN"/>
    <s v="No"/>
    <x v="6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x v="0"/>
    <s v="Credit Card"/>
    <n v="20"/>
    <n v="1170"/>
    <x v="0"/>
    <x v="0"/>
    <n v="0"/>
  </r>
  <r>
    <s v="8339-JMSK"/>
    <s v="No"/>
    <x v="67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x v="2"/>
    <s v="Direct Debit"/>
    <n v="41"/>
    <n v="2387"/>
    <x v="0"/>
    <x v="0"/>
    <n v="0"/>
  </r>
  <r>
    <s v="2571-BVOM"/>
    <s v="No"/>
    <x v="10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x v="1"/>
    <s v="Paper Check"/>
    <n v="42"/>
    <n v="2879"/>
    <x v="0"/>
    <x v="0"/>
    <n v="0"/>
  </r>
  <r>
    <s v="0607-CLFZ"/>
    <s v="No"/>
    <x v="15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x v="0"/>
    <s v="Credit Card"/>
    <n v="10"/>
    <n v="24"/>
    <x v="0"/>
    <x v="0"/>
    <n v="0"/>
  </r>
  <r>
    <s v="7258-BMSC"/>
    <s v="No"/>
    <x v="20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x v="2"/>
    <s v="Credit Card"/>
    <n v="22"/>
    <n v="278"/>
    <x v="0"/>
    <x v="0"/>
    <n v="0"/>
  </r>
  <r>
    <s v="1540-XQHX"/>
    <s v="No"/>
    <x v="21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x v="1"/>
    <s v="Direct Debit"/>
    <n v="47"/>
    <n v="2148"/>
    <x v="0"/>
    <x v="0"/>
    <n v="0"/>
  </r>
  <r>
    <s v="9538-KHKA"/>
    <s v="No"/>
    <x v="5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x v="1"/>
    <s v="Direct Debit"/>
    <n v="22"/>
    <n v="580"/>
    <x v="0"/>
    <x v="0"/>
    <n v="0"/>
  </r>
  <r>
    <s v="3369-WQWB"/>
    <s v="No"/>
    <x v="2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x v="2"/>
    <s v="Direct Debit"/>
    <n v="34"/>
    <n v="1485"/>
    <x v="0"/>
    <x v="0"/>
    <n v="0"/>
  </r>
  <r>
    <s v="7730-PAUL"/>
    <s v="No"/>
    <x v="15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x v="0"/>
    <s v="Credit Card"/>
    <n v="23"/>
    <n v="37"/>
    <x v="0"/>
    <x v="0"/>
    <n v="0"/>
  </r>
  <r>
    <s v="0136-NUDA"/>
    <s v="No"/>
    <x v="5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x v="1"/>
    <s v="Direct Debit"/>
    <n v="12"/>
    <n v="250"/>
    <x v="0"/>
    <x v="0"/>
    <n v="0"/>
  </r>
  <r>
    <s v="6518-FZOJ"/>
    <s v="No"/>
    <x v="69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x v="0"/>
    <s v="Credit Card"/>
    <n v="20"/>
    <n v="696"/>
    <x v="0"/>
    <x v="0"/>
    <n v="0"/>
  </r>
  <r>
    <s v="2163-ESQC"/>
    <s v="No"/>
    <x v="5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x v="1"/>
    <s v="Direct Debit"/>
    <n v="41"/>
    <n v="1056"/>
    <x v="0"/>
    <x v="0"/>
    <n v="0"/>
  </r>
  <r>
    <s v="0072-ESRH"/>
    <s v="No"/>
    <x v="6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x v="1"/>
    <s v="Direct Debit"/>
    <n v="36"/>
    <n v="2034"/>
    <x v="0"/>
    <x v="0"/>
    <n v="0"/>
  </r>
  <r>
    <s v="2632-ENNR"/>
    <s v="No"/>
    <x v="19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x v="2"/>
    <s v="Direct Debit"/>
    <n v="43"/>
    <n v="2625"/>
    <x v="0"/>
    <x v="0"/>
    <n v="0"/>
  </r>
  <r>
    <s v="4650-VWAF"/>
    <s v="No"/>
    <x v="10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x v="2"/>
    <s v="Direct Debit"/>
    <n v="59"/>
    <n v="4071"/>
    <x v="0"/>
    <x v="0"/>
    <n v="0"/>
  </r>
  <r>
    <s v="7489-BIXX"/>
    <s v="No"/>
    <x v="68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x v="1"/>
    <s v="Credit Card"/>
    <n v="8"/>
    <n v="44"/>
    <x v="0"/>
    <x v="0"/>
    <n v="0"/>
  </r>
  <r>
    <s v="1258-UVLW"/>
    <s v="No"/>
    <x v="7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x v="0"/>
    <s v="Direct Debit"/>
    <n v="45"/>
    <n v="1137"/>
    <x v="0"/>
    <x v="0"/>
    <n v="0"/>
  </r>
  <r>
    <s v="6588-JVAT"/>
    <s v="No"/>
    <x v="7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x v="1"/>
    <s v="Credit Card"/>
    <n v="25"/>
    <n v="613"/>
    <x v="0"/>
    <x v="0"/>
    <n v="0"/>
  </r>
  <r>
    <s v="2949-PSKF"/>
    <s v="No"/>
    <x v="15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x v="0"/>
    <s v="Direct Debit"/>
    <n v="44"/>
    <n v="81"/>
    <x v="0"/>
    <x v="0"/>
    <n v="0"/>
  </r>
  <r>
    <s v="5144-LTAL"/>
    <s v="No"/>
    <x v="25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x v="1"/>
    <s v="Credit Card"/>
    <n v="53"/>
    <n v="3152"/>
    <x v="0"/>
    <x v="0"/>
    <n v="0"/>
  </r>
  <r>
    <s v="5415-USBU"/>
    <s v="No"/>
    <x v="44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x v="1"/>
    <s v="Credit Card"/>
    <n v="26"/>
    <n v="824"/>
    <x v="0"/>
    <x v="0"/>
    <n v="0"/>
  </r>
  <r>
    <s v="4944-HPWQ"/>
    <s v="No"/>
    <x v="45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x v="2"/>
    <s v="Direct Debit"/>
    <n v="34"/>
    <n v="1763"/>
    <x v="0"/>
    <x v="0"/>
    <n v="0"/>
  </r>
  <r>
    <s v="4913-UDOI"/>
    <s v="No"/>
    <x v="40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x v="0"/>
    <s v="Direct Debit"/>
    <n v="20"/>
    <n v="1379"/>
    <x v="0"/>
    <x v="0"/>
    <n v="0"/>
  </r>
  <r>
    <s v="6887-MJMM"/>
    <s v="No"/>
    <x v="14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x v="2"/>
    <s v="Direct Debit"/>
    <n v="64"/>
    <n v="4538"/>
    <x v="0"/>
    <x v="0"/>
    <n v="0"/>
  </r>
  <r>
    <s v="5892-HVKH"/>
    <s v="No"/>
    <x v="14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x v="1"/>
    <s v="Direct Debit"/>
    <n v="57"/>
    <n v="4064"/>
    <x v="0"/>
    <x v="0"/>
    <n v="0"/>
  </r>
  <r>
    <s v="8620-PZUY"/>
    <s v="No"/>
    <x v="39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x v="0"/>
    <s v="Direct Debit"/>
    <n v="12"/>
    <n v="362"/>
    <x v="0"/>
    <x v="0"/>
    <n v="0"/>
  </r>
  <r>
    <s v="6466-UGTL"/>
    <s v="No"/>
    <x v="15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x v="0"/>
    <s v="Direct Debit"/>
    <n v="44"/>
    <n v="88"/>
    <x v="0"/>
    <x v="0"/>
    <n v="0"/>
  </r>
  <r>
    <s v="5339-RIAE"/>
    <s v="No"/>
    <x v="41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x v="2"/>
    <s v="Credit Card"/>
    <n v="17"/>
    <n v="1220"/>
    <x v="0"/>
    <x v="0"/>
    <n v="0"/>
  </r>
  <r>
    <s v="0697-EVSZ"/>
    <s v="No"/>
    <x v="4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x v="1"/>
    <s v="Direct Debit"/>
    <n v="24"/>
    <n v="1482"/>
    <x v="0"/>
    <x v="0"/>
    <n v="0"/>
  </r>
  <r>
    <s v="3478-XDKQ"/>
    <s v="No"/>
    <x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x v="1"/>
    <s v="Direct Debit"/>
    <n v="42"/>
    <n v="2255"/>
    <x v="0"/>
    <x v="0"/>
    <n v="0"/>
  </r>
  <r>
    <s v="3137-UHYB"/>
    <s v="No"/>
    <x v="48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x v="0"/>
    <s v="Credit Card"/>
    <n v="39"/>
    <n v="211"/>
    <x v="0"/>
    <x v="0"/>
    <n v="0"/>
  </r>
  <r>
    <s v="0163-JCUD"/>
    <s v="No"/>
    <x v="47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x v="0"/>
    <s v="Direct Debit"/>
    <n v="9"/>
    <n v="480"/>
    <x v="0"/>
    <x v="0"/>
    <n v="0"/>
  </r>
  <r>
    <s v="1673-RRII"/>
    <s v="No"/>
    <x v="7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x v="1"/>
    <s v="Credit Card"/>
    <n v="51"/>
    <n v="2076"/>
    <x v="0"/>
    <x v="0"/>
    <n v="0"/>
  </r>
  <r>
    <s v="2448-FWMY"/>
    <s v="No"/>
    <x v="26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x v="2"/>
    <s v="Credit Card"/>
    <n v="28"/>
    <n v="1785"/>
    <x v="0"/>
    <x v="0"/>
    <n v="0"/>
  </r>
  <r>
    <s v="5336-AFDU"/>
    <s v="No"/>
    <x v="58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x v="1"/>
    <s v="Direct Debit"/>
    <n v="53"/>
    <n v="1431"/>
    <x v="0"/>
    <x v="0"/>
    <n v="0"/>
  </r>
  <r>
    <s v="3643-DOCA"/>
    <s v="No"/>
    <x v="14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x v="2"/>
    <s v="Credit Card"/>
    <n v="52"/>
    <n v="3657"/>
    <x v="0"/>
    <x v="0"/>
    <n v="0"/>
  </r>
  <r>
    <s v="3860-BYHK"/>
    <s v="No"/>
    <x v="1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x v="2"/>
    <s v="Direct Debit"/>
    <n v="63"/>
    <n v="2963"/>
    <x v="0"/>
    <x v="0"/>
    <n v="0"/>
  </r>
  <r>
    <s v="2475-QKWJ"/>
    <s v="No"/>
    <x v="59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x v="0"/>
    <s v="Credit Card"/>
    <n v="60"/>
    <n v="1351"/>
    <x v="0"/>
    <x v="0"/>
    <n v="0"/>
  </r>
  <r>
    <s v="6014-SKSQ"/>
    <s v="No"/>
    <x v="20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x v="0"/>
    <s v="Direct Debit"/>
    <n v="37"/>
    <n v="490"/>
    <x v="0"/>
    <x v="0"/>
    <n v="0"/>
  </r>
  <r>
    <s v="7779-QQSF"/>
    <s v="No"/>
    <x v="0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x v="0"/>
    <s v="Credit Card"/>
    <n v="11"/>
    <n v="11"/>
    <x v="0"/>
    <x v="0"/>
    <n v="0"/>
  </r>
  <r>
    <s v="4809-TVPO"/>
    <s v="No"/>
    <x v="5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x v="0"/>
    <s v="Credit Card"/>
    <n v="36"/>
    <n v="777"/>
    <x v="0"/>
    <x v="0"/>
    <n v="0"/>
  </r>
  <r>
    <s v="6378-HGUY"/>
    <s v="No"/>
    <x v="65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x v="0"/>
    <s v="Direct Debit"/>
    <n v="42"/>
    <n v="2076"/>
    <x v="0"/>
    <x v="0"/>
    <n v="0"/>
  </r>
  <r>
    <s v="1530-TLAD"/>
    <s v="No"/>
    <x v="28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x v="1"/>
    <s v="Credit Card"/>
    <n v="8"/>
    <n v="283"/>
    <x v="0"/>
    <x v="0"/>
    <n v="0"/>
  </r>
  <r>
    <s v="3559-UGUG"/>
    <s v="No"/>
    <x v="15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x v="0"/>
    <s v="Credit Card"/>
    <n v="29"/>
    <n v="61"/>
    <x v="0"/>
    <x v="0"/>
    <n v="0"/>
  </r>
  <r>
    <s v="9591-UMDL"/>
    <s v="No"/>
    <x v="53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x v="0"/>
    <s v="Direct Debit"/>
    <n v="40"/>
    <n v="649"/>
    <x v="0"/>
    <x v="0"/>
    <n v="0"/>
  </r>
  <r>
    <s v="2544-JENS"/>
    <s v="No"/>
    <x v="5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x v="0"/>
    <s v="Credit Card"/>
    <n v="40"/>
    <n v="1057"/>
    <x v="0"/>
    <x v="0"/>
    <n v="0"/>
  </r>
  <r>
    <s v="9174-OYZD"/>
    <s v="No"/>
    <x v="24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x v="0"/>
    <s v="Direct Debit"/>
    <n v="61"/>
    <n v="2573"/>
    <x v="0"/>
    <x v="0"/>
    <n v="0"/>
  </r>
  <r>
    <s v="6270-GJSV"/>
    <s v="No"/>
    <x v="3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x v="0"/>
    <s v="Credit Card"/>
    <n v="31"/>
    <n v="320"/>
    <x v="0"/>
    <x v="0"/>
    <n v="0"/>
  </r>
  <r>
    <s v="3739-AWKE"/>
    <s v="No"/>
    <x v="26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x v="1"/>
    <s v="Direct Debit"/>
    <n v="49"/>
    <n v="3074"/>
    <x v="0"/>
    <x v="0"/>
    <n v="0"/>
  </r>
  <r>
    <s v="4638-MOIL"/>
    <s v="No"/>
    <x v="23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x v="2"/>
    <s v="Credit Card"/>
    <n v="40"/>
    <n v="2644"/>
    <x v="0"/>
    <x v="0"/>
    <n v="0"/>
  </r>
  <r>
    <s v="7057-QIDO"/>
    <s v="No"/>
    <x v="32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x v="1"/>
    <s v="Direct Debit"/>
    <n v="61"/>
    <n v="653"/>
    <x v="0"/>
    <x v="0"/>
    <n v="0"/>
  </r>
  <r>
    <s v="3326-XQTL"/>
    <s v="No"/>
    <x v="74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x v="0"/>
    <s v="Direct Debit"/>
    <n v="21"/>
    <n v="142"/>
    <x v="0"/>
    <x v="0"/>
    <n v="0"/>
  </r>
  <r>
    <s v="8539-WSYE"/>
    <s v="No"/>
    <x v="15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x v="0"/>
    <s v="Credit Card"/>
    <n v="49"/>
    <n v="89"/>
    <x v="0"/>
    <x v="0"/>
    <n v="0"/>
  </r>
  <r>
    <s v="5858-GSUF"/>
    <s v="No"/>
    <x v="37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x v="0"/>
    <s v="Direct Debit"/>
    <n v="26"/>
    <n v="246"/>
    <x v="0"/>
    <x v="0"/>
    <n v="0"/>
  </r>
  <r>
    <s v="0218-VNWX"/>
    <s v="No"/>
    <x v="33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x v="2"/>
    <s v="Credit Card"/>
    <n v="28"/>
    <n v="1798"/>
    <x v="0"/>
    <x v="0"/>
    <n v="0"/>
  </r>
  <r>
    <s v="4583-CIEG"/>
    <s v="No"/>
    <x v="14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x v="2"/>
    <s v="Direct Debit"/>
    <n v="19"/>
    <n v="1351"/>
    <x v="0"/>
    <x v="0"/>
    <n v="0"/>
  </r>
  <r>
    <s v="6281-DTIL"/>
    <s v="No"/>
    <x v="40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x v="2"/>
    <s v="Direct Debit"/>
    <n v="48"/>
    <n v="3288"/>
    <x v="0"/>
    <x v="0"/>
    <n v="0"/>
  </r>
  <r>
    <s v="8795-HUTO"/>
    <s v="No"/>
    <x v="5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x v="2"/>
    <s v="Credit Card"/>
    <n v="10"/>
    <n v="212"/>
    <x v="0"/>
    <x v="0"/>
    <n v="0"/>
  </r>
  <r>
    <s v="1811-MQNE"/>
    <s v="No"/>
    <x v="33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x v="2"/>
    <s v="Direct Debit"/>
    <n v="12"/>
    <n v="755"/>
    <x v="0"/>
    <x v="0"/>
    <n v="0"/>
  </r>
  <r>
    <s v="7520-LMIM"/>
    <s v="No"/>
    <x v="26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x v="0"/>
    <s v="Direct Debit"/>
    <n v="65"/>
    <n v="4126"/>
    <x v="0"/>
    <x v="0"/>
    <n v="0"/>
  </r>
  <r>
    <s v="1001-EIBL"/>
    <s v="No"/>
    <x v="37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x v="1"/>
    <s v="Credit Card"/>
    <n v="8"/>
    <n v="69"/>
    <x v="0"/>
    <x v="0"/>
    <n v="0"/>
  </r>
  <r>
    <s v="8377-ENWJ"/>
    <s v="No"/>
    <x v="1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x v="0"/>
    <s v="Direct Debit"/>
    <n v="26"/>
    <n v="857"/>
    <x v="0"/>
    <x v="0"/>
    <n v="0"/>
  </r>
  <r>
    <s v="1523-UCHP"/>
    <s v="No"/>
    <x v="7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x v="0"/>
    <s v="Credit Card"/>
    <n v="44"/>
    <n v="1116"/>
    <x v="0"/>
    <x v="0"/>
    <n v="0"/>
  </r>
  <r>
    <s v="4232-XFQN"/>
    <s v="No"/>
    <x v="61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x v="1"/>
    <s v="Direct Debit"/>
    <n v="36"/>
    <n v="287"/>
    <x v="0"/>
    <x v="0"/>
    <n v="0"/>
  </r>
  <r>
    <s v="7791-ICML"/>
    <s v="No"/>
    <x v="28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x v="0"/>
    <s v="Credit Card"/>
    <n v="55"/>
    <n v="1969"/>
    <x v="0"/>
    <x v="0"/>
    <n v="0"/>
  </r>
  <r>
    <s v="3911-MFVF"/>
    <s v="No"/>
    <x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x v="1"/>
    <s v="Direct Debit"/>
    <n v="35"/>
    <n v="1920"/>
    <x v="0"/>
    <x v="0"/>
    <n v="0"/>
  </r>
  <r>
    <s v="6930-XRIX"/>
    <s v="No"/>
    <x v="6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x v="0"/>
    <s v="Direct Debit"/>
    <n v="40"/>
    <n v="2250"/>
    <x v="0"/>
    <x v="0"/>
    <n v="0"/>
  </r>
  <r>
    <s v="8421-GCFC"/>
    <s v="No"/>
    <x v="14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x v="2"/>
    <s v="Direct Debit"/>
    <n v="36"/>
    <n v="2579"/>
    <x v="0"/>
    <x v="0"/>
    <n v="0"/>
  </r>
  <r>
    <s v="7199-OHNQ"/>
    <s v="No"/>
    <x v="45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x v="2"/>
    <s v="Direct Debit"/>
    <n v="50"/>
    <n v="2618"/>
    <x v="0"/>
    <x v="0"/>
    <n v="0"/>
  </r>
  <r>
    <s v="6975-XJQZ"/>
    <s v="No"/>
    <x v="19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x v="1"/>
    <s v="Direct Debit"/>
    <n v="46"/>
    <n v="2786"/>
    <x v="0"/>
    <x v="0"/>
    <n v="0"/>
  </r>
  <r>
    <s v="3518-KZSV"/>
    <s v="No"/>
    <x v="42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x v="0"/>
    <s v="Credit Card"/>
    <n v="32"/>
    <n v="1199"/>
    <x v="0"/>
    <x v="0"/>
    <n v="0"/>
  </r>
  <r>
    <s v="9959-NXUV"/>
    <s v="No"/>
    <x v="5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x v="1"/>
    <s v="Credit Card"/>
    <n v="25"/>
    <n v="408"/>
    <x v="0"/>
    <x v="0"/>
    <n v="0"/>
  </r>
  <r>
    <s v="5450-TPGV"/>
    <s v="No"/>
    <x v="26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x v="1"/>
    <s v="Direct Debit"/>
    <n v="29"/>
    <n v="1852"/>
    <x v="0"/>
    <x v="0"/>
    <n v="0"/>
  </r>
  <r>
    <s v="9231-CCPV"/>
    <s v="No"/>
    <x v="15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x v="0"/>
    <s v="Direct Debit"/>
    <n v="30"/>
    <n v="60"/>
    <x v="0"/>
    <x v="0"/>
    <n v="0"/>
  </r>
  <r>
    <s v="8256-XCBD"/>
    <s v="No"/>
    <x v="34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x v="1"/>
    <s v="Direct Debit"/>
    <n v="26"/>
    <n v="1437"/>
    <x v="0"/>
    <x v="0"/>
    <n v="0"/>
  </r>
  <r>
    <s v="8582-RUWH"/>
    <s v="No"/>
    <x v="14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x v="2"/>
    <s v="Direct Debit"/>
    <n v="15"/>
    <n v="1038"/>
    <x v="0"/>
    <x v="0"/>
    <n v="0"/>
  </r>
  <r>
    <s v="2451-UROH"/>
    <s v="No"/>
    <x v="44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x v="1"/>
    <s v="Credit Card"/>
    <n v="31"/>
    <n v="982"/>
    <x v="0"/>
    <x v="0"/>
    <n v="0"/>
  </r>
  <r>
    <s v="9763-VVKT"/>
    <s v="No"/>
    <x v="40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x v="0"/>
    <s v="Credit Card"/>
    <n v="45"/>
    <n v="3091"/>
    <x v="0"/>
    <x v="0"/>
    <n v="0"/>
  </r>
  <r>
    <s v="8411-LLFB"/>
    <s v="No"/>
    <x v="1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x v="1"/>
    <s v="Direct Debit"/>
    <n v="40"/>
    <n v="1309"/>
    <x v="0"/>
    <x v="0"/>
    <n v="0"/>
  </r>
  <r>
    <s v="5055-JVSR"/>
    <s v="No"/>
    <x v="1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x v="2"/>
    <s v="Credit Card"/>
    <n v="43"/>
    <n v="933"/>
    <x v="0"/>
    <x v="0"/>
    <n v="0"/>
  </r>
  <r>
    <s v="6433-CEGP"/>
    <s v="No"/>
    <x v="45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x v="1"/>
    <s v="Direct Debit"/>
    <n v="24"/>
    <n v="1254"/>
    <x v="0"/>
    <x v="0"/>
    <n v="0"/>
  </r>
  <r>
    <s v="0687-ITRC"/>
    <s v="No"/>
    <x v="7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x v="1"/>
    <s v="Direct Debit"/>
    <n v="17"/>
    <n v="700"/>
    <x v="0"/>
    <x v="0"/>
    <n v="0"/>
  </r>
  <r>
    <s v="1241-AHQZ"/>
    <s v="No"/>
    <x v="46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x v="2"/>
    <s v="Credit Card"/>
    <n v="10"/>
    <n v="416"/>
    <x v="0"/>
    <x v="0"/>
    <n v="0"/>
  </r>
  <r>
    <s v="0415-GLIG"/>
    <s v="No"/>
    <x v="29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x v="2"/>
    <s v="Credit Card"/>
    <n v="11"/>
    <n v="202"/>
    <x v="0"/>
    <x v="0"/>
    <n v="0"/>
  </r>
  <r>
    <s v="2310-LYCQ"/>
    <s v="No"/>
    <x v="69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x v="0"/>
    <s v="Credit Card"/>
    <n v="27"/>
    <n v="955"/>
    <x v="0"/>
    <x v="0"/>
    <n v="0"/>
  </r>
  <r>
    <s v="8579-JXKU"/>
    <s v="No"/>
    <x v="8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x v="2"/>
    <s v="Direct Debit"/>
    <n v="46"/>
    <n v="3201"/>
    <x v="0"/>
    <x v="0"/>
    <n v="0"/>
  </r>
  <r>
    <s v="8488-JTOK"/>
    <s v="No"/>
    <x v="1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x v="0"/>
    <s v="Direct Debit"/>
    <n v="65"/>
    <n v="2135"/>
    <x v="0"/>
    <x v="0"/>
    <n v="0"/>
  </r>
  <r>
    <s v="4640-NWXT"/>
    <s v="No"/>
    <x v="61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x v="0"/>
    <s v="Direct Debit"/>
    <n v="7"/>
    <n v="57"/>
    <x v="0"/>
    <x v="0"/>
    <n v="0"/>
  </r>
  <r>
    <s v="8639-XYGP"/>
    <s v="No"/>
    <x v="43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x v="0"/>
    <s v="Direct Debit"/>
    <n v="50"/>
    <n v="202"/>
    <x v="0"/>
    <x v="0"/>
    <n v="0"/>
  </r>
  <r>
    <s v="0807-XWGX"/>
    <s v="No"/>
    <x v="19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x v="1"/>
    <s v="Credit Card"/>
    <n v="45"/>
    <n v="2752"/>
    <x v="0"/>
    <x v="0"/>
    <n v="0"/>
  </r>
  <r>
    <s v="9595-DXJY"/>
    <s v="No"/>
    <x v="0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x v="0"/>
    <s v="Credit Card"/>
    <n v="12"/>
    <n v="12"/>
    <x v="0"/>
    <x v="0"/>
    <n v="0"/>
  </r>
  <r>
    <s v="5874-SVDB"/>
    <s v="No"/>
    <x v="50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x v="0"/>
    <s v="Direct Debit"/>
    <n v="42"/>
    <n v="588"/>
    <x v="0"/>
    <x v="0"/>
    <n v="0"/>
  </r>
  <r>
    <s v="5607-GNBZ"/>
    <s v="No"/>
    <x v="64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x v="0"/>
    <s v="Credit Card"/>
    <n v="31"/>
    <n v="1198"/>
    <x v="0"/>
    <x v="0"/>
    <n v="0"/>
  </r>
  <r>
    <s v="9710-GTGX"/>
    <s v="No"/>
    <x v="25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x v="0"/>
    <s v="Direct Debit"/>
    <n v="29"/>
    <n v="1752"/>
    <x v="0"/>
    <x v="0"/>
    <n v="0"/>
  </r>
  <r>
    <s v="6978-RZEW"/>
    <s v="No"/>
    <x v="9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x v="0"/>
    <s v="Credit Card"/>
    <n v="15"/>
    <n v="731"/>
    <x v="0"/>
    <x v="0"/>
    <n v="0"/>
  </r>
  <r>
    <s v="3853-YTYX"/>
    <s v="No"/>
    <x v="9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x v="0"/>
    <s v="Credit Card"/>
    <n v="53"/>
    <n v="2679"/>
    <x v="0"/>
    <x v="0"/>
    <n v="0"/>
  </r>
  <r>
    <s v="1003-DTWA"/>
    <s v="No"/>
    <x v="12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x v="1"/>
    <s v="Credit Card"/>
    <n v="27"/>
    <n v="1591"/>
    <x v="0"/>
    <x v="0"/>
    <n v="0"/>
  </r>
  <r>
    <s v="0993-VKYV"/>
    <s v="No"/>
    <x v="65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x v="0"/>
    <s v="Direct Debit"/>
    <n v="24"/>
    <n v="1182"/>
    <x v="0"/>
    <x v="0"/>
    <n v="0"/>
  </r>
  <r>
    <s v="6951-PXIQ"/>
    <s v="No"/>
    <x v="66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x v="0"/>
    <s v="Credit Card"/>
    <n v="46"/>
    <n v="864"/>
    <x v="0"/>
    <x v="0"/>
    <n v="0"/>
  </r>
  <r>
    <s v="6064-BNHE"/>
    <s v="No"/>
    <x v="3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x v="0"/>
    <s v="Direct Debit"/>
    <n v="39"/>
    <n v="408"/>
    <x v="0"/>
    <x v="0"/>
    <n v="0"/>
  </r>
  <r>
    <s v="9740-OETE"/>
    <s v="No"/>
    <x v="50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x v="1"/>
    <s v="Direct Debit"/>
    <n v="20"/>
    <n v="284"/>
    <x v="0"/>
    <x v="0"/>
    <n v="0"/>
  </r>
  <r>
    <s v="1003-KLHR"/>
    <s v="No"/>
    <x v="1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x v="2"/>
    <s v="Direct Debit"/>
    <n v="10"/>
    <n v="320"/>
    <x v="0"/>
    <x v="0"/>
    <n v="0"/>
  </r>
  <r>
    <s v="0366-YFPL"/>
    <s v="No"/>
    <x v="68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x v="2"/>
    <s v="Credit Card"/>
    <n v="11"/>
    <n v="70"/>
    <x v="0"/>
    <x v="0"/>
    <n v="0"/>
  </r>
  <r>
    <s v="0134-OPOO"/>
    <s v="No"/>
    <x v="63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x v="2"/>
    <s v="Direct Debit"/>
    <n v="47"/>
    <n v="3385"/>
    <x v="0"/>
    <x v="0"/>
    <n v="0"/>
  </r>
  <r>
    <s v="7460-IECC"/>
    <s v="No"/>
    <x v="25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x v="2"/>
    <s v="Credit Card"/>
    <n v="51"/>
    <n v="3078"/>
    <x v="0"/>
    <x v="0"/>
    <n v="0"/>
  </r>
  <r>
    <s v="3849-PYYT"/>
    <s v="No"/>
    <x v="75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x v="1"/>
    <s v="Direct Debit"/>
    <n v="31"/>
    <n v="1151"/>
    <x v="0"/>
    <x v="0"/>
    <n v="0"/>
  </r>
  <r>
    <s v="8223-LEEH"/>
    <s v="No"/>
    <x v="27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x v="0"/>
    <s v="Credit Card"/>
    <n v="29"/>
    <n v="1851"/>
    <x v="0"/>
    <x v="0"/>
    <n v="0"/>
  </r>
  <r>
    <s v="7522-TTZC"/>
    <s v="No"/>
    <x v="25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x v="2"/>
    <s v="Direct Debit"/>
    <n v="58"/>
    <n v="3533"/>
    <x v="0"/>
    <x v="0"/>
    <n v="0"/>
  </r>
  <r>
    <s v="7420-ENKB"/>
    <s v="No"/>
    <x v="58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x v="1"/>
    <s v="Credit Card"/>
    <n v="11"/>
    <n v="297"/>
    <x v="0"/>
    <x v="0"/>
    <n v="0"/>
  </r>
  <r>
    <s v="4023-WWDF"/>
    <s v="No"/>
    <x v="51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x v="2"/>
    <s v="Credit Card"/>
    <n v="11"/>
    <n v="272"/>
    <x v="0"/>
    <x v="0"/>
    <n v="0"/>
  </r>
  <r>
    <s v="7472-RJNC"/>
    <s v="No"/>
    <x v="5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x v="1"/>
    <s v="Direct Debit"/>
    <n v="28"/>
    <n v="476"/>
    <x v="0"/>
    <x v="0"/>
    <n v="0"/>
  </r>
  <r>
    <s v="4952-NMOL"/>
    <s v="No"/>
    <x v="45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x v="0"/>
    <s v="Direct Debit"/>
    <n v="42"/>
    <n v="2164"/>
    <x v="0"/>
    <x v="0"/>
    <n v="0"/>
  </r>
  <r>
    <s v="2425-CAPZ"/>
    <s v="No"/>
    <x v="0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x v="0"/>
    <s v="Credit Card"/>
    <n v="9"/>
    <n v="9"/>
    <x v="0"/>
    <x v="0"/>
    <n v="0"/>
  </r>
  <r>
    <s v="2263-HCPL"/>
    <s v="No"/>
    <x v="5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x v="2"/>
    <s v="Credit Card"/>
    <n v="15"/>
    <n v="326"/>
    <x v="0"/>
    <x v="0"/>
    <n v="0"/>
  </r>
  <r>
    <s v="6661-EIBV"/>
    <s v="No"/>
    <x v="33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x v="1"/>
    <s v="Direct Debit"/>
    <n v="45"/>
    <n v="2886"/>
    <x v="0"/>
    <x v="0"/>
    <n v="0"/>
  </r>
  <r>
    <s v="3518-XCQZ"/>
    <s v="No"/>
    <x v="32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x v="0"/>
    <s v="Direct Debit"/>
    <n v="21"/>
    <n v="238"/>
    <x v="0"/>
    <x v="0"/>
    <n v="0"/>
  </r>
  <r>
    <s v="5304-FPDD"/>
    <s v="No"/>
    <x v="16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x v="2"/>
    <s v="Direct Debit"/>
    <n v="25"/>
    <n v="1848"/>
    <x v="0"/>
    <x v="0"/>
    <n v="0"/>
  </r>
  <r>
    <s v="0508-ETXY"/>
    <s v="No"/>
    <x v="2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x v="0"/>
    <s v="Direct Debit"/>
    <n v="22"/>
    <n v="974"/>
    <x v="0"/>
    <x v="0"/>
    <n v="0"/>
  </r>
  <r>
    <s v="9665-PHYO"/>
    <s v="No"/>
    <x v="70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x v="1"/>
    <s v="Credit Card"/>
    <n v="25"/>
    <n v="383"/>
    <x v="0"/>
    <x v="0"/>
    <n v="0"/>
  </r>
  <r>
    <s v="1765-DPOZ"/>
    <s v="No"/>
    <x v="33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x v="1"/>
    <s v="Direct Debit"/>
    <n v="24"/>
    <n v="1503"/>
    <x v="0"/>
    <x v="0"/>
    <n v="0"/>
  </r>
  <r>
    <s v="9879-PIWX"/>
    <s v="No"/>
    <x v="5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x v="0"/>
    <s v="Direct Debit"/>
    <n v="33"/>
    <n v="846"/>
    <x v="0"/>
    <x v="0"/>
    <n v="0"/>
  </r>
  <r>
    <s v="5691-TANG"/>
    <s v="No"/>
    <x v="29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x v="1"/>
    <s v="Direct Debit"/>
    <n v="9"/>
    <n v="171"/>
    <x v="0"/>
    <x v="0"/>
    <n v="0"/>
  </r>
  <r>
    <s v="8821-XPPT"/>
    <s v="No"/>
    <x v="13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x v="0"/>
    <s v="Direct Debit"/>
    <n v="49"/>
    <n v="1375"/>
    <x v="0"/>
    <x v="0"/>
    <n v="0"/>
  </r>
  <r>
    <s v="5445-UARX"/>
    <s v="No"/>
    <x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x v="1"/>
    <s v="Credit Card"/>
    <n v="41"/>
    <n v="2184"/>
    <x v="0"/>
    <x v="0"/>
    <n v="0"/>
  </r>
  <r>
    <s v="6925-GXRA"/>
    <s v="No"/>
    <x v="0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x v="0"/>
    <s v="Credit Card"/>
    <n v="15"/>
    <n v="15"/>
    <x v="0"/>
    <x v="0"/>
    <n v="0"/>
  </r>
  <r>
    <s v="0936-ABLQ"/>
    <s v="No"/>
    <x v="58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x v="0"/>
    <s v="Direct Debit"/>
    <n v="37"/>
    <n v="981"/>
    <x v="0"/>
    <x v="0"/>
    <n v="0"/>
  </r>
  <r>
    <s v="9966-MDPN"/>
    <s v="No"/>
    <x v="31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x v="1"/>
    <s v="Direct Debit"/>
    <n v="28"/>
    <n v="883"/>
    <x v="0"/>
    <x v="0"/>
    <n v="0"/>
  </r>
  <r>
    <s v="2066-QUMI"/>
    <s v="No"/>
    <x v="7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x v="0"/>
    <s v="Direct Debit"/>
    <n v="19"/>
    <n v="465"/>
    <x v="0"/>
    <x v="0"/>
    <n v="0"/>
  </r>
  <r>
    <s v="1126-YMHU"/>
    <s v="No"/>
    <x v="14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x v="2"/>
    <s v="Direct Debit"/>
    <n v="20"/>
    <n v="1437"/>
    <x v="0"/>
    <x v="0"/>
    <n v="0"/>
  </r>
  <r>
    <s v="1397-TDZI"/>
    <s v="No"/>
    <x v="33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x v="1"/>
    <s v="Direct Debit"/>
    <n v="42"/>
    <n v="2652"/>
    <x v="0"/>
    <x v="0"/>
    <n v="0"/>
  </r>
  <r>
    <s v="3370-INNU"/>
    <s v="No"/>
    <x v="1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x v="1"/>
    <s v="Credit Card"/>
    <n v="7"/>
    <n v="144"/>
    <x v="0"/>
    <x v="0"/>
    <n v="0"/>
  </r>
  <r>
    <s v="6405-MYGN"/>
    <s v="No"/>
    <x v="1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x v="0"/>
    <s v="Direct Debit"/>
    <n v="53"/>
    <n v="1774"/>
    <x v="0"/>
    <x v="0"/>
    <n v="0"/>
  </r>
  <r>
    <s v="7373-HXZP"/>
    <s v="No"/>
    <x v="6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x v="0"/>
    <s v="Direct Debit"/>
    <n v="41"/>
    <n v="2339"/>
    <x v="0"/>
    <x v="0"/>
    <n v="0"/>
  </r>
  <r>
    <s v="2193-BCLL"/>
    <s v="No"/>
    <x v="3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x v="0"/>
    <s v="Direct Debit"/>
    <n v="36"/>
    <n v="346"/>
    <x v="0"/>
    <x v="0"/>
    <n v="0"/>
  </r>
  <r>
    <s v="0006-WNVG"/>
    <s v="No"/>
    <x v="48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x v="0"/>
    <s v="Credit Card"/>
    <n v="13"/>
    <n v="62"/>
    <x v="0"/>
    <x v="0"/>
    <n v="0"/>
  </r>
  <r>
    <s v="7361-ZSCI"/>
    <s v="No"/>
    <x v="25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x v="0"/>
    <s v="Direct Debit"/>
    <n v="65"/>
    <n v="3923"/>
    <x v="0"/>
    <x v="0"/>
    <n v="0"/>
  </r>
  <r>
    <s v="4202-KAFH"/>
    <s v="No"/>
    <x v="53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x v="0"/>
    <s v="Direct Debit"/>
    <n v="43"/>
    <n v="680"/>
    <x v="0"/>
    <x v="0"/>
    <n v="0"/>
  </r>
  <r>
    <s v="9362-UZAV"/>
    <s v="No"/>
    <x v="43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x v="0"/>
    <s v="Credit Card"/>
    <n v="15"/>
    <n v="58"/>
    <x v="0"/>
    <x v="0"/>
    <n v="0"/>
  </r>
  <r>
    <s v="5630-LEZR"/>
    <s v="No"/>
    <x v="49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x v="1"/>
    <s v="Credit Card"/>
    <n v="24"/>
    <n v="824"/>
    <x v="0"/>
    <x v="0"/>
    <n v="0"/>
  </r>
  <r>
    <s v="1854-XWVH"/>
    <s v="No"/>
    <x v="10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x v="2"/>
    <s v="Credit Card"/>
    <n v="42"/>
    <n v="2910"/>
    <x v="0"/>
    <x v="0"/>
    <n v="0"/>
  </r>
  <r>
    <s v="2370-YJDI"/>
    <s v="No"/>
    <x v="37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x v="0"/>
    <s v="Direct Debit"/>
    <n v="56"/>
    <n v="509"/>
    <x v="0"/>
    <x v="0"/>
    <n v="0"/>
  </r>
  <r>
    <s v="4905-BAJQ"/>
    <s v="No"/>
    <x v="1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x v="0"/>
    <s v="Credit Card"/>
    <n v="21"/>
    <n v="441"/>
    <x v="0"/>
    <x v="0"/>
    <n v="0"/>
  </r>
  <r>
    <s v="9825-ZMBS"/>
    <s v="No"/>
    <x v="15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x v="0"/>
    <s v="Credit Card"/>
    <n v="10"/>
    <n v="20"/>
    <x v="0"/>
    <x v="0"/>
    <n v="0"/>
  </r>
  <r>
    <s v="2553-XTKU"/>
    <s v="No"/>
    <x v="63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x v="2"/>
    <s v="Direct Debit"/>
    <n v="48"/>
    <n v="3491"/>
    <x v="0"/>
    <x v="0"/>
    <n v="0"/>
  </r>
  <r>
    <s v="4829-DRXX"/>
    <s v="No"/>
    <x v="14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x v="2"/>
    <s v="Credit Card"/>
    <n v="47"/>
    <n v="3310"/>
    <x v="0"/>
    <x v="0"/>
    <n v="0"/>
  </r>
  <r>
    <s v="1665-JDFF"/>
    <s v="No"/>
    <x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x v="1"/>
    <s v="Credit Card"/>
    <n v="47"/>
    <n v="2515"/>
    <x v="0"/>
    <x v="0"/>
    <n v="0"/>
  </r>
  <r>
    <s v="6994-UIIQ"/>
    <s v="No"/>
    <x v="40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x v="2"/>
    <s v="Credit Card"/>
    <n v="55"/>
    <n v="3769"/>
    <x v="0"/>
    <x v="0"/>
    <n v="0"/>
  </r>
  <r>
    <s v="8384-PQLU"/>
    <s v="No"/>
    <x v="1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x v="1"/>
    <s v="Credit Card"/>
    <n v="11"/>
    <n v="241"/>
    <x v="0"/>
    <x v="0"/>
    <n v="0"/>
  </r>
  <r>
    <s v="5451-KILF"/>
    <s v="No"/>
    <x v="26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x v="0"/>
    <s v="Direct Debit"/>
    <n v="61"/>
    <n v="3851"/>
    <x v="0"/>
    <x v="0"/>
    <n v="0"/>
  </r>
  <r>
    <s v="9663-FZPP"/>
    <s v="No"/>
    <x v="41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x v="2"/>
    <s v="Credit Card"/>
    <n v="12"/>
    <n v="881"/>
    <x v="0"/>
    <x v="0"/>
    <n v="0"/>
  </r>
  <r>
    <s v="6652-BAVP"/>
    <s v="No"/>
    <x v="7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x v="1"/>
    <s v="Credit Card"/>
    <n v="35"/>
    <n v="881"/>
    <x v="0"/>
    <x v="0"/>
    <n v="0"/>
  </r>
  <r>
    <s v="8835-TSPE"/>
    <s v="No"/>
    <x v="70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x v="0"/>
    <s v="Direct Debit"/>
    <n v="12"/>
    <n v="173"/>
    <x v="0"/>
    <x v="0"/>
    <n v="0"/>
  </r>
  <r>
    <s v="1364-KTKD"/>
    <s v="No"/>
    <x v="14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x v="2"/>
    <s v="Direct Debit"/>
    <n v="41"/>
    <n v="2890"/>
    <x v="0"/>
    <x v="0"/>
    <n v="0"/>
  </r>
  <r>
    <s v="3302-MMKE"/>
    <s v="No"/>
    <x v="10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x v="1"/>
    <s v="Direct Debit"/>
    <n v="40"/>
    <n v="2720"/>
    <x v="0"/>
    <x v="0"/>
    <n v="0"/>
  </r>
  <r>
    <s v="4545-IVDM"/>
    <s v="No"/>
    <x v="34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x v="2"/>
    <s v="Credit Card"/>
    <n v="42"/>
    <n v="2335"/>
    <x v="0"/>
    <x v="0"/>
    <n v="0"/>
  </r>
  <r>
    <s v="4273-XQXD"/>
    <s v="No"/>
    <x v="63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x v="2"/>
    <s v="Credit Card"/>
    <n v="69"/>
    <n v="4941"/>
    <x v="0"/>
    <x v="0"/>
    <n v="0"/>
  </r>
  <r>
    <s v="4934-KHCH"/>
    <s v="No"/>
    <x v="70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x v="0"/>
    <s v="Credit Card"/>
    <n v="44"/>
    <n v="653"/>
    <x v="0"/>
    <x v="0"/>
    <n v="0"/>
  </r>
  <r>
    <s v="3842-ICOT"/>
    <s v="No"/>
    <x v="48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x v="0"/>
    <s v="Credit Card"/>
    <n v="47"/>
    <n v="235"/>
    <x v="0"/>
    <x v="0"/>
    <n v="0"/>
  </r>
  <r>
    <s v="9418-HNDJ"/>
    <s v="No"/>
    <x v="30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x v="0"/>
    <s v="Credit Card"/>
    <n v="11"/>
    <n v="34"/>
    <x v="0"/>
    <x v="0"/>
    <n v="0"/>
  </r>
  <r>
    <s v="4297-GPDF"/>
    <s v="No"/>
    <x v="1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x v="1"/>
    <s v="Credit Card"/>
    <n v="46"/>
    <n v="2147"/>
    <x v="0"/>
    <x v="0"/>
    <n v="0"/>
  </r>
  <r>
    <s v="3299-ZGGY"/>
    <s v="No"/>
    <x v="7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x v="0"/>
    <s v="Credit Card"/>
    <n v="30"/>
    <n v="769"/>
    <x v="0"/>
    <x v="0"/>
    <n v="0"/>
  </r>
  <r>
    <s v="3250-UEZC"/>
    <s v="No"/>
    <x v="55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x v="0"/>
    <s v="Direct Debit"/>
    <n v="8"/>
    <n v="91"/>
    <x v="0"/>
    <x v="0"/>
    <n v="0"/>
  </r>
  <r>
    <s v="8534-RQIW"/>
    <s v="No"/>
    <x v="4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x v="1"/>
    <s v="Credit Card"/>
    <n v="11"/>
    <n v="667"/>
    <x v="0"/>
    <x v="0"/>
    <n v="0"/>
  </r>
  <r>
    <s v="2379-LATS"/>
    <s v="No"/>
    <x v="74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x v="1"/>
    <s v="Credit Card"/>
    <n v="59"/>
    <n v="397"/>
    <x v="0"/>
    <x v="0"/>
    <n v="0"/>
  </r>
  <r>
    <s v="5986-WTUC"/>
    <s v="No"/>
    <x v="16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x v="2"/>
    <s v="Credit Card"/>
    <n v="53"/>
    <n v="3880"/>
    <x v="0"/>
    <x v="0"/>
    <n v="0"/>
  </r>
  <r>
    <s v="5538-VZYF"/>
    <s v="No"/>
    <x v="70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x v="0"/>
    <s v="Direct Debit"/>
    <n v="33"/>
    <n v="517"/>
    <x v="0"/>
    <x v="0"/>
    <n v="0"/>
  </r>
  <r>
    <s v="8501-UOBN"/>
    <s v="No"/>
    <x v="7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x v="0"/>
    <s v="Credit Card"/>
    <n v="36"/>
    <n v="923"/>
    <x v="0"/>
    <x v="0"/>
    <n v="0"/>
  </r>
  <r>
    <s v="6699-XAVU"/>
    <s v="No"/>
    <x v="58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x v="1"/>
    <s v="Credit Card"/>
    <n v="10"/>
    <n v="265"/>
    <x v="0"/>
    <x v="0"/>
    <n v="0"/>
  </r>
  <r>
    <s v="2468-TYQP"/>
    <s v="No"/>
    <x v="14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x v="1"/>
    <s v="Credit Card"/>
    <n v="21"/>
    <n v="1515"/>
    <x v="0"/>
    <x v="0"/>
    <n v="0"/>
  </r>
  <r>
    <s v="9363-DSTY"/>
    <s v="No"/>
    <x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x v="2"/>
    <s v="Credit Card"/>
    <n v="11"/>
    <n v="612"/>
    <x v="0"/>
    <x v="0"/>
    <n v="0"/>
  </r>
  <r>
    <s v="2028-YRYF"/>
    <s v="No"/>
    <x v="51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x v="0"/>
    <s v="Credit Card"/>
    <n v="40"/>
    <n v="973"/>
    <x v="0"/>
    <x v="0"/>
    <n v="0"/>
  </r>
  <r>
    <s v="4313-VUMB"/>
    <s v="No"/>
    <x v="30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x v="0"/>
    <s v="Direct Debit"/>
    <n v="31"/>
    <n v="99"/>
    <x v="0"/>
    <x v="0"/>
    <n v="0"/>
  </r>
  <r>
    <s v="7717-GEOE"/>
    <s v="No"/>
    <x v="12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x v="1"/>
    <s v="Direct Debit"/>
    <n v="47"/>
    <n v="2760"/>
    <x v="0"/>
    <x v="0"/>
    <n v="0"/>
  </r>
  <r>
    <s v="9747-LBQN"/>
    <s v="No"/>
    <x v="15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x v="0"/>
    <s v="Credit Card"/>
    <n v="9"/>
    <n v="17"/>
    <x v="0"/>
    <x v="0"/>
    <n v="0"/>
  </r>
  <r>
    <s v="8827-HLMC"/>
    <s v="No"/>
    <x v="68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x v="0"/>
    <s v="Credit Card"/>
    <n v="10"/>
    <n v="61"/>
    <x v="0"/>
    <x v="0"/>
    <n v="0"/>
  </r>
  <r>
    <s v="9771-IUBS"/>
    <s v="No"/>
    <x v="58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x v="0"/>
    <s v="Credit Card"/>
    <n v="42"/>
    <n v="1135"/>
    <x v="0"/>
    <x v="0"/>
    <n v="0"/>
  </r>
  <r>
    <s v="6910-TLAY"/>
    <s v="No"/>
    <x v="75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x v="2"/>
    <s v="Credit Card"/>
    <n v="7"/>
    <n v="241"/>
    <x v="0"/>
    <x v="0"/>
    <n v="0"/>
  </r>
  <r>
    <s v="5613-BFKE"/>
    <s v="No"/>
    <x v="58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x v="0"/>
    <s v="Credit Card"/>
    <n v="11"/>
    <n v="300"/>
    <x v="0"/>
    <x v="0"/>
    <n v="0"/>
  </r>
  <r>
    <s v="3117-TDWJ"/>
    <s v="No"/>
    <x v="60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x v="2"/>
    <s v="Credit Card"/>
    <n v="10"/>
    <n v="674"/>
    <x v="0"/>
    <x v="0"/>
    <n v="0"/>
  </r>
  <r>
    <s v="2020-TYDB"/>
    <s v="No"/>
    <x v="2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x v="1"/>
    <s v="Direct Debit"/>
    <n v="7"/>
    <n v="306"/>
    <x v="0"/>
    <x v="0"/>
    <n v="0"/>
  </r>
  <r>
    <s v="2224-KZPS"/>
    <s v="No"/>
    <x v="16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x v="2"/>
    <s v="Credit Card"/>
    <n v="48"/>
    <n v="3460"/>
    <x v="0"/>
    <x v="0"/>
    <n v="0"/>
  </r>
  <r>
    <s v="1602-AUQD"/>
    <s v="No"/>
    <x v="72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x v="1"/>
    <s v="Credit Card"/>
    <n v="20"/>
    <n v="917"/>
    <x v="0"/>
    <x v="0"/>
    <n v="0"/>
  </r>
  <r>
    <s v="1068-ERNO"/>
    <s v="No"/>
    <x v="0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x v="0"/>
    <s v="Direct Debit"/>
    <n v="36"/>
    <n v="36"/>
    <x v="0"/>
    <x v="0"/>
    <n v="0"/>
  </r>
  <r>
    <s v="6598-SAVZ"/>
    <s v="No"/>
    <x v="75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x v="1"/>
    <s v="Direct Debit"/>
    <n v="39"/>
    <n v="1450"/>
    <x v="0"/>
    <x v="0"/>
    <n v="0"/>
  </r>
  <r>
    <s v="2948-OPRS"/>
    <s v="No"/>
    <x v="13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x v="0"/>
    <s v="Direct Debit"/>
    <n v="39"/>
    <n v="1063"/>
    <x v="0"/>
    <x v="0"/>
    <n v="0"/>
  </r>
  <r>
    <s v="8496-VKGH"/>
    <s v="No"/>
    <x v="42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x v="0"/>
    <s v="Direct Debit"/>
    <n v="35"/>
    <n v="1342"/>
    <x v="0"/>
    <x v="0"/>
    <n v="0"/>
  </r>
  <r>
    <s v="3999-FFYZ"/>
    <s v="No"/>
    <x v="28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x v="0"/>
    <s v="Direct Debit"/>
    <n v="48"/>
    <n v="1723"/>
    <x v="0"/>
    <x v="0"/>
    <n v="0"/>
  </r>
  <r>
    <s v="5085-SHZM"/>
    <s v="No"/>
    <x v="25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x v="2"/>
    <s v="Credit Card"/>
    <n v="55"/>
    <n v="3329"/>
    <x v="0"/>
    <x v="0"/>
    <n v="0"/>
  </r>
  <r>
    <s v="8170-IKAL"/>
    <s v="No"/>
    <x v="5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x v="2"/>
    <s v="Credit Card"/>
    <n v="7"/>
    <n v="189"/>
    <x v="0"/>
    <x v="0"/>
    <n v="0"/>
  </r>
  <r>
    <s v="3732-IJJW"/>
    <s v="No"/>
    <x v="15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x v="0"/>
    <s v="Direct Debit"/>
    <n v="16"/>
    <n v="32"/>
    <x v="0"/>
    <x v="0"/>
    <n v="0"/>
  </r>
  <r>
    <s v="1090-KZZG"/>
    <s v="No"/>
    <x v="74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x v="0"/>
    <s v="Credit Card"/>
    <n v="9"/>
    <n v="66"/>
    <x v="0"/>
    <x v="0"/>
    <n v="0"/>
  </r>
  <r>
    <s v="5458-ZIBQ"/>
    <s v="No"/>
    <x v="28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x v="1"/>
    <s v="Credit Card"/>
    <n v="27"/>
    <n v="971"/>
    <x v="0"/>
    <x v="0"/>
    <n v="0"/>
  </r>
  <r>
    <s v="4779-SFPP"/>
    <s v="No"/>
    <x v="55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x v="0"/>
    <s v="Direct Debit"/>
    <n v="13"/>
    <n v="161"/>
    <x v="0"/>
    <x v="0"/>
    <n v="0"/>
  </r>
  <r>
    <s v="7972-XKEQ"/>
    <s v="No"/>
    <x v="19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x v="2"/>
    <s v="Direct Debit"/>
    <n v="17"/>
    <n v="1032"/>
    <x v="0"/>
    <x v="0"/>
    <n v="0"/>
  </r>
  <r>
    <s v="2844-RVRY"/>
    <s v="No"/>
    <x v="8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x v="2"/>
    <s v="Credit Card"/>
    <n v="58"/>
    <n v="4041"/>
    <x v="0"/>
    <x v="0"/>
    <n v="0"/>
  </r>
  <r>
    <s v="7787-TFEI"/>
    <s v="No"/>
    <x v="2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x v="1"/>
    <s v="Direct Debit"/>
    <n v="22"/>
    <n v="970"/>
    <x v="0"/>
    <x v="0"/>
    <n v="0"/>
  </r>
  <r>
    <s v="9831-DAXP"/>
    <s v="No"/>
    <x v="2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x v="0"/>
    <s v="Credit Card"/>
    <n v="21"/>
    <n v="950"/>
    <x v="0"/>
    <x v="0"/>
    <n v="0"/>
  </r>
  <r>
    <s v="2980-WFLV"/>
    <s v="No"/>
    <x v="14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x v="2"/>
    <s v="Credit Card"/>
    <n v="43"/>
    <n v="3031"/>
    <x v="0"/>
    <x v="0"/>
    <n v="0"/>
  </r>
  <r>
    <s v="9998-HXKO"/>
    <s v="Yes"/>
    <x v="15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x v="0"/>
    <s v="Credit Card"/>
    <n v="34"/>
    <n v="69"/>
    <x v="1"/>
    <x v="1"/>
    <n v="1"/>
  </r>
  <r>
    <s v="4441-WTBT"/>
    <s v="Yes"/>
    <x v="3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x v="0"/>
    <s v="Credit Card"/>
    <n v="34"/>
    <n v="321"/>
    <x v="1"/>
    <x v="1"/>
    <n v="1"/>
  </r>
  <r>
    <s v="7160-LCLC"/>
    <s v="Yes"/>
    <x v="0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x v="0"/>
    <s v="Direct Debit"/>
    <n v="15"/>
    <n v="15"/>
    <x v="2"/>
    <x v="2"/>
    <n v="1"/>
  </r>
  <r>
    <s v="3404-PVOS"/>
    <s v="Yes"/>
    <x v="0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x v="0"/>
    <s v="Credit Card"/>
    <n v="11"/>
    <n v="11"/>
    <x v="1"/>
    <x v="1"/>
    <n v="1"/>
  </r>
  <r>
    <s v="5053-TIAA"/>
    <s v="Yes"/>
    <x v="0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x v="0"/>
    <s v="Direct Debit"/>
    <n v="15"/>
    <n v="15"/>
    <x v="1"/>
    <x v="3"/>
    <n v="1"/>
  </r>
  <r>
    <s v="0536-HHVP"/>
    <s v="Yes"/>
    <x v="5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x v="0"/>
    <s v="Credit Card"/>
    <n v="24"/>
    <n v="398"/>
    <x v="1"/>
    <x v="4"/>
    <n v="1"/>
  </r>
  <r>
    <s v="9770-VPWI"/>
    <s v="Yes"/>
    <x v="48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x v="0"/>
    <s v="Credit Card"/>
    <n v="8"/>
    <n v="41"/>
    <x v="3"/>
    <x v="5"/>
    <n v="1"/>
  </r>
  <r>
    <s v="4132-IHWC"/>
    <s v="Yes"/>
    <x v="10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x v="2"/>
    <s v="Direct Debit"/>
    <n v="41"/>
    <n v="2850"/>
    <x v="1"/>
    <x v="3"/>
    <n v="1"/>
  </r>
  <r>
    <s v="8198-RCTF"/>
    <s v="Yes"/>
    <x v="5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x v="0"/>
    <s v="Credit Card"/>
    <n v="29"/>
    <n v="741"/>
    <x v="3"/>
    <x v="5"/>
    <n v="1"/>
  </r>
  <r>
    <s v="8570-SXEK"/>
    <s v="Yes"/>
    <x v="0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x v="0"/>
    <s v="Direct Debit"/>
    <n v="17"/>
    <n v="17"/>
    <x v="4"/>
    <x v="6"/>
    <n v="1"/>
  </r>
  <r>
    <s v="8833-XHNY"/>
    <s v="Yes"/>
    <x v="15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x v="0"/>
    <s v="Direct Debit"/>
    <n v="16"/>
    <n v="29"/>
    <x v="2"/>
    <x v="7"/>
    <n v="1"/>
  </r>
  <r>
    <s v="3028-WEEF"/>
    <s v="Yes"/>
    <x v="61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x v="0"/>
    <s v="Direct Debit"/>
    <n v="45"/>
    <n v="358"/>
    <x v="2"/>
    <x v="7"/>
    <n v="1"/>
  </r>
  <r>
    <s v="0941-DZOC"/>
    <s v="Yes"/>
    <x v="0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x v="0"/>
    <s v="Direct Debit"/>
    <n v="29"/>
    <n v="29"/>
    <x v="1"/>
    <x v="3"/>
    <n v="1"/>
  </r>
  <r>
    <s v="8924-QHOG"/>
    <s v="Yes"/>
    <x v="12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x v="0"/>
    <s v="Direct Debit"/>
    <n v="20"/>
    <n v="1148"/>
    <x v="4"/>
    <x v="8"/>
    <n v="1"/>
  </r>
  <r>
    <s v="1875-TWXL"/>
    <s v="Yes"/>
    <x v="22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x v="1"/>
    <s v="Direct Debit"/>
    <n v="54"/>
    <n v="2861"/>
    <x v="1"/>
    <x v="3"/>
    <n v="1"/>
  </r>
  <r>
    <s v="4348-HBUG"/>
    <s v="Yes"/>
    <x v="0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x v="0"/>
    <s v="Direct Debit"/>
    <n v="19"/>
    <n v="19"/>
    <x v="1"/>
    <x v="3"/>
    <n v="1"/>
  </r>
  <r>
    <s v="4113-HFIV"/>
    <s v="Yes"/>
    <x v="0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x v="0"/>
    <s v="Direct Debit"/>
    <n v="14"/>
    <n v="14"/>
    <x v="4"/>
    <x v="9"/>
    <n v="1"/>
  </r>
  <r>
    <s v="9593-ALKB"/>
    <s v="Yes"/>
    <x v="15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x v="0"/>
    <s v="Credit Card"/>
    <n v="20"/>
    <n v="37"/>
    <x v="2"/>
    <x v="7"/>
    <n v="1"/>
  </r>
  <r>
    <s v="7208-YLRW"/>
    <s v="Yes"/>
    <x v="43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x v="0"/>
    <s v="Credit Card"/>
    <n v="18"/>
    <n v="63"/>
    <x v="1"/>
    <x v="1"/>
    <n v="1"/>
  </r>
  <r>
    <s v="0803-WVCJ"/>
    <s v="Yes"/>
    <x v="0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x v="0"/>
    <s v="Credit Card"/>
    <n v="31"/>
    <n v="31"/>
    <x v="4"/>
    <x v="10"/>
    <n v="1"/>
  </r>
  <r>
    <s v="1855-HKRM"/>
    <s v="Yes"/>
    <x v="15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x v="0"/>
    <s v="Credit Card"/>
    <n v="25"/>
    <n v="52"/>
    <x v="5"/>
    <x v="11"/>
    <n v="1"/>
  </r>
  <r>
    <s v="5031-ZBSA"/>
    <s v="Yes"/>
    <x v="50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x v="0"/>
    <s v="Direct Debit"/>
    <n v="40"/>
    <n v="574"/>
    <x v="1"/>
    <x v="3"/>
    <n v="1"/>
  </r>
  <r>
    <s v="7967-MCTP"/>
    <s v="Yes"/>
    <x v="0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x v="0"/>
    <s v="Credit Card"/>
    <n v="28"/>
    <n v="28"/>
    <x v="3"/>
    <x v="5"/>
    <n v="1"/>
  </r>
  <r>
    <s v="6236-FNFH"/>
    <s v="Yes"/>
    <x v="15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x v="0"/>
    <s v="Direct Debit"/>
    <n v="39"/>
    <n v="82"/>
    <x v="4"/>
    <x v="6"/>
    <n v="1"/>
  </r>
  <r>
    <s v="5377-TZAV"/>
    <s v="Yes"/>
    <x v="0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x v="0"/>
    <s v="Direct Debit"/>
    <n v="19"/>
    <n v="19"/>
    <x v="4"/>
    <x v="12"/>
    <n v="1"/>
  </r>
  <r>
    <s v="8708-PTFP"/>
    <s v="Yes"/>
    <x v="15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x v="0"/>
    <s v="Credit Card"/>
    <n v="16"/>
    <n v="29"/>
    <x v="5"/>
    <x v="13"/>
    <n v="1"/>
  </r>
  <r>
    <s v="0456-YCYY"/>
    <s v="Yes"/>
    <x v="30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x v="0"/>
    <s v="Direct Debit"/>
    <n v="25"/>
    <n v="81"/>
    <x v="5"/>
    <x v="14"/>
    <n v="1"/>
  </r>
  <r>
    <s v="5879-XLWM"/>
    <s v="Yes"/>
    <x v="20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x v="0"/>
    <s v="Direct Debit"/>
    <n v="44"/>
    <n v="560"/>
    <x v="1"/>
    <x v="3"/>
    <n v="1"/>
  </r>
  <r>
    <s v="4089-RBEL"/>
    <s v="Yes"/>
    <x v="6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x v="2"/>
    <s v="Credit Card"/>
    <n v="11"/>
    <n v="633"/>
    <x v="5"/>
    <x v="11"/>
    <n v="1"/>
  </r>
  <r>
    <s v="2144-GJXU"/>
    <s v="Yes"/>
    <x v="53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x v="0"/>
    <s v="Direct Debit"/>
    <n v="50"/>
    <n v="805"/>
    <x v="1"/>
    <x v="3"/>
    <n v="1"/>
  </r>
  <r>
    <s v="9971-YEZD"/>
    <s v="Yes"/>
    <x v="0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x v="0"/>
    <s v="Direct Debit"/>
    <n v="12"/>
    <n v="12"/>
    <x v="4"/>
    <x v="8"/>
    <n v="1"/>
  </r>
  <r>
    <s v="4120-REOY"/>
    <s v="Yes"/>
    <x v="0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x v="0"/>
    <s v="Credit Card"/>
    <n v="35"/>
    <n v="35"/>
    <x v="3"/>
    <x v="5"/>
    <n v="1"/>
  </r>
  <r>
    <s v="1193-SLDB"/>
    <s v="Yes"/>
    <x v="48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x v="0"/>
    <s v="Direct Debit"/>
    <n v="38"/>
    <n v="180"/>
    <x v="4"/>
    <x v="6"/>
    <n v="1"/>
  </r>
  <r>
    <s v="6654-VJTW"/>
    <s v="Yes"/>
    <x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x v="0"/>
    <s v="Direct Debit"/>
    <n v="62"/>
    <n v="3315"/>
    <x v="2"/>
    <x v="7"/>
    <n v="1"/>
  </r>
  <r>
    <s v="3795-BATD"/>
    <s v="Yes"/>
    <x v="66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x v="0"/>
    <s v="Credit Card"/>
    <n v="54"/>
    <n v="1002"/>
    <x v="2"/>
    <x v="7"/>
    <n v="1"/>
  </r>
  <r>
    <s v="8406-NANY"/>
    <s v="Yes"/>
    <x v="0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x v="0"/>
    <s v="Direct Debit"/>
    <n v="31"/>
    <n v="31"/>
    <x v="2"/>
    <x v="7"/>
    <n v="1"/>
  </r>
  <r>
    <s v="8289-YYQE"/>
    <s v="Yes"/>
    <x v="61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x v="0"/>
    <s v="Direct Debit"/>
    <n v="37"/>
    <n v="303"/>
    <x v="4"/>
    <x v="10"/>
    <n v="1"/>
  </r>
  <r>
    <s v="1259-PAGJ"/>
    <s v="Yes"/>
    <x v="3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x v="0"/>
    <s v="Credit Card"/>
    <n v="27"/>
    <n v="260"/>
    <x v="1"/>
    <x v="1"/>
    <n v="1"/>
  </r>
  <r>
    <s v="7507-BFJR"/>
    <s v="Yes"/>
    <x v="59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x v="0"/>
    <s v="Direct Debit"/>
    <n v="50"/>
    <n v="1126"/>
    <x v="1"/>
    <x v="1"/>
    <n v="1"/>
  </r>
  <r>
    <s v="5598-YIKV"/>
    <s v="Yes"/>
    <x v="0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x v="0"/>
    <s v="Credit Card"/>
    <n v="26"/>
    <n v="26"/>
    <x v="1"/>
    <x v="1"/>
    <n v="1"/>
  </r>
  <r>
    <s v="1753-LLGC"/>
    <s v="Yes"/>
    <x v="43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x v="0"/>
    <s v="Direct Debit"/>
    <n v="53"/>
    <n v="222"/>
    <x v="1"/>
    <x v="1"/>
    <n v="1"/>
  </r>
  <r>
    <s v="8967-ZTRX"/>
    <s v="Yes"/>
    <x v="44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x v="0"/>
    <s v="Direct Debit"/>
    <n v="48"/>
    <n v="1478"/>
    <x v="3"/>
    <x v="5"/>
    <n v="1"/>
  </r>
  <r>
    <s v="1151-RZCI"/>
    <s v="Yes"/>
    <x v="48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x v="0"/>
    <s v="Direct Debit"/>
    <n v="40"/>
    <n v="208"/>
    <x v="1"/>
    <x v="1"/>
    <n v="1"/>
  </r>
  <r>
    <s v="2239-SOGT"/>
    <s v="Yes"/>
    <x v="42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x v="1"/>
    <s v="Credit Card"/>
    <n v="35"/>
    <n v="1333"/>
    <x v="2"/>
    <x v="7"/>
    <n v="1"/>
  </r>
  <r>
    <s v="7890-EXWN"/>
    <s v="Yes"/>
    <x v="51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x v="0"/>
    <s v="Direct Debit"/>
    <n v="43"/>
    <n v="1033"/>
    <x v="1"/>
    <x v="1"/>
    <n v="1"/>
  </r>
  <r>
    <s v="1557-GSPG"/>
    <s v="Yes"/>
    <x v="22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x v="1"/>
    <s v="Direct Debit"/>
    <n v="51"/>
    <n v="2702"/>
    <x v="1"/>
    <x v="1"/>
    <n v="1"/>
  </r>
  <r>
    <s v="3015-DALS"/>
    <s v="Yes"/>
    <x v="15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x v="0"/>
    <s v="Direct Debit"/>
    <n v="38"/>
    <n v="75"/>
    <x v="2"/>
    <x v="7"/>
    <n v="1"/>
  </r>
  <r>
    <s v="8092-ZSSK"/>
    <s v="Yes"/>
    <x v="74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x v="0"/>
    <s v="Direct Debit"/>
    <n v="45"/>
    <n v="310"/>
    <x v="1"/>
    <x v="1"/>
    <n v="1"/>
  </r>
  <r>
    <s v="5229-OAPS"/>
    <s v="Yes"/>
    <x v="15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x v="0"/>
    <s v="Credit Card"/>
    <n v="51"/>
    <n v="98"/>
    <x v="1"/>
    <x v="1"/>
    <n v="1"/>
  </r>
  <r>
    <s v="2582-ZYIL"/>
    <s v="Yes"/>
    <x v="8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x v="1"/>
    <s v="Direct Debit"/>
    <n v="26"/>
    <n v="1827"/>
    <x v="1"/>
    <x v="1"/>
    <n v="1"/>
  </r>
  <r>
    <s v="4425-UNOK"/>
    <s v="Yes"/>
    <x v="21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x v="2"/>
    <s v="Direct Debit"/>
    <n v="65"/>
    <n v="2956"/>
    <x v="1"/>
    <x v="1"/>
    <n v="1"/>
  </r>
  <r>
    <s v="3110-PUWY"/>
    <s v="Yes"/>
    <x v="33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x v="0"/>
    <s v="Direct Debit"/>
    <n v="63"/>
    <n v="4051"/>
    <x v="1"/>
    <x v="1"/>
    <n v="1"/>
  </r>
  <r>
    <s v="7912-TRXF"/>
    <s v="Yes"/>
    <x v="15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x v="0"/>
    <s v="Direct Debit"/>
    <n v="58"/>
    <n v="109"/>
    <x v="2"/>
    <x v="7"/>
    <n v="1"/>
  </r>
  <r>
    <s v="7403-HTOY"/>
    <s v="Yes"/>
    <x v="43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x v="0"/>
    <s v="Direct Debit"/>
    <n v="47"/>
    <n v="205"/>
    <x v="1"/>
    <x v="1"/>
    <n v="1"/>
  </r>
  <r>
    <s v="4058-REIE"/>
    <s v="Yes"/>
    <x v="18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x v="0"/>
    <s v="Direct Debit"/>
    <n v="18"/>
    <n v="370"/>
    <x v="1"/>
    <x v="1"/>
    <n v="1"/>
  </r>
  <r>
    <s v="6819-ORJV"/>
    <s v="Yes"/>
    <x v="32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x v="0"/>
    <s v="Direct Debit"/>
    <n v="43"/>
    <n v="456"/>
    <x v="1"/>
    <x v="1"/>
    <n v="1"/>
  </r>
  <r>
    <s v="9976-AHJN"/>
    <s v="Yes"/>
    <x v="5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x v="0"/>
    <s v="Credit Card"/>
    <n v="16"/>
    <n v="428"/>
    <x v="1"/>
    <x v="1"/>
    <n v="1"/>
  </r>
  <r>
    <s v="0756-BGMW"/>
    <s v="Yes"/>
    <x v="48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x v="0"/>
    <s v="Direct Debit"/>
    <n v="57"/>
    <n v="291"/>
    <x v="1"/>
    <x v="1"/>
    <n v="1"/>
  </r>
  <r>
    <s v="1144-ETJW"/>
    <s v="Yes"/>
    <x v="15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x v="0"/>
    <s v="Direct Debit"/>
    <n v="57"/>
    <n v="121"/>
    <x v="1"/>
    <x v="1"/>
    <n v="1"/>
  </r>
  <r>
    <s v="8080-ZOAB"/>
    <s v="Yes"/>
    <x v="51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x v="0"/>
    <s v="Direct Debit"/>
    <n v="35"/>
    <n v="866"/>
    <x v="1"/>
    <x v="1"/>
    <n v="1"/>
  </r>
  <r>
    <s v="8843-SRMY"/>
    <s v="Yes"/>
    <x v="0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x v="0"/>
    <s v="Credit Card"/>
    <n v="20"/>
    <n v="20"/>
    <x v="1"/>
    <x v="1"/>
    <n v="1"/>
  </r>
  <r>
    <s v="7772-ASRX"/>
    <s v="Yes"/>
    <x v="0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x v="0"/>
    <s v="Credit Card"/>
    <n v="48"/>
    <n v="48"/>
    <x v="1"/>
    <x v="1"/>
    <n v="1"/>
  </r>
  <r>
    <s v="8843-HNDV"/>
    <s v="Yes"/>
    <x v="32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x v="0"/>
    <s v="Paper Check"/>
    <n v="12"/>
    <n v="127"/>
    <x v="1"/>
    <x v="1"/>
    <n v="1"/>
  </r>
  <r>
    <s v="2467-XGIS"/>
    <s v="Yes"/>
    <x v="6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x v="0"/>
    <s v="Direct Debit"/>
    <n v="53"/>
    <n v="3017"/>
    <x v="1"/>
    <x v="1"/>
    <n v="1"/>
  </r>
  <r>
    <s v="3168-DHLL"/>
    <s v="Yes"/>
    <x v="49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x v="0"/>
    <s v="Credit Card"/>
    <n v="31"/>
    <n v="1070"/>
    <x v="1"/>
    <x v="1"/>
    <n v="1"/>
  </r>
  <r>
    <s v="4711-EVEW"/>
    <s v="Yes"/>
    <x v="8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x v="0"/>
    <s v="Credit Card"/>
    <n v="65"/>
    <n v="4555"/>
    <x v="1"/>
    <x v="1"/>
    <n v="1"/>
  </r>
  <r>
    <s v="5415-CNJH"/>
    <s v="Yes"/>
    <x v="0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x v="0"/>
    <s v="Credit Card"/>
    <n v="8"/>
    <n v="8"/>
    <x v="1"/>
    <x v="1"/>
    <n v="1"/>
  </r>
  <r>
    <s v="0944-PIYZ"/>
    <s v="Yes"/>
    <x v="0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x v="0"/>
    <s v="Credit Card"/>
    <n v="7"/>
    <n v="7"/>
    <x v="1"/>
    <x v="1"/>
    <n v="1"/>
  </r>
  <r>
    <s v="6563-YQWO"/>
    <s v="Yes"/>
    <x v="30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x v="0"/>
    <s v="Direct Debit"/>
    <n v="49"/>
    <n v="141"/>
    <x v="1"/>
    <x v="1"/>
    <n v="1"/>
  </r>
  <r>
    <s v="0961-FZVL"/>
    <s v="Yes"/>
    <x v="5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x v="0"/>
    <s v="Direct Debit"/>
    <n v="47"/>
    <n v="1048"/>
    <x v="1"/>
    <x v="3"/>
    <n v="1"/>
  </r>
  <r>
    <s v="0936-LTQE"/>
    <s v="Yes"/>
    <x v="0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x v="0"/>
    <s v="Direct Debit"/>
    <n v="45"/>
    <n v="45"/>
    <x v="4"/>
    <x v="6"/>
    <n v="1"/>
  </r>
  <r>
    <s v="3517-EVLO"/>
    <s v="Yes"/>
    <x v="19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x v="0"/>
    <s v="Credit Card"/>
    <n v="13"/>
    <n v="771"/>
    <x v="5"/>
    <x v="14"/>
    <n v="1"/>
  </r>
  <r>
    <s v="3993-MIVK"/>
    <s v="Yes"/>
    <x v="32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x v="0"/>
    <s v="Direct Debit"/>
    <n v="18"/>
    <n v="209"/>
    <x v="1"/>
    <x v="1"/>
    <n v="1"/>
  </r>
  <r>
    <s v="2957-HCPH"/>
    <s v="Yes"/>
    <x v="25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x v="0"/>
    <s v="Direct Debit"/>
    <n v="59"/>
    <n v="3594"/>
    <x v="2"/>
    <x v="7"/>
    <n v="1"/>
  </r>
  <r>
    <s v="6608-GMUC"/>
    <s v="Yes"/>
    <x v="0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x v="0"/>
    <s v="Credit Card"/>
    <n v="46"/>
    <n v="46"/>
    <x v="1"/>
    <x v="3"/>
    <n v="1"/>
  </r>
  <r>
    <s v="0052-KHBI"/>
    <s v="Yes"/>
    <x v="58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x v="0"/>
    <s v="Direct Debit"/>
    <n v="29"/>
    <n v="798"/>
    <x v="1"/>
    <x v="3"/>
    <n v="1"/>
  </r>
  <r>
    <s v="0225-SXMU"/>
    <s v="Yes"/>
    <x v="43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x v="0"/>
    <s v="Direct Debit"/>
    <n v="37"/>
    <n v="141"/>
    <x v="1"/>
    <x v="3"/>
    <n v="1"/>
  </r>
  <r>
    <s v="4913-MEPW"/>
    <s v="Yes"/>
    <x v="74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x v="0"/>
    <s v="Direct Debit"/>
    <n v="63"/>
    <n v="424"/>
    <x v="1"/>
    <x v="3"/>
    <n v="1"/>
  </r>
  <r>
    <s v="2039-OJSL"/>
    <s v="Yes"/>
    <x v="20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x v="0"/>
    <s v="Direct Debit"/>
    <n v="23"/>
    <n v="299"/>
    <x v="1"/>
    <x v="3"/>
    <n v="1"/>
  </r>
  <r>
    <s v="8067-GPHE"/>
    <s v="Yes"/>
    <x v="0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x v="0"/>
    <s v="Direct Debit"/>
    <n v="25"/>
    <n v="25"/>
    <x v="1"/>
    <x v="3"/>
    <n v="1"/>
  </r>
  <r>
    <s v="1672-YRMP"/>
    <s v="Yes"/>
    <x v="0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x v="0"/>
    <s v="Direct Debit"/>
    <n v="35"/>
    <n v="35"/>
    <x v="1"/>
    <x v="3"/>
    <n v="1"/>
  </r>
  <r>
    <s v="6961-ALKT"/>
    <s v="Yes"/>
    <x v="59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x v="0"/>
    <s v="Direct Debit"/>
    <n v="27"/>
    <n v="632"/>
    <x v="1"/>
    <x v="3"/>
    <n v="1"/>
  </r>
  <r>
    <s v="8154-DHII"/>
    <s v="Yes"/>
    <x v="48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x v="0"/>
    <s v="Direct Debit"/>
    <n v="44"/>
    <n v="208"/>
    <x v="1"/>
    <x v="1"/>
    <n v="1"/>
  </r>
  <r>
    <s v="5146-QZLL"/>
    <s v="Yes"/>
    <x v="50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x v="0"/>
    <s v="Direct Debit"/>
    <n v="33"/>
    <n v="472"/>
    <x v="1"/>
    <x v="3"/>
    <n v="1"/>
  </r>
  <r>
    <s v="4273-VKWW"/>
    <s v="Yes"/>
    <x v="1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x v="0"/>
    <s v="Direct Debit"/>
    <n v="17"/>
    <n v="806"/>
    <x v="5"/>
    <x v="11"/>
    <n v="1"/>
  </r>
  <r>
    <s v="2287-QQND"/>
    <s v="Yes"/>
    <x v="61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x v="0"/>
    <s v="Direct Debit"/>
    <n v="55"/>
    <n v="449"/>
    <x v="4"/>
    <x v="9"/>
    <n v="1"/>
  </r>
  <r>
    <s v="5800-ELVI"/>
    <s v="Yes"/>
    <x v="0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x v="0"/>
    <s v="Direct Debit"/>
    <n v="39"/>
    <n v="39"/>
    <x v="1"/>
    <x v="3"/>
    <n v="1"/>
  </r>
  <r>
    <s v="8710-BSFN"/>
    <s v="Yes"/>
    <x v="15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x v="0"/>
    <s v="Direct Debit"/>
    <n v="43"/>
    <n v="80"/>
    <x v="3"/>
    <x v="5"/>
    <n v="1"/>
  </r>
  <r>
    <s v="2285-BZCN"/>
    <s v="Yes"/>
    <x v="1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x v="1"/>
    <s v="Direct Debit"/>
    <n v="22"/>
    <n v="446"/>
    <x v="4"/>
    <x v="6"/>
    <n v="1"/>
  </r>
  <r>
    <s v="2090-LCCO"/>
    <s v="Yes"/>
    <x v="48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x v="0"/>
    <s v="Direct Debit"/>
    <n v="15"/>
    <n v="71"/>
    <x v="4"/>
    <x v="12"/>
    <n v="1"/>
  </r>
  <r>
    <s v="9384-QYPC"/>
    <s v="Yes"/>
    <x v="55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x v="0"/>
    <s v="Direct Debit"/>
    <n v="64"/>
    <n v="798"/>
    <x v="5"/>
    <x v="13"/>
    <n v="1"/>
  </r>
  <r>
    <s v="2440-TIIS"/>
    <s v="Yes"/>
    <x v="66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x v="0"/>
    <s v="Direct Debit"/>
    <n v="49"/>
    <n v="935"/>
    <x v="1"/>
    <x v="3"/>
    <n v="1"/>
  </r>
  <r>
    <s v="3868-VFRU"/>
    <s v="Yes"/>
    <x v="15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x v="0"/>
    <s v="Direct Debit"/>
    <n v="53"/>
    <n v="94"/>
    <x v="2"/>
    <x v="7"/>
    <n v="1"/>
  </r>
  <r>
    <s v="5494-DMWB"/>
    <s v="Yes"/>
    <x v="68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x v="0"/>
    <s v="Direct Debit"/>
    <n v="34"/>
    <n v="212"/>
    <x v="5"/>
    <x v="11"/>
    <n v="1"/>
  </r>
  <r>
    <s v="6069-OAFB"/>
    <s v="Yes"/>
    <x v="48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x v="0"/>
    <s v="Direct Debit"/>
    <n v="44"/>
    <n v="197"/>
    <x v="4"/>
    <x v="9"/>
    <n v="1"/>
  </r>
  <r>
    <s v="8965-IZMK"/>
    <s v="Yes"/>
    <x v="64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x v="0"/>
    <s v="Direct Debit"/>
    <n v="46"/>
    <n v="1797"/>
    <x v="1"/>
    <x v="3"/>
    <n v="1"/>
  </r>
  <r>
    <s v="8329-FWCZ"/>
    <s v="Yes"/>
    <x v="5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x v="0"/>
    <s v="Direct Debit"/>
    <n v="27"/>
    <n v="700"/>
    <x v="3"/>
    <x v="5"/>
    <n v="1"/>
  </r>
  <r>
    <s v="3582-YKVE"/>
    <s v="Yes"/>
    <x v="59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x v="0"/>
    <s v="Direct Debit"/>
    <n v="35"/>
    <n v="808"/>
    <x v="4"/>
    <x v="6"/>
    <n v="1"/>
  </r>
  <r>
    <s v="2532-FVSD"/>
    <s v="Yes"/>
    <x v="69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x v="0"/>
    <s v="Direct Debit"/>
    <n v="42"/>
    <n v="1457"/>
    <x v="2"/>
    <x v="10"/>
    <n v="1"/>
  </r>
  <r>
    <s v="4423-TKZM"/>
    <s v="Yes"/>
    <x v="0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x v="0"/>
    <s v="Direct Debit"/>
    <n v="55"/>
    <n v="55"/>
    <x v="2"/>
    <x v="7"/>
    <n v="1"/>
  </r>
  <r>
    <s v="3399-AZDC"/>
    <s v="Yes"/>
    <x v="3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x v="0"/>
    <s v="Direct Debit"/>
    <n v="40"/>
    <n v="386"/>
    <x v="2"/>
    <x v="7"/>
    <n v="1"/>
  </r>
  <r>
    <s v="2210-QVLG"/>
    <s v="Yes"/>
    <x v="20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x v="0"/>
    <s v="Credit Card"/>
    <n v="16"/>
    <n v="214"/>
    <x v="4"/>
    <x v="10"/>
    <n v="1"/>
  </r>
  <r>
    <s v="5770-GEAA"/>
    <s v="Yes"/>
    <x v="42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x v="0"/>
    <s v="Credit Card"/>
    <n v="49"/>
    <n v="1871"/>
    <x v="1"/>
    <x v="3"/>
    <n v="1"/>
  </r>
  <r>
    <s v="1540-PTXX"/>
    <s v="Yes"/>
    <x v="31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x v="0"/>
    <s v="Direct Debit"/>
    <n v="45"/>
    <n v="1439"/>
    <x v="1"/>
    <x v="3"/>
    <n v="1"/>
  </r>
  <r>
    <s v="4519-JHXU"/>
    <s v="Yes"/>
    <x v="69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x v="0"/>
    <s v="Direct Debit"/>
    <n v="48"/>
    <n v="1701"/>
    <x v="1"/>
    <x v="4"/>
    <n v="1"/>
  </r>
  <r>
    <s v="8905-SNVM"/>
    <s v="Yes"/>
    <x v="34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x v="1"/>
    <s v="Credit Card"/>
    <n v="48"/>
    <n v="2695"/>
    <x v="1"/>
    <x v="15"/>
    <n v="1"/>
  </r>
  <r>
    <s v="8924-KKGL"/>
    <s v="Yes"/>
    <x v="55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x v="0"/>
    <s v="Credit Card"/>
    <n v="8"/>
    <n v="102"/>
    <x v="1"/>
    <x v="1"/>
    <n v="1"/>
  </r>
  <r>
    <s v="1885-MMAT"/>
    <s v="Yes"/>
    <x v="0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x v="0"/>
    <s v="Paper Check"/>
    <n v="47"/>
    <n v="47"/>
    <x v="1"/>
    <x v="3"/>
    <n v="1"/>
  </r>
  <r>
    <s v="5348-LNSV"/>
    <s v="Yes"/>
    <x v="43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x v="0"/>
    <s v="Direct Debit"/>
    <n v="31"/>
    <n v="120"/>
    <x v="1"/>
    <x v="3"/>
    <n v="1"/>
  </r>
  <r>
    <s v="7152-QHZN"/>
    <s v="Yes"/>
    <x v="0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x v="0"/>
    <s v="Direct Debit"/>
    <n v="37"/>
    <n v="37"/>
    <x v="1"/>
    <x v="3"/>
    <n v="1"/>
  </r>
  <r>
    <s v="4399-SJLY"/>
    <s v="Yes"/>
    <x v="55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x v="0"/>
    <s v="Paper Check"/>
    <n v="22"/>
    <n v="254"/>
    <x v="1"/>
    <x v="4"/>
    <n v="1"/>
  </r>
  <r>
    <s v="4471-WEEQ"/>
    <s v="Yes"/>
    <x v="33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x v="0"/>
    <s v="Direct Debit"/>
    <n v="52"/>
    <n v="3367"/>
    <x v="3"/>
    <x v="5"/>
    <n v="1"/>
  </r>
  <r>
    <s v="4681-MTBB"/>
    <s v="Yes"/>
    <x v="61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x v="0"/>
    <s v="Direct Debit"/>
    <n v="18"/>
    <n v="151"/>
    <x v="1"/>
    <x v="15"/>
    <n v="1"/>
  </r>
  <r>
    <s v="6302-WHGJ"/>
    <s v="Yes"/>
    <x v="3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x v="0"/>
    <s v="Paper Check"/>
    <n v="33"/>
    <n v="340"/>
    <x v="1"/>
    <x v="15"/>
    <n v="1"/>
  </r>
  <r>
    <s v="8809-BLER"/>
    <s v="Yes"/>
    <x v="74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x v="0"/>
    <s v="Direct Debit"/>
    <n v="7"/>
    <n v="51"/>
    <x v="3"/>
    <x v="5"/>
    <n v="1"/>
  </r>
  <r>
    <s v="8663-KNUO"/>
    <s v="Yes"/>
    <x v="9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x v="0"/>
    <s v="Credit Card"/>
    <n v="34"/>
    <n v="1705"/>
    <x v="1"/>
    <x v="1"/>
    <n v="1"/>
  </r>
  <r>
    <s v="8161-UXWU"/>
    <s v="Yes"/>
    <x v="36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x v="0"/>
    <s v="Direct Debit"/>
    <n v="50"/>
    <n v="2110"/>
    <x v="1"/>
    <x v="1"/>
    <n v="1"/>
  </r>
  <r>
    <s v="7438-VLMJ"/>
    <s v="Yes"/>
    <x v="23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x v="0"/>
    <s v="Direct Debit"/>
    <n v="45"/>
    <n v="3001"/>
    <x v="1"/>
    <x v="3"/>
    <n v="1"/>
  </r>
  <r>
    <s v="0770-ZYFP"/>
    <s v="Yes"/>
    <x v="47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x v="1"/>
    <s v="Direct Debit"/>
    <n v="36"/>
    <n v="1980"/>
    <x v="1"/>
    <x v="4"/>
    <n v="1"/>
  </r>
  <r>
    <s v="4658-EGQF"/>
    <s v="Yes"/>
    <x v="3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x v="0"/>
    <s v="Direct Debit"/>
    <n v="41"/>
    <n v="410"/>
    <x v="1"/>
    <x v="15"/>
    <n v="1"/>
  </r>
  <r>
    <s v="3367-ERGM"/>
    <s v="Yes"/>
    <x v="72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x v="0"/>
    <s v="Direct Debit"/>
    <n v="27"/>
    <n v="1180"/>
    <x v="2"/>
    <x v="7"/>
    <n v="1"/>
  </r>
  <r>
    <s v="2023-SSWZ"/>
    <s v="Yes"/>
    <x v="0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x v="0"/>
    <s v="Direct Debit"/>
    <n v="39"/>
    <n v="39"/>
    <x v="1"/>
    <x v="3"/>
    <n v="1"/>
  </r>
  <r>
    <s v="3563-BJVC"/>
    <s v="Yes"/>
    <x v="18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x v="0"/>
    <s v="Direct Debit"/>
    <n v="49"/>
    <n v="975"/>
    <x v="1"/>
    <x v="3"/>
    <n v="1"/>
  </r>
  <r>
    <s v="0846-JCRG"/>
    <s v="Yes"/>
    <x v="0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x v="0"/>
    <s v="Paper Check"/>
    <n v="27"/>
    <n v="27"/>
    <x v="1"/>
    <x v="4"/>
    <n v="1"/>
  </r>
  <r>
    <s v="6554-AINB"/>
    <s v="Yes"/>
    <x v="15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x v="0"/>
    <s v="Direct Debit"/>
    <n v="51"/>
    <n v="92"/>
    <x v="3"/>
    <x v="5"/>
    <n v="1"/>
  </r>
  <r>
    <s v="7889-HMJX"/>
    <s v="Yes"/>
    <x v="30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x v="0"/>
    <s v="Direct Debit"/>
    <n v="31"/>
    <n v="100"/>
    <x v="1"/>
    <x v="4"/>
    <n v="1"/>
  </r>
  <r>
    <s v="5361-RZVA"/>
    <s v="Yes"/>
    <x v="0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x v="0"/>
    <s v="Paper Check"/>
    <n v="26"/>
    <n v="26"/>
    <x v="1"/>
    <x v="15"/>
    <n v="1"/>
  </r>
  <r>
    <s v="8305-HRMP"/>
    <s v="Yes"/>
    <x v="61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x v="0"/>
    <s v="Direct Debit"/>
    <n v="13"/>
    <n v="108"/>
    <x v="3"/>
    <x v="5"/>
    <n v="1"/>
  </r>
  <r>
    <s v="6883-SUNS"/>
    <s v="Yes"/>
    <x v="15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x v="1"/>
    <s v="Paper Check"/>
    <n v="7"/>
    <n v="13"/>
    <x v="3"/>
    <x v="5"/>
    <n v="1"/>
  </r>
  <r>
    <s v="0375-HYRG"/>
    <s v="Yes"/>
    <x v="43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x v="0"/>
    <s v="Paper Check"/>
    <n v="16"/>
    <n v="64"/>
    <x v="1"/>
    <x v="1"/>
    <n v="1"/>
  </r>
  <r>
    <s v="4543-TATV"/>
    <s v="Yes"/>
    <x v="15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x v="0"/>
    <s v="Direct Debit"/>
    <n v="31"/>
    <n v="65"/>
    <x v="1"/>
    <x v="1"/>
    <n v="1"/>
  </r>
  <r>
    <s v="7208-YRCL"/>
    <s v="Yes"/>
    <x v="43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x v="0"/>
    <s v="Paper Check"/>
    <n v="26"/>
    <n v="108"/>
    <x v="1"/>
    <x v="3"/>
    <n v="1"/>
  </r>
  <r>
    <s v="6606-NYNG"/>
    <s v="Yes"/>
    <x v="0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x v="0"/>
    <s v="Paper Check"/>
    <n v="35"/>
    <n v="35"/>
    <x v="1"/>
    <x v="1"/>
    <n v="1"/>
  </r>
  <r>
    <s v="3174-CMMB"/>
    <s v="Yes"/>
    <x v="45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x v="0"/>
    <s v="Direct Debit"/>
    <n v="28"/>
    <n v="1446"/>
    <x v="1"/>
    <x v="1"/>
    <n v="1"/>
  </r>
  <r>
    <s v="8713-IDFY"/>
    <s v="Yes"/>
    <x v="15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x v="0"/>
    <s v="Direct Debit"/>
    <n v="15"/>
    <n v="26"/>
    <x v="1"/>
    <x v="1"/>
    <n v="1"/>
  </r>
  <r>
    <s v="1234-RYYB"/>
    <s v="Yes"/>
    <x v="0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x v="0"/>
    <s v="Direct Debit"/>
    <n v="50"/>
    <n v="50"/>
    <x v="1"/>
    <x v="3"/>
    <n v="1"/>
  </r>
  <r>
    <s v="7647-GERJ"/>
    <s v="Yes"/>
    <x v="15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x v="0"/>
    <s v="Direct Debit"/>
    <n v="31"/>
    <n v="57"/>
    <x v="1"/>
    <x v="1"/>
    <n v="1"/>
  </r>
  <r>
    <s v="3914-NBTO"/>
    <s v="Yes"/>
    <x v="43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x v="0"/>
    <s v="Credit Card"/>
    <n v="44"/>
    <n v="158"/>
    <x v="1"/>
    <x v="1"/>
    <n v="1"/>
  </r>
  <r>
    <s v="8947-TZTF"/>
    <s v="Yes"/>
    <x v="30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x v="0"/>
    <s v="Direct Debit"/>
    <n v="24"/>
    <n v="82"/>
    <x v="1"/>
    <x v="1"/>
    <n v="1"/>
  </r>
  <r>
    <s v="9338-LAGF"/>
    <s v="Yes"/>
    <x v="7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x v="0"/>
    <s v="Direct Debit"/>
    <n v="27"/>
    <n v="681"/>
    <x v="1"/>
    <x v="1"/>
    <n v="1"/>
  </r>
  <r>
    <s v="3594-GLHQ"/>
    <s v="Yes"/>
    <x v="0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x v="0"/>
    <s v="Paper Check"/>
    <n v="9"/>
    <n v="9"/>
    <x v="1"/>
    <x v="1"/>
    <n v="1"/>
  </r>
  <r>
    <s v="7134-HCPD"/>
    <s v="Yes"/>
    <x v="43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x v="0"/>
    <s v="Direct Debit"/>
    <n v="42"/>
    <n v="185"/>
    <x v="1"/>
    <x v="1"/>
    <n v="1"/>
  </r>
  <r>
    <s v="6175-PMDT"/>
    <s v="Yes"/>
    <x v="30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x v="0"/>
    <s v="Direct Debit"/>
    <n v="20"/>
    <n v="62"/>
    <x v="2"/>
    <x v="7"/>
    <n v="1"/>
  </r>
  <r>
    <s v="4431-PMPF"/>
    <s v="Yes"/>
    <x v="1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x v="0"/>
    <s v="Direct Debit"/>
    <n v="48"/>
    <n v="1574"/>
    <x v="2"/>
    <x v="10"/>
    <n v="1"/>
  </r>
  <r>
    <s v="9605-MMZC"/>
    <s v="Yes"/>
    <x v="39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x v="0"/>
    <s v="Credit Card"/>
    <n v="60"/>
    <n v="1799"/>
    <x v="1"/>
    <x v="1"/>
    <n v="1"/>
  </r>
  <r>
    <s v="7340-EHPV"/>
    <s v="Yes"/>
    <x v="72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x v="0"/>
    <s v="Direct Debit"/>
    <n v="41"/>
    <n v="1845"/>
    <x v="1"/>
    <x v="1"/>
    <n v="1"/>
  </r>
  <r>
    <s v="6404-DLRI"/>
    <s v="Yes"/>
    <x v="3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x v="0"/>
    <s v="Direct Debit"/>
    <n v="37"/>
    <n v="374"/>
    <x v="1"/>
    <x v="1"/>
    <n v="1"/>
  </r>
  <r>
    <s v="4786-DMMG"/>
    <s v="Yes"/>
    <x v="66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x v="0"/>
    <s v="Direct Debit"/>
    <n v="41"/>
    <n v="766"/>
    <x v="1"/>
    <x v="1"/>
    <n v="1"/>
  </r>
  <r>
    <s v="3056-FUKO"/>
    <s v="Yes"/>
    <x v="70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x v="0"/>
    <s v="Direct Debit"/>
    <n v="47"/>
    <n v="690"/>
    <x v="2"/>
    <x v="7"/>
    <n v="1"/>
  </r>
  <r>
    <s v="0368-DVTQ"/>
    <s v="Yes"/>
    <x v="1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x v="0"/>
    <s v="Direct Debit"/>
    <n v="35"/>
    <n v="743"/>
    <x v="1"/>
    <x v="3"/>
    <n v="1"/>
  </r>
  <r>
    <s v="6822-DEXO"/>
    <s v="Yes"/>
    <x v="30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x v="0"/>
    <s v="Direct Debit"/>
    <n v="33"/>
    <n v="97"/>
    <x v="1"/>
    <x v="3"/>
    <n v="1"/>
  </r>
  <r>
    <s v="5646-PIYI"/>
    <s v="Yes"/>
    <x v="70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x v="0"/>
    <s v="Direct Debit"/>
    <n v="31"/>
    <n v="483"/>
    <x v="1"/>
    <x v="3"/>
    <n v="1"/>
  </r>
  <r>
    <s v="1332-SICA"/>
    <s v="Yes"/>
    <x v="0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x v="0"/>
    <s v="Paper Check"/>
    <n v="11"/>
    <n v="11"/>
    <x v="3"/>
    <x v="5"/>
    <n v="1"/>
  </r>
  <r>
    <s v="4937-AWGZ"/>
    <s v="Yes"/>
    <x v="48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x v="0"/>
    <s v="Paper Check"/>
    <n v="45"/>
    <n v="231"/>
    <x v="1"/>
    <x v="4"/>
    <n v="1"/>
  </r>
  <r>
    <s v="6498-RQDN"/>
    <s v="Yes"/>
    <x v="31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x v="1"/>
    <s v="Direct Debit"/>
    <n v="63"/>
    <n v="1989"/>
    <x v="1"/>
    <x v="1"/>
    <n v="1"/>
  </r>
  <r>
    <s v="7468-USBC"/>
    <s v="Yes"/>
    <x v="15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x v="0"/>
    <s v="Direct Debit"/>
    <n v="47"/>
    <n v="105"/>
    <x v="1"/>
    <x v="1"/>
    <n v="1"/>
  </r>
  <r>
    <s v="3237-RFQK"/>
    <s v="Yes"/>
    <x v="15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x v="0"/>
    <s v="Direct Debit"/>
    <n v="18"/>
    <n v="36"/>
    <x v="1"/>
    <x v="3"/>
    <n v="1"/>
  </r>
  <r>
    <s v="7675-RGES"/>
    <s v="Yes"/>
    <x v="0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x v="0"/>
    <s v="Direct Debit"/>
    <n v="18"/>
    <n v="18"/>
    <x v="1"/>
    <x v="1"/>
    <n v="1"/>
  </r>
  <r>
    <s v="4232-DXOF"/>
    <s v="Yes"/>
    <x v="2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x v="1"/>
    <s v="Direct Debit"/>
    <n v="46"/>
    <n v="2057"/>
    <x v="1"/>
    <x v="1"/>
    <n v="1"/>
  </r>
  <r>
    <s v="5419-BCAW"/>
    <s v="Yes"/>
    <x v="26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x v="1"/>
    <s v="Direct Debit"/>
    <n v="61"/>
    <n v="3885"/>
    <x v="3"/>
    <x v="16"/>
    <n v="1"/>
  </r>
  <r>
    <s v="0149-EZUH"/>
    <s v="Yes"/>
    <x v="32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x v="0"/>
    <s v="Direct Debit"/>
    <n v="43"/>
    <n v="465"/>
    <x v="1"/>
    <x v="3"/>
    <n v="1"/>
  </r>
  <r>
    <s v="3419-WASD"/>
    <s v="Yes"/>
    <x v="68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x v="0"/>
    <s v="Direct Debit"/>
    <n v="52"/>
    <n v="301"/>
    <x v="3"/>
    <x v="16"/>
    <n v="1"/>
  </r>
  <r>
    <s v="7964-EPFF"/>
    <s v="Yes"/>
    <x v="7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x v="0"/>
    <s v="Direct Debit"/>
    <n v="37"/>
    <n v="1518"/>
    <x v="1"/>
    <x v="3"/>
    <n v="1"/>
  </r>
  <r>
    <s v="6145-SWCU"/>
    <s v="Yes"/>
    <x v="0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x v="0"/>
    <s v="Direct Debit"/>
    <n v="46"/>
    <n v="46"/>
    <x v="3"/>
    <x v="5"/>
    <n v="1"/>
  </r>
  <r>
    <s v="0921-WYVG"/>
    <s v="Yes"/>
    <x v="67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x v="1"/>
    <s v="Direct Debit"/>
    <n v="42"/>
    <n v="2423"/>
    <x v="1"/>
    <x v="1"/>
    <n v="1"/>
  </r>
  <r>
    <s v="8301-ZUSY"/>
    <s v="Yes"/>
    <x v="8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x v="2"/>
    <s v="Credit Card"/>
    <n v="67"/>
    <n v="4653"/>
    <x v="3"/>
    <x v="16"/>
    <n v="1"/>
  </r>
  <r>
    <s v="0684-OGXF"/>
    <s v="Yes"/>
    <x v="15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x v="0"/>
    <s v="Paper Check"/>
    <n v="35"/>
    <n v="73"/>
    <x v="3"/>
    <x v="16"/>
    <n v="1"/>
  </r>
  <r>
    <s v="3907-MYYM"/>
    <s v="Yes"/>
    <x v="1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x v="0"/>
    <s v="Direct Debit"/>
    <n v="61"/>
    <n v="1277"/>
    <x v="3"/>
    <x v="16"/>
    <n v="1"/>
  </r>
  <r>
    <s v="4881-JTZT"/>
    <s v="Yes"/>
    <x v="53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x v="0"/>
    <s v="Credit Card"/>
    <n v="43"/>
    <n v="686"/>
    <x v="3"/>
    <x v="5"/>
    <n v="1"/>
  </r>
  <r>
    <s v="6335-SWMI"/>
    <s v="Yes"/>
    <x v="74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x v="0"/>
    <s v="Direct Debit"/>
    <n v="48"/>
    <n v="326"/>
    <x v="1"/>
    <x v="1"/>
    <n v="1"/>
  </r>
  <r>
    <s v="2535-FWOQ"/>
    <s v="Yes"/>
    <x v="25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x v="1"/>
    <s v="Direct Debit"/>
    <n v="47"/>
    <n v="2804"/>
    <x v="2"/>
    <x v="2"/>
    <n v="1"/>
  </r>
  <r>
    <s v="6991-XJBB"/>
    <s v="Yes"/>
    <x v="45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x v="1"/>
    <s v="Direct Debit"/>
    <n v="49"/>
    <n v="2533"/>
    <x v="2"/>
    <x v="2"/>
    <n v="1"/>
  </r>
  <r>
    <s v="4972-HQJE"/>
    <s v="Yes"/>
    <x v="43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x v="0"/>
    <s v="Direct Debit"/>
    <n v="26"/>
    <n v="98"/>
    <x v="2"/>
    <x v="2"/>
    <n v="1"/>
  </r>
  <r>
    <s v="4322-NPES"/>
    <s v="Yes"/>
    <x v="0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x v="0"/>
    <s v="Paper Check"/>
    <n v="24"/>
    <n v="24"/>
    <x v="1"/>
    <x v="3"/>
    <n v="1"/>
  </r>
  <r>
    <s v="6131-MJRE"/>
    <s v="Yes"/>
    <x v="47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x v="1"/>
    <s v="Direct Debit"/>
    <n v="59"/>
    <n v="3274"/>
    <x v="1"/>
    <x v="4"/>
    <n v="1"/>
  </r>
  <r>
    <s v="8582-OMPU"/>
    <s v="Yes"/>
    <x v="55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x v="1"/>
    <s v="Direct Debit"/>
    <n v="11"/>
    <n v="129"/>
    <x v="3"/>
    <x v="5"/>
    <n v="1"/>
  </r>
  <r>
    <s v="1351-ERSV"/>
    <s v="Yes"/>
    <x v="0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x v="0"/>
    <s v="Direct Debit"/>
    <n v="54"/>
    <n v="54"/>
    <x v="2"/>
    <x v="7"/>
    <n v="1"/>
  </r>
  <r>
    <s v="7157-CWTR"/>
    <s v="Yes"/>
    <x v="33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x v="1"/>
    <s v="Direct Debit"/>
    <n v="46"/>
    <n v="2920"/>
    <x v="1"/>
    <x v="1"/>
    <n v="1"/>
  </r>
  <r>
    <s v="8759-QETC"/>
    <s v="Yes"/>
    <x v="0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x v="0"/>
    <s v="Direct Debit"/>
    <n v="18"/>
    <n v="18"/>
    <x v="1"/>
    <x v="3"/>
    <n v="1"/>
  </r>
  <r>
    <s v="2236-LFDS"/>
    <s v="Yes"/>
    <x v="18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x v="0"/>
    <s v="Direct Debit"/>
    <n v="40"/>
    <n v="797"/>
    <x v="1"/>
    <x v="3"/>
    <n v="1"/>
  </r>
  <r>
    <s v="1169-ORTI"/>
    <s v="Yes"/>
    <x v="30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x v="0"/>
    <s v="Direct Debit"/>
    <n v="52"/>
    <n v="168"/>
    <x v="1"/>
    <x v="3"/>
    <n v="1"/>
  </r>
  <r>
    <s v="1877-QGZE"/>
    <s v="Yes"/>
    <x v="5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x v="0"/>
    <s v="Credit Card"/>
    <n v="42"/>
    <n v="934"/>
    <x v="1"/>
    <x v="4"/>
    <n v="1"/>
  </r>
  <r>
    <s v="8630-CTDU"/>
    <s v="Yes"/>
    <x v="43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x v="0"/>
    <s v="Paper Check"/>
    <n v="39"/>
    <n v="156"/>
    <x v="1"/>
    <x v="15"/>
    <n v="1"/>
  </r>
  <r>
    <s v="7712-HYWS"/>
    <s v="Yes"/>
    <x v="12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x v="1"/>
    <s v="Direct Debit"/>
    <n v="39"/>
    <n v="2298"/>
    <x v="1"/>
    <x v="15"/>
    <n v="1"/>
  </r>
  <r>
    <s v="2208-PXKF"/>
    <s v="Yes"/>
    <x v="25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x v="0"/>
    <s v="Direct Debit"/>
    <n v="21"/>
    <n v="1265"/>
    <x v="1"/>
    <x v="15"/>
    <n v="1"/>
  </r>
  <r>
    <s v="4158-RXXZ"/>
    <s v="Yes"/>
    <x v="70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x v="0"/>
    <s v="Direct Debit"/>
    <n v="70"/>
    <n v="1052"/>
    <x v="1"/>
    <x v="1"/>
    <n v="1"/>
  </r>
  <r>
    <s v="2960-ISNM"/>
    <s v="Yes"/>
    <x v="37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x v="0"/>
    <s v="Direct Debit"/>
    <n v="62"/>
    <n v="588"/>
    <x v="1"/>
    <x v="1"/>
    <n v="1"/>
  </r>
  <r>
    <s v="1120-ZIKN"/>
    <s v="Yes"/>
    <x v="68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x v="0"/>
    <s v="Direct Debit"/>
    <n v="40"/>
    <n v="235"/>
    <x v="1"/>
    <x v="3"/>
    <n v="1"/>
  </r>
  <r>
    <s v="5527-RIAL"/>
    <s v="Yes"/>
    <x v="4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x v="0"/>
    <s v="Direct Debit"/>
    <n v="54"/>
    <n v="3335"/>
    <x v="5"/>
    <x v="11"/>
    <n v="1"/>
  </r>
  <r>
    <s v="5317-TKJY"/>
    <s v="Yes"/>
    <x v="35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x v="0"/>
    <s v="Direct Debit"/>
    <n v="44"/>
    <n v="2117"/>
    <x v="5"/>
    <x v="11"/>
    <n v="1"/>
  </r>
  <r>
    <s v="4876-LSUC"/>
    <s v="Yes"/>
    <x v="0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x v="0"/>
    <s v="Direct Debit"/>
    <n v="8"/>
    <n v="8"/>
    <x v="5"/>
    <x v="11"/>
    <n v="1"/>
  </r>
  <r>
    <s v="2174-JBVF"/>
    <s v="Yes"/>
    <x v="32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x v="0"/>
    <s v="Direct Debit"/>
    <n v="51"/>
    <n v="581"/>
    <x v="5"/>
    <x v="11"/>
    <n v="1"/>
  </r>
  <r>
    <s v="4044-NTXM"/>
    <s v="Yes"/>
    <x v="37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x v="0"/>
    <s v="Credit Card"/>
    <n v="50"/>
    <n v="467"/>
    <x v="5"/>
    <x v="11"/>
    <n v="1"/>
  </r>
  <r>
    <s v="6425-HFFL"/>
    <s v="Yes"/>
    <x v="5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x v="0"/>
    <s v="Direct Debit"/>
    <n v="32"/>
    <n v="549"/>
    <x v="5"/>
    <x v="11"/>
    <n v="1"/>
  </r>
  <r>
    <s v="3823-OYMR"/>
    <s v="Yes"/>
    <x v="37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x v="0"/>
    <s v="Direct Debit"/>
    <n v="60"/>
    <n v="545"/>
    <x v="1"/>
    <x v="3"/>
    <n v="1"/>
  </r>
  <r>
    <s v="1347-WYMD"/>
    <s v="Yes"/>
    <x v="37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x v="0"/>
    <s v="Direct Debit"/>
    <n v="45"/>
    <n v="426"/>
    <x v="1"/>
    <x v="3"/>
    <n v="1"/>
  </r>
  <r>
    <s v="0619-DRLS"/>
    <s v="Yes"/>
    <x v="0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x v="0"/>
    <s v="Direct Debit"/>
    <n v="34"/>
    <n v="34"/>
    <x v="5"/>
    <x v="11"/>
    <n v="1"/>
  </r>
  <r>
    <s v="1505-RGNO"/>
    <s v="Yes"/>
    <x v="30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x v="0"/>
    <s v="Direct Debit"/>
    <n v="52"/>
    <n v="134"/>
    <x v="4"/>
    <x v="9"/>
    <n v="1"/>
  </r>
  <r>
    <s v="6752-VVVP"/>
    <s v="Yes"/>
    <x v="55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x v="0"/>
    <s v="Direct Debit"/>
    <n v="41"/>
    <n v="476"/>
    <x v="1"/>
    <x v="3"/>
    <n v="1"/>
  </r>
  <r>
    <s v="7760-PAHH"/>
    <s v="Yes"/>
    <x v="43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x v="0"/>
    <s v="Direct Debit"/>
    <n v="51"/>
    <n v="216"/>
    <x v="1"/>
    <x v="3"/>
    <n v="1"/>
  </r>
  <r>
    <s v="4368-IOMO"/>
    <s v="Yes"/>
    <x v="48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x v="0"/>
    <s v="Direct Debit"/>
    <n v="27"/>
    <n v="149"/>
    <x v="4"/>
    <x v="6"/>
    <n v="1"/>
  </r>
  <r>
    <s v="3425-HLPW"/>
    <s v="Yes"/>
    <x v="30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x v="0"/>
    <s v="Direct Debit"/>
    <n v="29"/>
    <n v="84"/>
    <x v="2"/>
    <x v="7"/>
    <n v="1"/>
  </r>
  <r>
    <s v="2463-VEZT"/>
    <s v="Yes"/>
    <x v="49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x v="0"/>
    <s v="Direct Debit"/>
    <n v="64"/>
    <n v="2195"/>
    <x v="2"/>
    <x v="7"/>
    <n v="1"/>
  </r>
  <r>
    <s v="4126-AUXC"/>
    <s v="Yes"/>
    <x v="15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x v="0"/>
    <s v="Credit Card"/>
    <n v="16"/>
    <n v="30"/>
    <x v="2"/>
    <x v="7"/>
    <n v="1"/>
  </r>
  <r>
    <s v="6231-YBKI"/>
    <s v="Yes"/>
    <x v="0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x v="0"/>
    <s v="Credit Card"/>
    <n v="27"/>
    <n v="27"/>
    <x v="2"/>
    <x v="7"/>
    <n v="1"/>
  </r>
  <r>
    <s v="4261-MXMC"/>
    <s v="Yes"/>
    <x v="0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x v="0"/>
    <s v="Paper Check"/>
    <n v="26"/>
    <n v="26"/>
    <x v="4"/>
    <x v="17"/>
    <n v="1"/>
  </r>
  <r>
    <s v="3494-DYGO"/>
    <s v="Yes"/>
    <x v="61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x v="0"/>
    <s v="Credit Card"/>
    <n v="45"/>
    <n v="377"/>
    <x v="1"/>
    <x v="3"/>
    <n v="1"/>
  </r>
  <r>
    <s v="1871-TBWX"/>
    <s v="Yes"/>
    <x v="68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x v="0"/>
    <s v="Direct Debit"/>
    <n v="7"/>
    <n v="43"/>
    <x v="3"/>
    <x v="5"/>
    <n v="1"/>
  </r>
  <r>
    <s v="5330-DBKT"/>
    <s v="Yes"/>
    <x v="15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x v="0"/>
    <s v="Direct Debit"/>
    <n v="40"/>
    <n v="73"/>
    <x v="1"/>
    <x v="15"/>
    <n v="1"/>
  </r>
  <r>
    <s v="4155-NFJO"/>
    <s v="Yes"/>
    <x v="0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x v="0"/>
    <s v="Direct Debit"/>
    <n v="54"/>
    <n v="54"/>
    <x v="1"/>
    <x v="1"/>
    <n v="1"/>
  </r>
  <r>
    <s v="3855-UUZN"/>
    <s v="Yes"/>
    <x v="72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x v="0"/>
    <s v="Direct Debit"/>
    <n v="19"/>
    <n v="853"/>
    <x v="1"/>
    <x v="3"/>
    <n v="1"/>
  </r>
  <r>
    <s v="8238-JOYM"/>
    <s v="Yes"/>
    <x v="8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x v="2"/>
    <s v="Direct Debit"/>
    <n v="71"/>
    <n v="4921"/>
    <x v="1"/>
    <x v="3"/>
    <n v="1"/>
  </r>
  <r>
    <s v="6291-RVVM"/>
    <s v="Yes"/>
    <x v="0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x v="0"/>
    <s v="Direct Debit"/>
    <n v="46"/>
    <n v="46"/>
    <x v="1"/>
    <x v="4"/>
    <n v="1"/>
  </r>
  <r>
    <s v="5066-VNJW"/>
    <s v="Yes"/>
    <x v="4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x v="1"/>
    <s v="Direct Debit"/>
    <n v="56"/>
    <n v="3426"/>
    <x v="1"/>
    <x v="3"/>
    <n v="1"/>
  </r>
  <r>
    <s v="7806-BBUB"/>
    <s v="Yes"/>
    <x v="0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x v="0"/>
    <s v="Direct Debit"/>
    <n v="58"/>
    <n v="58"/>
    <x v="1"/>
    <x v="4"/>
    <n v="1"/>
  </r>
  <r>
    <s v="4632-UWHX"/>
    <s v="Yes"/>
    <x v="1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x v="0"/>
    <s v="Direct Debit"/>
    <n v="38"/>
    <n v="1256"/>
    <x v="1"/>
    <x v="15"/>
    <n v="1"/>
  </r>
  <r>
    <s v="1350-VGWO"/>
    <s v="Yes"/>
    <x v="49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x v="0"/>
    <s v="Credit Card"/>
    <n v="37"/>
    <n v="1252"/>
    <x v="1"/>
    <x v="15"/>
    <n v="1"/>
  </r>
  <r>
    <s v="4589-QBTU"/>
    <s v="Yes"/>
    <x v="69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x v="0"/>
    <s v="Credit Card"/>
    <n v="27"/>
    <n v="935"/>
    <x v="1"/>
    <x v="15"/>
    <n v="1"/>
  </r>
  <r>
    <s v="0663-LWLM"/>
    <s v="Yes"/>
    <x v="48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x v="0"/>
    <s v="Direct Debit"/>
    <n v="55"/>
    <n v="247"/>
    <x v="1"/>
    <x v="1"/>
    <n v="1"/>
  </r>
  <r>
    <s v="0171-ZEZL"/>
    <s v="Yes"/>
    <x v="74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x v="0"/>
    <s v="Direct Debit"/>
    <n v="50"/>
    <n v="344"/>
    <x v="1"/>
    <x v="1"/>
    <n v="1"/>
  </r>
  <r>
    <s v="3961-CXXF"/>
    <s v="Yes"/>
    <x v="7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x v="0"/>
    <s v="Direct Debit"/>
    <n v="42"/>
    <n v="1046"/>
    <x v="1"/>
    <x v="3"/>
    <n v="1"/>
  </r>
  <r>
    <s v="4388-KBKF"/>
    <s v="Yes"/>
    <x v="29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x v="0"/>
    <s v="Direct Debit"/>
    <n v="35"/>
    <n v="635"/>
    <x v="1"/>
    <x v="4"/>
    <n v="1"/>
  </r>
  <r>
    <s v="5031-CUMQ"/>
    <s v="Yes"/>
    <x v="15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x v="0"/>
    <s v="Direct Debit"/>
    <n v="38"/>
    <n v="66"/>
    <x v="1"/>
    <x v="3"/>
    <n v="1"/>
  </r>
  <r>
    <s v="9141-DZMH"/>
    <s v="Yes"/>
    <x v="31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x v="0"/>
    <s v="Credit Card"/>
    <n v="65"/>
    <n v="2096"/>
    <x v="1"/>
    <x v="1"/>
    <n v="1"/>
  </r>
  <r>
    <s v="6200-GDMN"/>
    <s v="Yes"/>
    <x v="5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x v="0"/>
    <s v="Direct Debit"/>
    <n v="31"/>
    <n v="534"/>
    <x v="1"/>
    <x v="3"/>
    <n v="1"/>
  </r>
  <r>
    <s v="8726-LCML"/>
    <s v="Yes"/>
    <x v="20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x v="1"/>
    <s v="Credit Card"/>
    <n v="33"/>
    <n v="429"/>
    <x v="1"/>
    <x v="3"/>
    <n v="1"/>
  </r>
  <r>
    <s v="5611-FQLF"/>
    <s v="Yes"/>
    <x v="61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x v="0"/>
    <s v="Direct Debit"/>
    <n v="56"/>
    <n v="457"/>
    <x v="3"/>
    <x v="5"/>
    <n v="1"/>
  </r>
  <r>
    <s v="8026-UNPP"/>
    <s v="Yes"/>
    <x v="7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x v="0"/>
    <s v="Direct Debit"/>
    <n v="29"/>
    <n v="707"/>
    <x v="1"/>
    <x v="4"/>
    <n v="1"/>
  </r>
  <r>
    <s v="9403-UEGH"/>
    <s v="Yes"/>
    <x v="30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x v="0"/>
    <s v="Paper Check"/>
    <n v="57"/>
    <n v="177"/>
    <x v="3"/>
    <x v="5"/>
    <n v="1"/>
  </r>
  <r>
    <s v="5581-BEMN"/>
    <s v="Yes"/>
    <x v="61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x v="0"/>
    <s v="Direct Debit"/>
    <n v="55"/>
    <n v="438"/>
    <x v="1"/>
    <x v="3"/>
    <n v="1"/>
  </r>
  <r>
    <s v="9961-JNUE"/>
    <s v="Yes"/>
    <x v="42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x v="0"/>
    <s v="Direct Debit"/>
    <n v="46"/>
    <n v="1736"/>
    <x v="1"/>
    <x v="15"/>
    <n v="1"/>
  </r>
  <r>
    <s v="0034-TMPR"/>
    <s v="Yes"/>
    <x v="50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x v="0"/>
    <s v="Credit Card"/>
    <n v="39"/>
    <n v="549"/>
    <x v="1"/>
    <x v="15"/>
    <n v="1"/>
  </r>
  <r>
    <s v="5245-JWLC"/>
    <s v="Yes"/>
    <x v="49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x v="0"/>
    <s v="Direct Debit"/>
    <n v="35"/>
    <n v="1174"/>
    <x v="2"/>
    <x v="7"/>
    <n v="1"/>
  </r>
  <r>
    <s v="9095-FZBA"/>
    <s v="Yes"/>
    <x v="0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x v="0"/>
    <s v="Paper Check"/>
    <n v="8"/>
    <n v="8"/>
    <x v="1"/>
    <x v="1"/>
    <n v="1"/>
  </r>
  <r>
    <s v="2490-MRXZ"/>
    <s v="Yes"/>
    <x v="55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x v="0"/>
    <s v="Direct Debit"/>
    <n v="26"/>
    <n v="318"/>
    <x v="1"/>
    <x v="3"/>
    <n v="1"/>
  </r>
  <r>
    <s v="0525-VIVB"/>
    <s v="Yes"/>
    <x v="48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x v="0"/>
    <s v="Direct Debit"/>
    <n v="14"/>
    <n v="77"/>
    <x v="1"/>
    <x v="4"/>
    <n v="1"/>
  </r>
  <r>
    <s v="8856-XDIV"/>
    <s v="Yes"/>
    <x v="42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x v="0"/>
    <s v="Direct Debit"/>
    <n v="39"/>
    <n v="1482"/>
    <x v="1"/>
    <x v="15"/>
    <n v="1"/>
  </r>
  <r>
    <s v="2233-JFVD"/>
    <s v="Yes"/>
    <x v="48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x v="0"/>
    <s v="Direct Debit"/>
    <n v="40"/>
    <n v="207"/>
    <x v="1"/>
    <x v="1"/>
    <n v="1"/>
  </r>
  <r>
    <s v="2695-LGED"/>
    <s v="Yes"/>
    <x v="3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x v="0"/>
    <s v="Paper Check"/>
    <n v="34"/>
    <n v="335"/>
    <x v="1"/>
    <x v="3"/>
    <n v="1"/>
  </r>
  <r>
    <s v="4769-NONM"/>
    <s v="Yes"/>
    <x v="15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x v="0"/>
    <s v="Direct Debit"/>
    <n v="34"/>
    <n v="71"/>
    <x v="1"/>
    <x v="3"/>
    <n v="1"/>
  </r>
  <r>
    <s v="8751-SWYJ"/>
    <s v="Yes"/>
    <x v="1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x v="0"/>
    <s v="Direct Debit"/>
    <n v="51"/>
    <n v="1102"/>
    <x v="1"/>
    <x v="4"/>
    <n v="1"/>
  </r>
  <r>
    <s v="5645-IHNU"/>
    <s v="Yes"/>
    <x v="51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x v="0"/>
    <s v="Direct Debit"/>
    <n v="48"/>
    <n v="1159"/>
    <x v="1"/>
    <x v="4"/>
    <n v="1"/>
  </r>
  <r>
    <s v="2978-AOXZ"/>
    <s v="Yes"/>
    <x v="65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x v="0"/>
    <s v="Direct Debit"/>
    <n v="38"/>
    <n v="1874"/>
    <x v="1"/>
    <x v="4"/>
    <n v="1"/>
  </r>
  <r>
    <s v="3343-ULTF"/>
    <s v="Yes"/>
    <x v="15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x v="0"/>
    <s v="Direct Debit"/>
    <n v="43"/>
    <n v="90"/>
    <x v="1"/>
    <x v="3"/>
    <n v="1"/>
  </r>
  <r>
    <s v="5922-OCEG"/>
    <s v="Yes"/>
    <x v="15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x v="0"/>
    <s v="Credit Card"/>
    <n v="25"/>
    <n v="46"/>
    <x v="1"/>
    <x v="3"/>
    <n v="1"/>
  </r>
  <r>
    <s v="3639-LUCC"/>
    <s v="Yes"/>
    <x v="74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x v="0"/>
    <s v="Direct Debit"/>
    <n v="53"/>
    <n v="385"/>
    <x v="1"/>
    <x v="3"/>
    <n v="1"/>
  </r>
  <r>
    <s v="4278-FLRA"/>
    <s v="Yes"/>
    <x v="46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x v="0"/>
    <s v="Direct Debit"/>
    <n v="70"/>
    <n v="2757"/>
    <x v="1"/>
    <x v="1"/>
    <n v="1"/>
  </r>
  <r>
    <s v="3161-IDYE"/>
    <s v="Yes"/>
    <x v="15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x v="0"/>
    <s v="Direct Debit"/>
    <n v="51"/>
    <n v="108"/>
    <x v="1"/>
    <x v="1"/>
    <n v="1"/>
  </r>
  <r>
    <s v="3178-POPI"/>
    <s v="Yes"/>
    <x v="20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x v="0"/>
    <s v="Direct Debit"/>
    <n v="39"/>
    <n v="488"/>
    <x v="1"/>
    <x v="3"/>
    <n v="1"/>
  </r>
  <r>
    <s v="1933-RXVO"/>
    <s v="Yes"/>
    <x v="55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x v="0"/>
    <s v="Direct Debit"/>
    <n v="33"/>
    <n v="391"/>
    <x v="3"/>
    <x v="5"/>
    <n v="1"/>
  </r>
  <r>
    <s v="6029-PZHP"/>
    <s v="Yes"/>
    <x v="53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x v="0"/>
    <s v="Credit Card"/>
    <n v="59"/>
    <n v="946"/>
    <x v="1"/>
    <x v="15"/>
    <n v="1"/>
  </r>
  <r>
    <s v="1039-GDDV"/>
    <s v="Yes"/>
    <x v="51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x v="1"/>
    <s v="Direct Debit"/>
    <n v="54"/>
    <n v="1296"/>
    <x v="1"/>
    <x v="1"/>
    <n v="1"/>
  </r>
  <r>
    <s v="3285-BECI"/>
    <s v="Yes"/>
    <x v="30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x v="0"/>
    <s v="Paper Check"/>
    <n v="22"/>
    <n v="67"/>
    <x v="1"/>
    <x v="3"/>
    <n v="1"/>
  </r>
  <r>
    <s v="2473-PMJM"/>
    <s v="Yes"/>
    <x v="43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x v="0"/>
    <s v="Direct Debit"/>
    <n v="63"/>
    <n v="257"/>
    <x v="1"/>
    <x v="3"/>
    <n v="1"/>
  </r>
  <r>
    <s v="6773-GWCW"/>
    <s v="Yes"/>
    <x v="28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x v="0"/>
    <s v="Credit Card"/>
    <n v="44"/>
    <n v="1572"/>
    <x v="1"/>
    <x v="4"/>
    <n v="1"/>
  </r>
  <r>
    <s v="4790-WGIY"/>
    <s v="Yes"/>
    <x v="18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x v="1"/>
    <s v="Credit Card"/>
    <n v="25"/>
    <n v="506"/>
    <x v="1"/>
    <x v="4"/>
    <n v="1"/>
  </r>
  <r>
    <s v="4875-FXIJ"/>
    <s v="Yes"/>
    <x v="7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x v="0"/>
    <s v="Direct Debit"/>
    <n v="56"/>
    <n v="2288"/>
    <x v="3"/>
    <x v="5"/>
    <n v="1"/>
  </r>
  <r>
    <s v="0450-ZWGZ"/>
    <s v="Yes"/>
    <x v="74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x v="0"/>
    <s v="Paper Check"/>
    <n v="30"/>
    <n v="218"/>
    <x v="1"/>
    <x v="15"/>
    <n v="1"/>
  </r>
  <r>
    <s v="8418-BOIJ"/>
    <s v="Yes"/>
    <x v="70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x v="0"/>
    <s v="Direct Debit"/>
    <n v="26"/>
    <n v="375"/>
    <x v="1"/>
    <x v="15"/>
    <n v="1"/>
  </r>
  <r>
    <s v="9376-TYQS"/>
    <s v="Yes"/>
    <x v="32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x v="0"/>
    <s v="Direct Debit"/>
    <n v="49"/>
    <n v="539"/>
    <x v="1"/>
    <x v="15"/>
    <n v="1"/>
  </r>
  <r>
    <s v="2517-GTQL"/>
    <s v="Yes"/>
    <x v="0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x v="0"/>
    <s v="Direct Debit"/>
    <n v="19"/>
    <n v="19"/>
    <x v="2"/>
    <x v="7"/>
    <n v="1"/>
  </r>
  <r>
    <s v="8463-PKKE"/>
    <s v="Yes"/>
    <x v="15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x v="0"/>
    <s v="Direct Debit"/>
    <n v="54"/>
    <n v="111"/>
    <x v="1"/>
    <x v="1"/>
    <n v="1"/>
  </r>
  <r>
    <s v="8858-SSOV"/>
    <s v="Yes"/>
    <x v="55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x v="0"/>
    <s v="Paper Check"/>
    <n v="34"/>
    <n v="414"/>
    <x v="1"/>
    <x v="3"/>
    <n v="1"/>
  </r>
  <r>
    <s v="3737-SGBB"/>
    <s v="Yes"/>
    <x v="30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x v="0"/>
    <s v="Direct Debit"/>
    <n v="50"/>
    <n v="140"/>
    <x v="3"/>
    <x v="16"/>
    <n v="1"/>
  </r>
  <r>
    <s v="0074-DECN"/>
    <s v="Yes"/>
    <x v="0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x v="0"/>
    <s v="Paper Check"/>
    <n v="12"/>
    <n v="12"/>
    <x v="3"/>
    <x v="16"/>
    <n v="1"/>
  </r>
  <r>
    <s v="0328-TCIE"/>
    <s v="Yes"/>
    <x v="55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x v="0"/>
    <s v="Direct Debit"/>
    <n v="33"/>
    <n v="381"/>
    <x v="3"/>
    <x v="5"/>
    <n v="1"/>
  </r>
  <r>
    <s v="9599-LFDU"/>
    <s v="Yes"/>
    <x v="12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x v="1"/>
    <s v="Direct Debit"/>
    <n v="57"/>
    <n v="3391"/>
    <x v="3"/>
    <x v="5"/>
    <n v="1"/>
  </r>
  <r>
    <s v="4905-NDDL"/>
    <s v="Yes"/>
    <x v="0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x v="0"/>
    <s v="Direct Debit"/>
    <n v="10"/>
    <n v="10"/>
    <x v="3"/>
    <x v="5"/>
    <n v="1"/>
  </r>
  <r>
    <s v="9995-AOUC"/>
    <s v="Yes"/>
    <x v="68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x v="0"/>
    <s v="Credit Card"/>
    <n v="39"/>
    <n v="240"/>
    <x v="1"/>
    <x v="3"/>
    <n v="1"/>
  </r>
  <r>
    <s v="3446-SRZQ"/>
    <s v="Yes"/>
    <x v="70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x v="0"/>
    <s v="Direct Debit"/>
    <n v="61"/>
    <n v="932"/>
    <x v="3"/>
    <x v="16"/>
    <n v="1"/>
  </r>
  <r>
    <s v="8976-RWJP"/>
    <s v="Yes"/>
    <x v="1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x v="0"/>
    <s v="Direct Debit"/>
    <n v="38"/>
    <n v="782"/>
    <x v="1"/>
    <x v="3"/>
    <n v="1"/>
  </r>
  <r>
    <s v="1433-GJWF"/>
    <s v="Yes"/>
    <x v="0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x v="0"/>
    <s v="Direct Debit"/>
    <n v="39"/>
    <n v="39"/>
    <x v="3"/>
    <x v="5"/>
    <n v="1"/>
  </r>
  <r>
    <s v="5692-OHZW"/>
    <s v="Yes"/>
    <x v="74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x v="0"/>
    <s v="Direct Debit"/>
    <n v="45"/>
    <n v="294"/>
    <x v="1"/>
    <x v="1"/>
    <n v="1"/>
  </r>
  <r>
    <s v="8400-NAYB"/>
    <s v="Yes"/>
    <x v="45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x v="1"/>
    <s v="Direct Debit"/>
    <n v="45"/>
    <n v="2331"/>
    <x v="2"/>
    <x v="2"/>
    <n v="1"/>
  </r>
  <r>
    <s v="5778-CDIC"/>
    <s v="Yes"/>
    <x v="0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x v="0"/>
    <s v="Direct Debit"/>
    <n v="33"/>
    <n v="33"/>
    <x v="2"/>
    <x v="2"/>
    <n v="1"/>
  </r>
  <r>
    <s v="5126-FVXO"/>
    <s v="Yes"/>
    <x v="0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x v="0"/>
    <s v="Direct Debit"/>
    <n v="32"/>
    <n v="32"/>
    <x v="2"/>
    <x v="2"/>
    <n v="1"/>
  </r>
  <r>
    <s v="9091-PBKJ"/>
    <s v="Yes"/>
    <x v="5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x v="0"/>
    <s v="Direct Debit"/>
    <n v="35"/>
    <n v="580"/>
    <x v="1"/>
    <x v="4"/>
    <n v="1"/>
  </r>
  <r>
    <s v="3062-LMKL"/>
    <s v="Yes"/>
    <x v="32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x v="0"/>
    <s v="Direct Debit"/>
    <n v="38"/>
    <n v="427"/>
    <x v="1"/>
    <x v="3"/>
    <n v="1"/>
  </r>
  <r>
    <s v="1229-MHLH"/>
    <s v="Yes"/>
    <x v="29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x v="0"/>
    <s v="Direct Debit"/>
    <n v="50"/>
    <n v="889"/>
    <x v="1"/>
    <x v="3"/>
    <n v="1"/>
  </r>
  <r>
    <s v="0253-EAQU"/>
    <s v="Yes"/>
    <x v="30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x v="0"/>
    <s v="Direct Debit"/>
    <n v="50"/>
    <n v="155"/>
    <x v="1"/>
    <x v="4"/>
    <n v="1"/>
  </r>
  <r>
    <s v="0454-FERN"/>
    <s v="Yes"/>
    <x v="7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x v="0"/>
    <s v="Credit Card"/>
    <n v="42"/>
    <n v="1064"/>
    <x v="2"/>
    <x v="7"/>
    <n v="1"/>
  </r>
  <r>
    <s v="7298-KVHY"/>
    <s v="Yes"/>
    <x v="15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x v="0"/>
    <s v="Direct Debit"/>
    <n v="27"/>
    <n v="52"/>
    <x v="2"/>
    <x v="7"/>
    <n v="1"/>
  </r>
  <r>
    <s v="7078-CYAE"/>
    <s v="Yes"/>
    <x v="0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x v="0"/>
    <s v="Credit Card"/>
    <n v="23"/>
    <n v="23"/>
    <x v="2"/>
    <x v="7"/>
    <n v="1"/>
  </r>
  <r>
    <s v="5739-YBPF"/>
    <s v="Yes"/>
    <x v="53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x v="0"/>
    <s v="Direct Debit"/>
    <n v="33"/>
    <n v="534"/>
    <x v="2"/>
    <x v="7"/>
    <n v="1"/>
  </r>
  <r>
    <s v="2325-JKUT"/>
    <s v="Yes"/>
    <x v="1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x v="0"/>
    <s v="Direct Debit"/>
    <n v="39"/>
    <n v="1279"/>
    <x v="2"/>
    <x v="7"/>
    <n v="1"/>
  </r>
  <r>
    <s v="8751-DTMW"/>
    <s v="Yes"/>
    <x v="30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x v="0"/>
    <s v="Direct Debit"/>
    <n v="41"/>
    <n v="123"/>
    <x v="1"/>
    <x v="1"/>
    <n v="1"/>
  </r>
  <r>
    <s v="8643-YRPN"/>
    <s v="Yes"/>
    <x v="53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x v="0"/>
    <s v="Direct Debit"/>
    <n v="47"/>
    <n v="744"/>
    <x v="2"/>
    <x v="7"/>
    <n v="1"/>
  </r>
  <r>
    <s v="9170-NYEH"/>
    <s v="Yes"/>
    <x v="0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x v="0"/>
    <s v="Direct Debit"/>
    <n v="25"/>
    <n v="25"/>
    <x v="2"/>
    <x v="10"/>
    <n v="1"/>
  </r>
  <r>
    <s v="3345-CWXW"/>
    <s v="Yes"/>
    <x v="70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x v="0"/>
    <s v="Direct Debit"/>
    <n v="8"/>
    <n v="113"/>
    <x v="5"/>
    <x v="14"/>
    <n v="1"/>
  </r>
  <r>
    <s v="6014-KDYR"/>
    <s v="Yes"/>
    <x v="32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x v="0"/>
    <s v="Direct Debit"/>
    <n v="31"/>
    <n v="344"/>
    <x v="1"/>
    <x v="3"/>
    <n v="1"/>
  </r>
  <r>
    <s v="3011-XSEU"/>
    <s v="Yes"/>
    <x v="0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x v="0"/>
    <s v="Credit Card"/>
    <n v="30"/>
    <n v="30"/>
    <x v="1"/>
    <x v="3"/>
    <n v="1"/>
  </r>
  <r>
    <s v="4390-JIZZ"/>
    <s v="Yes"/>
    <x v="0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x v="0"/>
    <s v="Direct Debit"/>
    <n v="25"/>
    <n v="25"/>
    <x v="1"/>
    <x v="3"/>
    <n v="1"/>
  </r>
  <r>
    <s v="7986-ZPAI"/>
    <s v="Yes"/>
    <x v="74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x v="0"/>
    <s v="Direct Debit"/>
    <n v="35"/>
    <n v="229"/>
    <x v="1"/>
    <x v="3"/>
    <n v="1"/>
  </r>
  <r>
    <s v="2346-FUIP"/>
    <s v="Yes"/>
    <x v="15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x v="0"/>
    <s v="Direct Debit"/>
    <n v="16"/>
    <n v="31"/>
    <x v="4"/>
    <x v="6"/>
    <n v="1"/>
  </r>
  <r>
    <s v="1952-VNQF"/>
    <s v="Yes"/>
    <x v="21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x v="1"/>
    <s v="Credit Card"/>
    <n v="60"/>
    <n v="2805"/>
    <x v="1"/>
    <x v="3"/>
    <n v="1"/>
  </r>
  <r>
    <s v="2466-VACQ"/>
    <s v="Yes"/>
    <x v="40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x v="0"/>
    <s v="Direct Debit"/>
    <n v="35"/>
    <n v="2397"/>
    <x v="1"/>
    <x v="3"/>
    <n v="1"/>
  </r>
  <r>
    <s v="8214-HDWF"/>
    <s v="Yes"/>
    <x v="12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x v="1"/>
    <s v="Direct Debit"/>
    <n v="60"/>
    <n v="3521"/>
    <x v="4"/>
    <x v="6"/>
    <n v="1"/>
  </r>
  <r>
    <s v="1653-DTWM"/>
    <s v="Yes"/>
    <x v="61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x v="0"/>
    <s v="Direct Debit"/>
    <n v="42"/>
    <n v="318"/>
    <x v="4"/>
    <x v="6"/>
    <n v="1"/>
  </r>
  <r>
    <s v="8388-DFRE"/>
    <s v="Yes"/>
    <x v="61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x v="0"/>
    <s v="Direct Debit"/>
    <n v="41"/>
    <n v="346"/>
    <x v="4"/>
    <x v="6"/>
    <n v="1"/>
  </r>
  <r>
    <s v="5094-PVHV"/>
    <s v="Yes"/>
    <x v="68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x v="0"/>
    <s v="Direct Debit"/>
    <n v="28"/>
    <n v="171"/>
    <x v="4"/>
    <x v="6"/>
    <n v="1"/>
  </r>
  <r>
    <s v="7795-QKXX"/>
    <s v="Yes"/>
    <x v="32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x v="0"/>
    <s v="Direct Debit"/>
    <n v="24"/>
    <n v="259"/>
    <x v="1"/>
    <x v="3"/>
    <n v="1"/>
  </r>
  <r>
    <s v="8378-GXFA"/>
    <s v="Yes"/>
    <x v="53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x v="0"/>
    <s v="Direct Debit"/>
    <n v="43"/>
    <n v="676"/>
    <x v="1"/>
    <x v="3"/>
    <n v="1"/>
  </r>
  <r>
    <s v="1556-USEI"/>
    <s v="Yes"/>
    <x v="8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x v="1"/>
    <s v="Credit Card"/>
    <n v="73"/>
    <n v="5129"/>
    <x v="4"/>
    <x v="6"/>
    <n v="1"/>
  </r>
  <r>
    <s v="0051-DWVS"/>
    <s v="Yes"/>
    <x v="70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x v="0"/>
    <s v="Direct Debit"/>
    <n v="36"/>
    <n v="534"/>
    <x v="4"/>
    <x v="6"/>
    <n v="1"/>
  </r>
  <r>
    <s v="8002-KJGJ"/>
    <s v="Yes"/>
    <x v="29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x v="0"/>
    <s v="Direct Debit"/>
    <n v="53"/>
    <n v="968"/>
    <x v="2"/>
    <x v="7"/>
    <n v="1"/>
  </r>
  <r>
    <s v="0621-FMCQ"/>
    <s v="Yes"/>
    <x v="1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x v="0"/>
    <s v="Direct Debit"/>
    <n v="55"/>
    <n v="1806"/>
    <x v="2"/>
    <x v="7"/>
    <n v="1"/>
  </r>
  <r>
    <s v="7125-DGJC"/>
    <s v="Yes"/>
    <x v="1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x v="0"/>
    <s v="Direct Debit"/>
    <n v="59"/>
    <n v="2751"/>
    <x v="1"/>
    <x v="1"/>
    <n v="1"/>
  </r>
  <r>
    <s v="3277-HHVT"/>
    <s v="Yes"/>
    <x v="64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x v="1"/>
    <s v="Direct Debit"/>
    <n v="34"/>
    <n v="1324"/>
    <x v="4"/>
    <x v="10"/>
    <n v="1"/>
  </r>
  <r>
    <s v="0501-RQTP"/>
    <s v="Yes"/>
    <x v="0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x v="0"/>
    <s v="Credit Card"/>
    <n v="8"/>
    <n v="8"/>
    <x v="4"/>
    <x v="17"/>
    <n v="1"/>
  </r>
  <r>
    <s v="5947-IHMM"/>
    <s v="Yes"/>
    <x v="43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x v="0"/>
    <s v="Credit Card"/>
    <n v="11"/>
    <n v="42"/>
    <x v="5"/>
    <x v="14"/>
    <n v="1"/>
  </r>
  <r>
    <s v="2046-VRMT"/>
    <s v="Yes"/>
    <x v="0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x v="0"/>
    <s v="Direct Debit"/>
    <n v="40"/>
    <n v="40"/>
    <x v="3"/>
    <x v="5"/>
    <n v="1"/>
  </r>
  <r>
    <s v="1264-QMKN"/>
    <s v="Yes"/>
    <x v="25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x v="1"/>
    <s v="Direct Debit"/>
    <n v="34"/>
    <n v="2021"/>
    <x v="1"/>
    <x v="15"/>
    <n v="1"/>
  </r>
  <r>
    <s v="9728-NKFJ"/>
    <s v="Yes"/>
    <x v="0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x v="0"/>
    <s v="Direct Debit"/>
    <n v="15"/>
    <n v="15"/>
    <x v="1"/>
    <x v="1"/>
    <n v="1"/>
  </r>
  <r>
    <s v="7866-HCTO"/>
    <s v="Yes"/>
    <x v="15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x v="0"/>
    <s v="Credit Card"/>
    <n v="19"/>
    <n v="40"/>
    <x v="1"/>
    <x v="3"/>
    <n v="1"/>
  </r>
  <r>
    <s v="7292-PDJJ"/>
    <s v="Yes"/>
    <x v="0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x v="0"/>
    <s v="Credit Card"/>
    <n v="10"/>
    <n v="10"/>
    <x v="5"/>
    <x v="14"/>
    <n v="1"/>
  </r>
  <r>
    <s v="2470-WZJM"/>
    <s v="Yes"/>
    <x v="40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x v="0"/>
    <s v="Credit Card"/>
    <n v="47"/>
    <n v="3176"/>
    <x v="1"/>
    <x v="3"/>
    <n v="1"/>
  </r>
  <r>
    <s v="6706-PLUD"/>
    <s v="Yes"/>
    <x v="30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x v="0"/>
    <s v="Credit Card"/>
    <n v="34"/>
    <n v="106"/>
    <x v="1"/>
    <x v="3"/>
    <n v="1"/>
  </r>
  <r>
    <s v="7277-BTWZ"/>
    <s v="Yes"/>
    <x v="50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x v="0"/>
    <s v="Direct Debit"/>
    <n v="42"/>
    <n v="612"/>
    <x v="1"/>
    <x v="1"/>
    <n v="1"/>
  </r>
  <r>
    <s v="6277-EIKM"/>
    <s v="Yes"/>
    <x v="32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x v="0"/>
    <s v="Direct Debit"/>
    <n v="33"/>
    <n v="349"/>
    <x v="1"/>
    <x v="3"/>
    <n v="1"/>
  </r>
  <r>
    <s v="0996-BPST"/>
    <s v="Yes"/>
    <x v="66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x v="0"/>
    <s v="Direct Debit"/>
    <n v="55"/>
    <n v="1012"/>
    <x v="1"/>
    <x v="15"/>
    <n v="1"/>
  </r>
  <r>
    <s v="8389-RTBE"/>
    <s v="Yes"/>
    <x v="37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x v="0"/>
    <s v="Direct Debit"/>
    <n v="62"/>
    <n v="580"/>
    <x v="1"/>
    <x v="15"/>
    <n v="1"/>
  </r>
  <r>
    <s v="7986-FVUK"/>
    <s v="Yes"/>
    <x v="50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x v="0"/>
    <s v="Direct Debit"/>
    <n v="55"/>
    <n v="740"/>
    <x v="1"/>
    <x v="1"/>
    <n v="1"/>
  </r>
  <r>
    <s v="9865-PETU"/>
    <s v="Yes"/>
    <x v="43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x v="0"/>
    <s v="Direct Debit"/>
    <n v="37"/>
    <n v="154"/>
    <x v="1"/>
    <x v="1"/>
    <n v="1"/>
  </r>
  <r>
    <s v="3700-WJCG"/>
    <s v="Yes"/>
    <x v="30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x v="0"/>
    <s v="Direct Debit"/>
    <n v="35"/>
    <n v="118"/>
    <x v="1"/>
    <x v="3"/>
    <n v="1"/>
  </r>
  <r>
    <s v="0614-UYAE"/>
    <s v="Yes"/>
    <x v="25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x v="0"/>
    <s v="Direct Debit"/>
    <n v="27"/>
    <n v="1618"/>
    <x v="1"/>
    <x v="4"/>
    <n v="1"/>
  </r>
  <r>
    <s v="1872-KSLW"/>
    <s v="Yes"/>
    <x v="3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x v="0"/>
    <s v="Direct Debit"/>
    <n v="53"/>
    <n v="500"/>
    <x v="1"/>
    <x v="15"/>
    <n v="1"/>
  </r>
  <r>
    <s v="5049-ATEA"/>
    <s v="Yes"/>
    <x v="0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x v="0"/>
    <s v="Direct Debit"/>
    <n v="51"/>
    <n v="51"/>
    <x v="1"/>
    <x v="1"/>
    <n v="1"/>
  </r>
  <r>
    <s v="8235-ATDB"/>
    <s v="Yes"/>
    <x v="48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x v="1"/>
    <s v="Credit Card"/>
    <n v="24"/>
    <n v="117"/>
    <x v="1"/>
    <x v="3"/>
    <n v="1"/>
  </r>
  <r>
    <s v="9486-APOG"/>
    <s v="Yes"/>
    <x v="0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x v="0"/>
    <s v="Direct Debit"/>
    <n v="26"/>
    <n v="26"/>
    <x v="1"/>
    <x v="3"/>
    <n v="1"/>
  </r>
  <r>
    <s v="4668-DZEM"/>
    <s v="Yes"/>
    <x v="5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x v="0"/>
    <s v="Direct Debit"/>
    <n v="38"/>
    <n v="847"/>
    <x v="1"/>
    <x v="4"/>
    <n v="1"/>
  </r>
  <r>
    <s v="4989-KKTB"/>
    <s v="Yes"/>
    <x v="49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x v="0"/>
    <s v="Direct Debit"/>
    <n v="55"/>
    <n v="1885"/>
    <x v="1"/>
    <x v="3"/>
    <n v="1"/>
  </r>
  <r>
    <s v="2083-SPHH"/>
    <s v="Yes"/>
    <x v="7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x v="1"/>
    <s v="Direct Debit"/>
    <n v="28"/>
    <n v="1170"/>
    <x v="1"/>
    <x v="4"/>
    <n v="1"/>
  </r>
  <r>
    <s v="8600-YQVP"/>
    <s v="Yes"/>
    <x v="26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x v="1"/>
    <s v="Credit Card"/>
    <n v="46"/>
    <n v="2885"/>
    <x v="1"/>
    <x v="3"/>
    <n v="1"/>
  </r>
  <r>
    <s v="7289-BUQV"/>
    <s v="Yes"/>
    <x v="43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x v="0"/>
    <s v="Credit Card"/>
    <n v="43"/>
    <n v="190"/>
    <x v="1"/>
    <x v="3"/>
    <n v="1"/>
  </r>
  <r>
    <s v="3772-TDDC"/>
    <s v="Yes"/>
    <x v="53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x v="0"/>
    <s v="Direct Debit"/>
    <n v="22"/>
    <n v="351"/>
    <x v="1"/>
    <x v="15"/>
    <n v="1"/>
  </r>
  <r>
    <s v="9848-BXBL"/>
    <s v="Yes"/>
    <x v="0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x v="0"/>
    <s v="Direct Debit"/>
    <n v="27"/>
    <n v="27"/>
    <x v="1"/>
    <x v="1"/>
    <n v="1"/>
  </r>
  <r>
    <s v="8889-JYZU"/>
    <s v="Yes"/>
    <x v="15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x v="0"/>
    <s v="Direct Debit"/>
    <n v="46"/>
    <n v="85"/>
    <x v="2"/>
    <x v="10"/>
    <n v="1"/>
  </r>
  <r>
    <s v="0667-KDKU"/>
    <s v="Yes"/>
    <x v="53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x v="0"/>
    <s v="Direct Debit"/>
    <n v="36"/>
    <n v="553"/>
    <x v="1"/>
    <x v="3"/>
    <n v="1"/>
  </r>
  <r>
    <s v="3025-XUAO"/>
    <s v="Yes"/>
    <x v="37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x v="0"/>
    <s v="Credit Card"/>
    <n v="51"/>
    <n v="440"/>
    <x v="3"/>
    <x v="5"/>
    <n v="1"/>
  </r>
  <r>
    <s v="9380-STXW"/>
    <s v="Yes"/>
    <x v="70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x v="0"/>
    <s v="Direct Debit"/>
    <n v="67"/>
    <n v="996"/>
    <x v="1"/>
    <x v="15"/>
    <n v="1"/>
  </r>
  <r>
    <s v="2428-RJUE"/>
    <s v="Yes"/>
    <x v="0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x v="0"/>
    <s v="Direct Debit"/>
    <n v="29"/>
    <n v="29"/>
    <x v="1"/>
    <x v="1"/>
    <n v="1"/>
  </r>
  <r>
    <s v="4734-LFVJ"/>
    <s v="Yes"/>
    <x v="32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x v="0"/>
    <s v="Credit Card"/>
    <n v="46"/>
    <n v="521"/>
    <x v="1"/>
    <x v="3"/>
    <n v="1"/>
  </r>
  <r>
    <s v="3407-ZQGN"/>
    <s v="Yes"/>
    <x v="15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x v="0"/>
    <s v="Direct Debit"/>
    <n v="38"/>
    <n v="81"/>
    <x v="1"/>
    <x v="3"/>
    <n v="1"/>
  </r>
  <r>
    <s v="8718-OEDV"/>
    <s v="Yes"/>
    <x v="48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x v="0"/>
    <s v="Credit Card"/>
    <n v="44"/>
    <n v="204"/>
    <x v="1"/>
    <x v="3"/>
    <n v="1"/>
  </r>
  <r>
    <s v="2219-SVUF"/>
    <s v="Yes"/>
    <x v="43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x v="0"/>
    <s v="Credit Card"/>
    <n v="51"/>
    <n v="209"/>
    <x v="1"/>
    <x v="4"/>
    <n v="1"/>
  </r>
  <r>
    <s v="7407-KMDX"/>
    <s v="Yes"/>
    <x v="70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x v="0"/>
    <s v="Direct Debit"/>
    <n v="45"/>
    <n v="686"/>
    <x v="1"/>
    <x v="3"/>
    <n v="1"/>
  </r>
  <r>
    <s v="5058-KIOU"/>
    <s v="Yes"/>
    <x v="0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x v="0"/>
    <s v="Direct Debit"/>
    <n v="10"/>
    <n v="10"/>
    <x v="3"/>
    <x v="16"/>
    <n v="1"/>
  </r>
  <r>
    <s v="3080-NRIP"/>
    <s v="Yes"/>
    <x v="48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x v="0"/>
    <s v="Direct Debit"/>
    <n v="36"/>
    <n v="180"/>
    <x v="1"/>
    <x v="3"/>
    <n v="1"/>
  </r>
  <r>
    <s v="6086-FDXF"/>
    <s v="Yes"/>
    <x v="43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x v="0"/>
    <s v="Direct Debit"/>
    <n v="34"/>
    <n v="137"/>
    <x v="1"/>
    <x v="3"/>
    <n v="1"/>
  </r>
  <r>
    <s v="6403-DPQT"/>
    <s v="Yes"/>
    <x v="69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x v="0"/>
    <s v="Direct Debit"/>
    <n v="58"/>
    <n v="2038"/>
    <x v="1"/>
    <x v="1"/>
    <n v="1"/>
  </r>
  <r>
    <s v="5557-IGGS"/>
    <s v="Yes"/>
    <x v="55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x v="0"/>
    <s v="Credit Card"/>
    <n v="29"/>
    <n v="355"/>
    <x v="1"/>
    <x v="1"/>
    <n v="1"/>
  </r>
  <r>
    <s v="3230-GUHN"/>
    <s v="Yes"/>
    <x v="51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x v="0"/>
    <s v="Direct Debit"/>
    <n v="50"/>
    <n v="1214"/>
    <x v="1"/>
    <x v="3"/>
    <n v="1"/>
  </r>
  <r>
    <s v="6567-NVEU"/>
    <s v="Yes"/>
    <x v="4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x v="1"/>
    <s v="Direct Debit"/>
    <n v="41"/>
    <n v="2542"/>
    <x v="1"/>
    <x v="4"/>
    <n v="1"/>
  </r>
  <r>
    <s v="6893-XFBQ"/>
    <s v="Yes"/>
    <x v="36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x v="0"/>
    <s v="Direct Debit"/>
    <n v="58"/>
    <n v="2426"/>
    <x v="1"/>
    <x v="3"/>
    <n v="1"/>
  </r>
  <r>
    <s v="5210-JTGK"/>
    <s v="Yes"/>
    <x v="5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x v="0"/>
    <s v="Direct Debit"/>
    <n v="62"/>
    <n v="1340"/>
    <x v="1"/>
    <x v="1"/>
    <n v="1"/>
  </r>
  <r>
    <s v="1896-JWOH"/>
    <s v="Yes"/>
    <x v="15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x v="0"/>
    <s v="Credit Card"/>
    <n v="27"/>
    <n v="51"/>
    <x v="1"/>
    <x v="3"/>
    <n v="1"/>
  </r>
  <r>
    <s v="6674-IPEO"/>
    <s v="Yes"/>
    <x v="18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x v="0"/>
    <s v="Direct Debit"/>
    <n v="51"/>
    <n v="1017"/>
    <x v="1"/>
    <x v="3"/>
    <n v="1"/>
  </r>
  <r>
    <s v="2916-OPPI"/>
    <s v="Yes"/>
    <x v="74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x v="1"/>
    <s v="Credit Card"/>
    <n v="10"/>
    <n v="73"/>
    <x v="5"/>
    <x v="14"/>
    <n v="1"/>
  </r>
  <r>
    <s v="5105-VSLF"/>
    <s v="Yes"/>
    <x v="70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x v="0"/>
    <s v="Direct Debit"/>
    <n v="27"/>
    <n v="406"/>
    <x v="3"/>
    <x v="5"/>
    <n v="1"/>
  </r>
  <r>
    <s v="1088-RDOQ"/>
    <s v="Yes"/>
    <x v="0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x v="0"/>
    <s v="Direct Debit"/>
    <n v="50"/>
    <n v="50"/>
    <x v="1"/>
    <x v="3"/>
    <n v="1"/>
  </r>
  <r>
    <s v="8754-WUTE"/>
    <s v="Yes"/>
    <x v="5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x v="0"/>
    <s v="Direct Debit"/>
    <n v="34"/>
    <n v="582"/>
    <x v="1"/>
    <x v="15"/>
    <n v="1"/>
  </r>
  <r>
    <s v="4120-LSAS"/>
    <s v="Yes"/>
    <x v="0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x v="0"/>
    <s v="Paper Check"/>
    <n v="10"/>
    <n v="10"/>
    <x v="1"/>
    <x v="3"/>
    <n v="1"/>
  </r>
  <r>
    <s v="3760-KQYS"/>
    <s v="Yes"/>
    <x v="15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x v="0"/>
    <s v="Direct Debit"/>
    <n v="16"/>
    <n v="27"/>
    <x v="1"/>
    <x v="15"/>
    <n v="1"/>
  </r>
  <r>
    <s v="2764-IZEK"/>
    <s v="Yes"/>
    <x v="73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x v="0"/>
    <s v="Direct Debit"/>
    <n v="35"/>
    <n v="1011"/>
    <x v="1"/>
    <x v="1"/>
    <n v="1"/>
  </r>
  <r>
    <s v="9524-FGIL"/>
    <s v="Yes"/>
    <x v="15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x v="0"/>
    <s v="Credit Card"/>
    <n v="59"/>
    <n v="124"/>
    <x v="1"/>
    <x v="1"/>
    <n v="1"/>
  </r>
  <r>
    <s v="7874-NXFM"/>
    <s v="Yes"/>
    <x v="50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x v="0"/>
    <s v="Direct Debit"/>
    <n v="27"/>
    <n v="368"/>
    <x v="3"/>
    <x v="16"/>
    <n v="1"/>
  </r>
  <r>
    <s v="2782-OASB"/>
    <s v="Yes"/>
    <x v="61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x v="0"/>
    <s v="Direct Debit"/>
    <n v="38"/>
    <n v="305"/>
    <x v="3"/>
    <x v="16"/>
    <n v="1"/>
  </r>
  <r>
    <s v="0328-MGTB"/>
    <s v="Yes"/>
    <x v="48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x v="0"/>
    <s v="Direct Debit"/>
    <n v="44"/>
    <n v="208"/>
    <x v="3"/>
    <x v="16"/>
    <n v="1"/>
  </r>
  <r>
    <s v="6704-AGYM"/>
    <s v="Yes"/>
    <x v="33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x v="1"/>
    <s v="Direct Debit"/>
    <n v="66"/>
    <n v="4204"/>
    <x v="3"/>
    <x v="5"/>
    <n v="1"/>
  </r>
  <r>
    <s v="7429-GPCO"/>
    <s v="Yes"/>
    <x v="0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x v="0"/>
    <s v="Credit Card"/>
    <n v="16"/>
    <n v="16"/>
    <x v="3"/>
    <x v="5"/>
    <n v="1"/>
  </r>
  <r>
    <s v="0750-KZHP"/>
    <s v="Yes"/>
    <x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x v="1"/>
    <s v="Direct Debit"/>
    <n v="44"/>
    <n v="2380"/>
    <x v="3"/>
    <x v="5"/>
    <n v="1"/>
  </r>
  <r>
    <s v="3115-ONXY"/>
    <s v="Yes"/>
    <x v="0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x v="0"/>
    <s v="Direct Debit"/>
    <n v="59"/>
    <n v="59"/>
    <x v="3"/>
    <x v="16"/>
    <n v="1"/>
  </r>
  <r>
    <s v="0296-VMZL"/>
    <s v="Yes"/>
    <x v="53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x v="0"/>
    <s v="Credit Card"/>
    <n v="48"/>
    <n v="779"/>
    <x v="3"/>
    <x v="16"/>
    <n v="1"/>
  </r>
  <r>
    <s v="4504-TAXX"/>
    <s v="Yes"/>
    <x v="0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x v="0"/>
    <s v="Direct Debit"/>
    <n v="34"/>
    <n v="34"/>
    <x v="1"/>
    <x v="3"/>
    <n v="1"/>
  </r>
  <r>
    <s v="7963-VKVH"/>
    <s v="Yes"/>
    <x v="37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x v="0"/>
    <s v="Direct Debit"/>
    <n v="54"/>
    <n v="510"/>
    <x v="1"/>
    <x v="1"/>
    <n v="1"/>
  </r>
  <r>
    <s v="2796-LQVD"/>
    <s v="Yes"/>
    <x v="30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x v="0"/>
    <s v="Direct Debit"/>
    <n v="24"/>
    <n v="68"/>
    <x v="1"/>
    <x v="1"/>
    <n v="1"/>
  </r>
  <r>
    <s v="2584-HBVQ"/>
    <s v="Yes"/>
    <x v="60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x v="0"/>
    <s v="Direct Debit"/>
    <n v="38"/>
    <n v="2538"/>
    <x v="2"/>
    <x v="2"/>
    <n v="1"/>
  </r>
  <r>
    <s v="7146-VPOA"/>
    <s v="Yes"/>
    <x v="5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x v="1"/>
    <s v="Direct Debit"/>
    <n v="43"/>
    <n v="743"/>
    <x v="1"/>
    <x v="3"/>
    <n v="1"/>
  </r>
  <r>
    <s v="5531-FXZN"/>
    <s v="Yes"/>
    <x v="74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x v="0"/>
    <s v="Credit Card"/>
    <n v="37"/>
    <n v="258"/>
    <x v="2"/>
    <x v="2"/>
    <n v="1"/>
  </r>
  <r>
    <s v="8258-IYWV"/>
    <s v="Yes"/>
    <x v="55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x v="0"/>
    <s v="Direct Debit"/>
    <n v="39"/>
    <n v="459"/>
    <x v="1"/>
    <x v="1"/>
    <n v="1"/>
  </r>
  <r>
    <s v="2907-ZUIM"/>
    <s v="Yes"/>
    <x v="24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x v="0"/>
    <s v="Credit Card"/>
    <n v="45"/>
    <n v="1959"/>
    <x v="1"/>
    <x v="1"/>
    <n v="1"/>
  </r>
  <r>
    <s v="5145-LGKL"/>
    <s v="Yes"/>
    <x v="15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x v="0"/>
    <s v="Direct Debit"/>
    <n v="27"/>
    <n v="61"/>
    <x v="1"/>
    <x v="1"/>
    <n v="1"/>
  </r>
  <r>
    <s v="3236-UCZA"/>
    <s v="Yes"/>
    <x v="0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x v="0"/>
    <s v="Direct Debit"/>
    <n v="58"/>
    <n v="58"/>
    <x v="1"/>
    <x v="1"/>
    <n v="1"/>
  </r>
  <r>
    <s v="2765-ZVMY"/>
    <s v="Yes"/>
    <x v="44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x v="0"/>
    <s v="Direct Debit"/>
    <n v="35"/>
    <n v="1070"/>
    <x v="1"/>
    <x v="1"/>
    <n v="1"/>
  </r>
  <r>
    <s v="2865-ZOYK"/>
    <s v="Yes"/>
    <x v="70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x v="0"/>
    <s v="Direct Debit"/>
    <n v="23"/>
    <n v="349"/>
    <x v="1"/>
    <x v="1"/>
    <n v="1"/>
  </r>
  <r>
    <s v="3314-XRFV"/>
    <s v="Yes"/>
    <x v="20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x v="0"/>
    <s v="Direct Debit"/>
    <n v="49"/>
    <n v="647"/>
    <x v="1"/>
    <x v="1"/>
    <n v="1"/>
  </r>
  <r>
    <s v="0471-LINO"/>
    <s v="Yes"/>
    <x v="40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x v="1"/>
    <s v="Direct Debit"/>
    <n v="29"/>
    <n v="1989"/>
    <x v="1"/>
    <x v="1"/>
    <n v="1"/>
  </r>
  <r>
    <s v="8404-HDTO"/>
    <s v="Yes"/>
    <x v="51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x v="0"/>
    <s v="Direct Debit"/>
    <n v="46"/>
    <n v="1108"/>
    <x v="1"/>
    <x v="1"/>
    <n v="1"/>
  </r>
  <r>
    <s v="1251-IRYQ"/>
    <s v="Yes"/>
    <x v="69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x v="0"/>
    <s v="Direct Debit"/>
    <n v="46"/>
    <n v="1621"/>
    <x v="1"/>
    <x v="1"/>
    <n v="1"/>
  </r>
  <r>
    <s v="8901-MBJL"/>
    <s v="Yes"/>
    <x v="34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x v="1"/>
    <s v="Direct Debit"/>
    <n v="59"/>
    <n v="3294"/>
    <x v="1"/>
    <x v="1"/>
    <n v="1"/>
  </r>
  <r>
    <s v="5308-DGIF"/>
    <s v="Yes"/>
    <x v="37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x v="0"/>
    <s v="Direct Debit"/>
    <n v="48"/>
    <n v="420"/>
    <x v="1"/>
    <x v="1"/>
    <n v="1"/>
  </r>
  <r>
    <s v="5725-EIGQ"/>
    <s v="Yes"/>
    <x v="5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x v="0"/>
    <s v="Direct Debit"/>
    <n v="39"/>
    <n v="661"/>
    <x v="1"/>
    <x v="1"/>
    <n v="1"/>
  </r>
  <r>
    <s v="9515-FYOF"/>
    <s v="Yes"/>
    <x v="35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x v="1"/>
    <s v="Credit Card"/>
    <n v="36"/>
    <n v="1730"/>
    <x v="2"/>
    <x v="7"/>
    <n v="1"/>
  </r>
  <r>
    <s v="6840-JQVM"/>
    <s v="Yes"/>
    <x v="5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x v="0"/>
    <s v="Direct Debit"/>
    <n v="30"/>
    <n v="511"/>
    <x v="1"/>
    <x v="1"/>
    <n v="1"/>
  </r>
  <r>
    <s v="5441-MHBB"/>
    <s v="Yes"/>
    <x v="1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x v="0"/>
    <s v="Credit Card"/>
    <n v="49"/>
    <n v="1597"/>
    <x v="1"/>
    <x v="1"/>
    <n v="1"/>
  </r>
  <r>
    <s v="1098-PAMC"/>
    <s v="Yes"/>
    <x v="36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x v="0"/>
    <s v="Direct Debit"/>
    <n v="54"/>
    <n v="2278"/>
    <x v="1"/>
    <x v="1"/>
    <n v="1"/>
  </r>
  <r>
    <s v="0259-JFWD"/>
    <s v="Yes"/>
    <x v="32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x v="0"/>
    <s v="Direct Debit"/>
    <n v="37"/>
    <n v="410"/>
    <x v="1"/>
    <x v="1"/>
    <n v="1"/>
  </r>
  <r>
    <s v="5393-HSVT"/>
    <s v="Yes"/>
    <x v="0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x v="0"/>
    <s v="Credit Card"/>
    <n v="42"/>
    <n v="42"/>
    <x v="1"/>
    <x v="1"/>
    <n v="1"/>
  </r>
  <r>
    <s v="8022-IYTZ"/>
    <s v="Yes"/>
    <x v="0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x v="0"/>
    <s v="Direct Debit"/>
    <n v="34"/>
    <n v="34"/>
    <x v="1"/>
    <x v="1"/>
    <n v="1"/>
  </r>
  <r>
    <s v="8137-OXUW"/>
    <s v="Yes"/>
    <x v="30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x v="0"/>
    <s v="Credit Card"/>
    <n v="18"/>
    <n v="54"/>
    <x v="5"/>
    <x v="18"/>
    <n v="1"/>
  </r>
  <r>
    <s v="9900-FDLV"/>
    <s v="Yes"/>
    <x v="9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x v="0"/>
    <s v="Credit Card"/>
    <n v="43"/>
    <n v="2143"/>
    <x v="5"/>
    <x v="18"/>
    <n v="1"/>
  </r>
  <r>
    <s v="5690-ODWA"/>
    <s v="Yes"/>
    <x v="48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x v="0"/>
    <s v="Direct Debit"/>
    <n v="39"/>
    <n v="182"/>
    <x v="1"/>
    <x v="3"/>
    <n v="1"/>
  </r>
  <r>
    <s v="1824-PKQW"/>
    <s v="Yes"/>
    <x v="38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x v="0"/>
    <s v="Direct Debit"/>
    <n v="50"/>
    <n v="2536"/>
    <x v="1"/>
    <x v="3"/>
    <n v="1"/>
  </r>
  <r>
    <s v="0534-HKWQ"/>
    <s v="Yes"/>
    <x v="21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x v="0"/>
    <s v="Direct Debit"/>
    <n v="32"/>
    <n v="1484"/>
    <x v="5"/>
    <x v="18"/>
    <n v="1"/>
  </r>
  <r>
    <s v="6110-TLUE"/>
    <s v="Yes"/>
    <x v="0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x v="0"/>
    <s v="Paper Check"/>
    <n v="20"/>
    <n v="20"/>
    <x v="1"/>
    <x v="1"/>
    <n v="1"/>
  </r>
  <r>
    <s v="4427-DAAE"/>
    <s v="Yes"/>
    <x v="46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x v="0"/>
    <s v="Direct Debit"/>
    <n v="64"/>
    <n v="2602"/>
    <x v="5"/>
    <x v="18"/>
    <n v="1"/>
  </r>
  <r>
    <s v="0170-MZAM"/>
    <s v="Yes"/>
    <x v="39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x v="0"/>
    <s v="Direct Debit"/>
    <n v="47"/>
    <n v="1435"/>
    <x v="5"/>
    <x v="18"/>
    <n v="1"/>
  </r>
  <r>
    <s v="3085-LHIC"/>
    <s v="Yes"/>
    <x v="58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x v="0"/>
    <s v="Direct Debit"/>
    <n v="26"/>
    <n v="688"/>
    <x v="2"/>
    <x v="7"/>
    <n v="1"/>
  </r>
  <r>
    <s v="2745-BGCB"/>
    <s v="Yes"/>
    <x v="0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x v="0"/>
    <s v="Direct Debit"/>
    <n v="18"/>
    <n v="18"/>
    <x v="2"/>
    <x v="7"/>
    <n v="1"/>
  </r>
  <r>
    <s v="3990-MCLL"/>
    <s v="Yes"/>
    <x v="30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x v="0"/>
    <s v="Direct Debit"/>
    <n v="55"/>
    <n v="171"/>
    <x v="2"/>
    <x v="7"/>
    <n v="1"/>
  </r>
  <r>
    <s v="8309-IQCR"/>
    <s v="Yes"/>
    <x v="27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x v="1"/>
    <s v="Credit Card"/>
    <n v="60"/>
    <n v="3860"/>
    <x v="1"/>
    <x v="3"/>
    <n v="1"/>
  </r>
  <r>
    <s v="9543-RJPY"/>
    <s v="Yes"/>
    <x v="1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x v="0"/>
    <s v="Direct Debit"/>
    <n v="59"/>
    <n v="1251"/>
    <x v="3"/>
    <x v="5"/>
    <n v="1"/>
  </r>
  <r>
    <s v="5397-XQQM"/>
    <s v="Yes"/>
    <x v="0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x v="0"/>
    <s v="Direct Debit"/>
    <n v="34"/>
    <n v="34"/>
    <x v="1"/>
    <x v="3"/>
    <n v="1"/>
  </r>
  <r>
    <s v="6125-EDRV"/>
    <s v="Yes"/>
    <x v="43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x v="0"/>
    <s v="Direct Debit"/>
    <n v="33"/>
    <n v="133"/>
    <x v="3"/>
    <x v="5"/>
    <n v="1"/>
  </r>
  <r>
    <s v="5317-BRZN"/>
    <s v="Yes"/>
    <x v="37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x v="0"/>
    <s v="Credit Card"/>
    <n v="33"/>
    <n v="288"/>
    <x v="3"/>
    <x v="5"/>
    <n v="1"/>
  </r>
  <r>
    <s v="2727-ZPCO"/>
    <s v="Yes"/>
    <x v="0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x v="0"/>
    <s v="Direct Debit"/>
    <n v="25"/>
    <n v="25"/>
    <x v="3"/>
    <x v="5"/>
    <n v="1"/>
  </r>
  <r>
    <s v="2445-DVET"/>
    <s v="Yes"/>
    <x v="0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x v="0"/>
    <s v="Direct Debit"/>
    <n v="39"/>
    <n v="39"/>
    <x v="1"/>
    <x v="3"/>
    <n v="1"/>
  </r>
  <r>
    <s v="3113-DBEI"/>
    <s v="Yes"/>
    <x v="37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x v="0"/>
    <s v="Direct Debit"/>
    <n v="25"/>
    <n v="227"/>
    <x v="1"/>
    <x v="3"/>
    <n v="1"/>
  </r>
  <r>
    <s v="3867-PRSF"/>
    <s v="Yes"/>
    <x v="0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x v="0"/>
    <s v="Credit Card"/>
    <n v="10"/>
    <n v="10"/>
    <x v="3"/>
    <x v="5"/>
    <n v="1"/>
  </r>
  <r>
    <s v="6399-HUHA"/>
    <s v="Yes"/>
    <x v="0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x v="0"/>
    <s v="Direct Debit"/>
    <n v="36"/>
    <n v="36"/>
    <x v="3"/>
    <x v="5"/>
    <n v="1"/>
  </r>
  <r>
    <s v="1374-XEQS"/>
    <s v="Yes"/>
    <x v="15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x v="0"/>
    <s v="Direct Debit"/>
    <n v="43"/>
    <n v="90"/>
    <x v="2"/>
    <x v="7"/>
    <n v="1"/>
  </r>
  <r>
    <s v="4944-ODJP"/>
    <s v="Yes"/>
    <x v="30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x v="0"/>
    <s v="Direct Debit"/>
    <n v="56"/>
    <n v="176"/>
    <x v="1"/>
    <x v="3"/>
    <n v="1"/>
  </r>
  <r>
    <s v="4501-CUTW"/>
    <s v="Yes"/>
    <x v="20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x v="0"/>
    <s v="Direct Debit"/>
    <n v="56"/>
    <n v="740"/>
    <x v="3"/>
    <x v="5"/>
    <n v="1"/>
  </r>
  <r>
    <s v="8749-FMVJ"/>
    <s v="Yes"/>
    <x v="7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x v="0"/>
    <s v="Direct Debit"/>
    <n v="38"/>
    <n v="1586"/>
    <x v="3"/>
    <x v="5"/>
    <n v="1"/>
  </r>
  <r>
    <s v="8407-LHGI"/>
    <s v="Yes"/>
    <x v="20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x v="0"/>
    <s v="Direct Debit"/>
    <n v="58"/>
    <n v="763"/>
    <x v="1"/>
    <x v="3"/>
    <n v="1"/>
  </r>
  <r>
    <s v="3717-CYYJ"/>
    <s v="Yes"/>
    <x v="15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x v="0"/>
    <s v="Direct Debit"/>
    <n v="37"/>
    <n v="67"/>
    <x v="3"/>
    <x v="5"/>
    <n v="1"/>
  </r>
  <r>
    <s v="1230-EIWA"/>
    <s v="Yes"/>
    <x v="66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x v="1"/>
    <s v="Direct Debit"/>
    <n v="11"/>
    <n v="211"/>
    <x v="3"/>
    <x v="5"/>
    <n v="1"/>
  </r>
  <r>
    <s v="9398-HRMV"/>
    <s v="Yes"/>
    <x v="0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x v="0"/>
    <s v="Direct Debit"/>
    <n v="47"/>
    <n v="47"/>
    <x v="1"/>
    <x v="3"/>
    <n v="1"/>
  </r>
  <r>
    <s v="8672-DRXJ"/>
    <s v="Yes"/>
    <x v="43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x v="0"/>
    <s v="Credit Card"/>
    <n v="9"/>
    <n v="35"/>
    <x v="3"/>
    <x v="5"/>
    <n v="1"/>
  </r>
  <r>
    <s v="3845-KEVP"/>
    <s v="Yes"/>
    <x v="64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x v="0"/>
    <s v="Credit Card"/>
    <n v="29"/>
    <n v="1136"/>
    <x v="3"/>
    <x v="5"/>
    <n v="1"/>
  </r>
  <r>
    <s v="0532-IOSX"/>
    <s v="Yes"/>
    <x v="55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x v="0"/>
    <s v="Direct Debit"/>
    <n v="32"/>
    <n v="394"/>
    <x v="3"/>
    <x v="5"/>
    <n v="1"/>
  </r>
  <r>
    <s v="2491-UVYW"/>
    <s v="Yes"/>
    <x v="18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x v="0"/>
    <s v="Credit Card"/>
    <n v="58"/>
    <n v="1141"/>
    <x v="3"/>
    <x v="5"/>
    <n v="1"/>
  </r>
  <r>
    <s v="9776-JHCF"/>
    <s v="Yes"/>
    <x v="3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x v="0"/>
    <s v="Direct Debit"/>
    <n v="59"/>
    <n v="580"/>
    <x v="3"/>
    <x v="5"/>
    <n v="1"/>
  </r>
  <r>
    <s v="4115-JHUK"/>
    <s v="Yes"/>
    <x v="0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x v="0"/>
    <s v="Direct Debit"/>
    <n v="31"/>
    <n v="31"/>
    <x v="3"/>
    <x v="5"/>
    <n v="1"/>
  </r>
  <r>
    <s v="6176-BUQQ"/>
    <s v="Yes"/>
    <x v="1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x v="0"/>
    <s v="Direct Debit"/>
    <n v="34"/>
    <n v="714"/>
    <x v="1"/>
    <x v="3"/>
    <n v="1"/>
  </r>
  <r>
    <s v="3243-RJCF"/>
    <s v="Yes"/>
    <x v="44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x v="0"/>
    <s v="Direct Debit"/>
    <n v="30"/>
    <n v="926"/>
    <x v="3"/>
    <x v="5"/>
    <n v="1"/>
  </r>
  <r>
    <s v="8197-UIEU"/>
    <s v="Yes"/>
    <x v="44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x v="0"/>
    <s v="Direct Debit"/>
    <n v="36"/>
    <n v="1119"/>
    <x v="1"/>
    <x v="3"/>
    <n v="1"/>
  </r>
  <r>
    <s v="4886-BAFO"/>
    <s v="Yes"/>
    <x v="44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x v="0"/>
    <s v="Credit Card"/>
    <n v="47"/>
    <n v="1477"/>
    <x v="3"/>
    <x v="5"/>
    <n v="1"/>
  </r>
  <r>
    <s v="9621-MCGM"/>
    <s v="Yes"/>
    <x v="66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x v="0"/>
    <s v="Credit Card"/>
    <n v="44"/>
    <n v="842"/>
    <x v="3"/>
    <x v="5"/>
    <n v="1"/>
  </r>
  <r>
    <s v="1113-HDJO"/>
    <s v="Yes"/>
    <x v="6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x v="0"/>
    <s v="Direct Debit"/>
    <n v="26"/>
    <n v="1514"/>
    <x v="3"/>
    <x v="5"/>
    <n v="1"/>
  </r>
  <r>
    <s v="4011-FESI"/>
    <s v="Yes"/>
    <x v="0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x v="0"/>
    <s v="Direct Debit"/>
    <n v="24"/>
    <n v="24"/>
    <x v="3"/>
    <x v="5"/>
    <n v="1"/>
  </r>
  <r>
    <s v="6440-SFZJ"/>
    <s v="Yes"/>
    <x v="5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x v="0"/>
    <s v="Direct Debit"/>
    <n v="53"/>
    <n v="1180"/>
    <x v="1"/>
    <x v="3"/>
    <n v="1"/>
  </r>
  <r>
    <s v="1172-PSYO"/>
    <s v="Yes"/>
    <x v="0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x v="0"/>
    <s v="Direct Debit"/>
    <n v="11"/>
    <n v="11"/>
    <x v="3"/>
    <x v="5"/>
    <n v="1"/>
  </r>
  <r>
    <s v="8210-YLXP"/>
    <s v="Yes"/>
    <x v="33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x v="2"/>
    <s v="Direct Debit"/>
    <n v="57"/>
    <n v="3641"/>
    <x v="3"/>
    <x v="5"/>
    <n v="1"/>
  </r>
  <r>
    <s v="5957-GNOP"/>
    <s v="Yes"/>
    <x v="37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x v="0"/>
    <s v="Direct Debit"/>
    <n v="21"/>
    <n v="183"/>
    <x v="3"/>
    <x v="5"/>
    <n v="1"/>
  </r>
  <r>
    <s v="3903-EJCW"/>
    <s v="Yes"/>
    <x v="15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x v="0"/>
    <s v="Direct Debit"/>
    <n v="15"/>
    <n v="29"/>
    <x v="3"/>
    <x v="5"/>
    <n v="1"/>
  </r>
  <r>
    <s v="6427-RUJP"/>
    <s v="Yes"/>
    <x v="0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x v="0"/>
    <s v="Credit Card"/>
    <n v="21"/>
    <n v="21"/>
    <x v="3"/>
    <x v="5"/>
    <n v="1"/>
  </r>
  <r>
    <s v="5188-QOGI"/>
    <s v="Yes"/>
    <x v="0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x v="0"/>
    <s v="Direct Debit"/>
    <n v="22"/>
    <n v="22"/>
    <x v="3"/>
    <x v="5"/>
    <n v="1"/>
  </r>
  <r>
    <s v="7581-HOEB"/>
    <s v="Yes"/>
    <x v="0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x v="0"/>
    <s v="Direct Debit"/>
    <n v="27"/>
    <n v="27"/>
    <x v="2"/>
    <x v="10"/>
    <n v="1"/>
  </r>
  <r>
    <s v="6615-ZYUQ"/>
    <s v="Yes"/>
    <x v="64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x v="0"/>
    <s v="Credit Card"/>
    <n v="35"/>
    <n v="1372"/>
    <x v="3"/>
    <x v="5"/>
    <n v="1"/>
  </r>
  <r>
    <s v="1599-ACJB"/>
    <s v="Yes"/>
    <x v="18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x v="0"/>
    <s v="Direct Debit"/>
    <n v="38"/>
    <n v="752"/>
    <x v="3"/>
    <x v="5"/>
    <n v="1"/>
  </r>
  <r>
    <s v="2977-SBBW"/>
    <s v="Yes"/>
    <x v="38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x v="0"/>
    <s v="Direct Debit"/>
    <n v="36"/>
    <n v="1810"/>
    <x v="3"/>
    <x v="5"/>
    <n v="1"/>
  </r>
  <r>
    <s v="9966-SNEI"/>
    <s v="Yes"/>
    <x v="0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x v="0"/>
    <s v="Credit Card"/>
    <n v="30"/>
    <n v="30"/>
    <x v="3"/>
    <x v="5"/>
    <n v="1"/>
  </r>
  <r>
    <s v="8434-SEID"/>
    <s v="Yes"/>
    <x v="30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x v="0"/>
    <s v="Direct Debit"/>
    <n v="53"/>
    <n v="156"/>
    <x v="3"/>
    <x v="5"/>
    <n v="1"/>
  </r>
  <r>
    <s v="2738-LIKF"/>
    <s v="Yes"/>
    <x v="0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x v="0"/>
    <s v="Direct Debit"/>
    <n v="25"/>
    <n v="25"/>
    <x v="3"/>
    <x v="5"/>
    <n v="1"/>
  </r>
  <r>
    <s v="1588-JEHL"/>
    <s v="Yes"/>
    <x v="15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x v="0"/>
    <s v="Direct Debit"/>
    <n v="40"/>
    <n v="76"/>
    <x v="3"/>
    <x v="5"/>
    <n v="1"/>
  </r>
  <r>
    <s v="8682-IUUE"/>
    <s v="Yes"/>
    <x v="28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x v="0"/>
    <s v="Direct Debit"/>
    <n v="67"/>
    <n v="2423"/>
    <x v="3"/>
    <x v="5"/>
    <n v="1"/>
  </r>
  <r>
    <s v="5604-JBZP"/>
    <s v="Yes"/>
    <x v="53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x v="0"/>
    <s v="Direct Debit"/>
    <n v="43"/>
    <n v="699"/>
    <x v="1"/>
    <x v="3"/>
    <n v="1"/>
  </r>
  <r>
    <s v="2803-RSUC"/>
    <s v="Yes"/>
    <x v="0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x v="0"/>
    <s v="Direct Debit"/>
    <n v="11"/>
    <n v="11"/>
    <x v="3"/>
    <x v="5"/>
    <n v="1"/>
  </r>
  <r>
    <s v="9370-UKHS"/>
    <s v="Yes"/>
    <x v="0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x v="0"/>
    <s v="Credit Card"/>
    <n v="30"/>
    <n v="30"/>
    <x v="1"/>
    <x v="3"/>
    <n v="1"/>
  </r>
  <r>
    <s v="5763-AFJN"/>
    <s v="Yes"/>
    <x v="39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x v="0"/>
    <s v="Direct Debit"/>
    <n v="20"/>
    <n v="597"/>
    <x v="3"/>
    <x v="5"/>
    <n v="1"/>
  </r>
  <r>
    <s v="3446-VRVY"/>
    <s v="Yes"/>
    <x v="48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x v="0"/>
    <s v="Direct Debit"/>
    <n v="44"/>
    <n v="210"/>
    <x v="3"/>
    <x v="5"/>
    <n v="1"/>
  </r>
  <r>
    <s v="7383-CPZC"/>
    <s v="Yes"/>
    <x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x v="0"/>
    <s v="Direct Debit"/>
    <n v="47"/>
    <n v="2554"/>
    <x v="3"/>
    <x v="5"/>
    <n v="1"/>
  </r>
  <r>
    <s v="0376-XCOY"/>
    <s v="Yes"/>
    <x v="21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x v="0"/>
    <s v="Direct Debit"/>
    <n v="56"/>
    <n v="2554"/>
    <x v="3"/>
    <x v="5"/>
    <n v="1"/>
  </r>
  <r>
    <s v="6795-YZRP"/>
    <s v="Yes"/>
    <x v="0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x v="0"/>
    <s v="Credit Card"/>
    <n v="21"/>
    <n v="21"/>
    <x v="3"/>
    <x v="5"/>
    <n v="1"/>
  </r>
  <r>
    <s v="7614-VZDW"/>
    <s v="Yes"/>
    <x v="65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x v="0"/>
    <s v="Direct Debit"/>
    <n v="36"/>
    <n v="1749"/>
    <x v="3"/>
    <x v="5"/>
    <n v="1"/>
  </r>
  <r>
    <s v="3675-TPGD"/>
    <s v="Yes"/>
    <x v="35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x v="0"/>
    <s v="Direct Debit"/>
    <n v="55"/>
    <n v="2624"/>
    <x v="3"/>
    <x v="5"/>
    <n v="1"/>
  </r>
  <r>
    <s v="7194-CLRJ"/>
    <s v="Yes"/>
    <x v="49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x v="0"/>
    <s v="Credit Card"/>
    <n v="9"/>
    <n v="303"/>
    <x v="3"/>
    <x v="5"/>
    <n v="1"/>
  </r>
  <r>
    <s v="7783-OAIM"/>
    <s v="Yes"/>
    <x v="30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x v="0"/>
    <s v="Direct Debit"/>
    <n v="31"/>
    <n v="98"/>
    <x v="3"/>
    <x v="5"/>
    <n v="1"/>
  </r>
  <r>
    <s v="9555-LTPC"/>
    <s v="Yes"/>
    <x v="61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x v="0"/>
    <s v="Paper Check"/>
    <n v="9"/>
    <n v="72"/>
    <x v="3"/>
    <x v="5"/>
    <n v="1"/>
  </r>
  <r>
    <s v="0636-KCLF"/>
    <s v="Yes"/>
    <x v="15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x v="0"/>
    <s v="Direct Debit"/>
    <n v="36"/>
    <n v="71"/>
    <x v="1"/>
    <x v="1"/>
    <n v="1"/>
  </r>
  <r>
    <s v="2205-MYBK"/>
    <s v="Yes"/>
    <x v="27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x v="0"/>
    <s v="Direct Debit"/>
    <n v="61"/>
    <n v="3957"/>
    <x v="1"/>
    <x v="1"/>
    <n v="1"/>
  </r>
  <r>
    <s v="6487-BTYP"/>
    <s v="Yes"/>
    <x v="0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x v="0"/>
    <s v="Direct Debit"/>
    <n v="42"/>
    <n v="42"/>
    <x v="1"/>
    <x v="1"/>
    <n v="1"/>
  </r>
  <r>
    <s v="8082-DOLG"/>
    <s v="Yes"/>
    <x v="0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x v="0"/>
    <s v="Direct Debit"/>
    <n v="45"/>
    <n v="45"/>
    <x v="1"/>
    <x v="1"/>
    <n v="1"/>
  </r>
  <r>
    <s v="3127-ARSV"/>
    <s v="Yes"/>
    <x v="51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x v="0"/>
    <s v="Direct Debit"/>
    <n v="22"/>
    <n v="532"/>
    <x v="2"/>
    <x v="7"/>
    <n v="1"/>
  </r>
  <r>
    <s v="9449-EGMU"/>
    <s v="Yes"/>
    <x v="40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x v="1"/>
    <s v="Credit Card"/>
    <n v="49"/>
    <n v="3310"/>
    <x v="1"/>
    <x v="1"/>
    <n v="1"/>
  </r>
  <r>
    <s v="6303-CXPN"/>
    <s v="Yes"/>
    <x v="74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x v="0"/>
    <s v="Direct Debit"/>
    <n v="36"/>
    <n v="258"/>
    <x v="1"/>
    <x v="1"/>
    <n v="1"/>
  </r>
  <r>
    <s v="5684-GYOW"/>
    <s v="Yes"/>
    <x v="32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x v="0"/>
    <s v="Direct Debit"/>
    <n v="35"/>
    <n v="381"/>
    <x v="1"/>
    <x v="1"/>
    <n v="1"/>
  </r>
  <r>
    <s v="4506-PCCZ"/>
    <s v="Yes"/>
    <x v="0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x v="0"/>
    <s v="Direct Debit"/>
    <n v="58"/>
    <n v="58"/>
    <x v="1"/>
    <x v="1"/>
    <n v="1"/>
  </r>
  <r>
    <s v="6994-ISVM"/>
    <s v="Yes"/>
    <x v="67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x v="0"/>
    <s v="Credit Card"/>
    <n v="56"/>
    <n v="3224"/>
    <x v="1"/>
    <x v="1"/>
    <n v="1"/>
  </r>
  <r>
    <s v="1601-OBXY"/>
    <s v="Yes"/>
    <x v="50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x v="0"/>
    <s v="Direct Debit"/>
    <n v="35"/>
    <n v="489"/>
    <x v="1"/>
    <x v="1"/>
    <n v="1"/>
  </r>
  <r>
    <s v="5935-USEP"/>
    <s v="Yes"/>
    <x v="32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x v="0"/>
    <s v="Paper Check"/>
    <n v="12"/>
    <n v="129"/>
    <x v="1"/>
    <x v="1"/>
    <n v="1"/>
  </r>
  <r>
    <s v="2841-LJMI"/>
    <s v="Yes"/>
    <x v="7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x v="0"/>
    <s v="Direct Debit"/>
    <n v="34"/>
    <n v="871"/>
    <x v="1"/>
    <x v="1"/>
    <n v="1"/>
  </r>
  <r>
    <s v="6273-XHIK"/>
    <s v="Yes"/>
    <x v="67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x v="1"/>
    <s v="Direct Debit"/>
    <n v="65"/>
    <n v="3753"/>
    <x v="1"/>
    <x v="1"/>
    <n v="1"/>
  </r>
  <r>
    <s v="5612-QHIR"/>
    <s v="Yes"/>
    <x v="53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x v="0"/>
    <s v="Direct Debit"/>
    <n v="47"/>
    <n v="750"/>
    <x v="3"/>
    <x v="5"/>
    <n v="1"/>
  </r>
  <r>
    <s v="5795-JZKS"/>
    <s v="Yes"/>
    <x v="0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x v="0"/>
    <s v="Direct Debit"/>
    <n v="25"/>
    <n v="25"/>
    <x v="1"/>
    <x v="1"/>
    <n v="1"/>
  </r>
  <r>
    <s v="2679-OHJL"/>
    <s v="Yes"/>
    <x v="0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x v="0"/>
    <s v="Direct Debit"/>
    <n v="37"/>
    <n v="37"/>
    <x v="1"/>
    <x v="1"/>
    <n v="1"/>
  </r>
  <r>
    <s v="9874-SWKH"/>
    <s v="Yes"/>
    <x v="15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x v="0"/>
    <s v="Direct Debit"/>
    <n v="23"/>
    <n v="51"/>
    <x v="1"/>
    <x v="1"/>
    <n v="1"/>
  </r>
  <r>
    <s v="1144-VYWT"/>
    <s v="Yes"/>
    <x v="59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x v="0"/>
    <s v="Direct Debit"/>
    <n v="28"/>
    <n v="635"/>
    <x v="1"/>
    <x v="1"/>
    <n v="1"/>
  </r>
  <r>
    <s v="5426-DBAB"/>
    <s v="Yes"/>
    <x v="6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x v="2"/>
    <s v="Direct Debit"/>
    <n v="53"/>
    <n v="3030"/>
    <x v="1"/>
    <x v="1"/>
    <n v="1"/>
  </r>
  <r>
    <s v="7920-ZYLE"/>
    <s v="Yes"/>
    <x v="51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x v="0"/>
    <s v="Paper Check"/>
    <n v="46"/>
    <n v="1099"/>
    <x v="1"/>
    <x v="1"/>
    <n v="1"/>
  </r>
  <r>
    <s v="3385-ABGE"/>
    <s v="Yes"/>
    <x v="65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x v="1"/>
    <s v="Paper Check"/>
    <n v="56"/>
    <n v="2735"/>
    <x v="2"/>
    <x v="10"/>
    <n v="1"/>
  </r>
  <r>
    <s v="4952-THCQ"/>
    <s v="Yes"/>
    <x v="48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x v="0"/>
    <s v="Direct Debit"/>
    <n v="18"/>
    <n v="85"/>
    <x v="1"/>
    <x v="1"/>
    <n v="1"/>
  </r>
  <r>
    <s v="2248-BSDE"/>
    <s v="Yes"/>
    <x v="15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x v="0"/>
    <s v="Direct Debit"/>
    <n v="48"/>
    <n v="108"/>
    <x v="1"/>
    <x v="1"/>
    <n v="1"/>
  </r>
  <r>
    <s v="3208-CIJJ"/>
    <s v="Yes"/>
    <x v="43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x v="0"/>
    <s v="Paper Check"/>
    <n v="43"/>
    <n v="167"/>
    <x v="1"/>
    <x v="1"/>
    <n v="1"/>
  </r>
  <r>
    <s v="7642-VMZC"/>
    <s v="Yes"/>
    <x v="48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x v="0"/>
    <s v="Direct Debit"/>
    <n v="40"/>
    <n v="188"/>
    <x v="1"/>
    <x v="1"/>
    <n v="1"/>
  </r>
  <r>
    <s v="2818-PTHL"/>
    <s v="Yes"/>
    <x v="21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x v="0"/>
    <s v="Direct Debit"/>
    <n v="58"/>
    <n v="2665"/>
    <x v="1"/>
    <x v="1"/>
    <n v="1"/>
  </r>
  <r>
    <s v="8951-HHTR"/>
    <s v="Yes"/>
    <x v="3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x v="0"/>
    <s v="Direct Debit"/>
    <n v="43"/>
    <n v="415"/>
    <x v="1"/>
    <x v="1"/>
    <n v="1"/>
  </r>
  <r>
    <s v="2247-XWFH"/>
    <s v="Yes"/>
    <x v="0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x v="0"/>
    <s v="Paper Check"/>
    <n v="28"/>
    <n v="28"/>
    <x v="1"/>
    <x v="1"/>
    <n v="1"/>
  </r>
  <r>
    <s v="3310-LBYD"/>
    <s v="Yes"/>
    <x v="40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x v="1"/>
    <s v="Direct Debit"/>
    <n v="69"/>
    <n v="4683"/>
    <x v="4"/>
    <x v="9"/>
    <n v="1"/>
  </r>
  <r>
    <s v="7905-WITA"/>
    <s v="Yes"/>
    <x v="48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x v="0"/>
    <s v="Direct Debit"/>
    <n v="33"/>
    <n v="152"/>
    <x v="1"/>
    <x v="1"/>
    <n v="1"/>
  </r>
  <r>
    <s v="8544-QSTN"/>
    <s v="Yes"/>
    <x v="60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x v="1"/>
    <s v="Credit Card"/>
    <n v="40"/>
    <n v="2698"/>
    <x v="1"/>
    <x v="1"/>
    <n v="1"/>
  </r>
  <r>
    <s v="0533-DQZK"/>
    <s v="Yes"/>
    <x v="53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x v="0"/>
    <s v="Direct Debit"/>
    <n v="31"/>
    <n v="482"/>
    <x v="4"/>
    <x v="9"/>
    <n v="1"/>
  </r>
  <r>
    <s v="8893-FKLG"/>
    <s v="Yes"/>
    <x v="0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x v="0"/>
    <s v="Paper Check"/>
    <n v="12"/>
    <n v="12"/>
    <x v="5"/>
    <x v="14"/>
    <n v="1"/>
  </r>
  <r>
    <s v="0041-BBWW"/>
    <s v="Yes"/>
    <x v="5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x v="0"/>
    <s v="Direct Debit"/>
    <n v="56"/>
    <n v="1465"/>
    <x v="2"/>
    <x v="7"/>
    <n v="1"/>
  </r>
  <r>
    <s v="9908-QUXM"/>
    <s v="Yes"/>
    <x v="5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x v="0"/>
    <s v="Direct Debit"/>
    <n v="30"/>
    <n v="644"/>
    <x v="4"/>
    <x v="9"/>
    <n v="1"/>
  </r>
  <r>
    <s v="3683-JLGS"/>
    <s v="Yes"/>
    <x v="1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x v="0"/>
    <s v="Direct Debit"/>
    <n v="40"/>
    <n v="837"/>
    <x v="4"/>
    <x v="9"/>
    <n v="1"/>
  </r>
  <r>
    <s v="4553-EGBN"/>
    <s v="Yes"/>
    <x v="65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x v="0"/>
    <s v="Direct Debit"/>
    <n v="35"/>
    <n v="1688"/>
    <x v="4"/>
    <x v="9"/>
    <n v="1"/>
  </r>
  <r>
    <s v="8199-QWBH"/>
    <s v="Yes"/>
    <x v="15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x v="0"/>
    <s v="Direct Debit"/>
    <n v="33"/>
    <n v="71"/>
    <x v="1"/>
    <x v="1"/>
    <n v="1"/>
  </r>
  <r>
    <s v="8265-KAPL"/>
    <s v="Yes"/>
    <x v="5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x v="0"/>
    <s v="Direct Debit"/>
    <n v="47"/>
    <n v="1044"/>
    <x v="4"/>
    <x v="9"/>
    <n v="1"/>
  </r>
  <r>
    <s v="6344-ZFMK"/>
    <s v="Yes"/>
    <x v="74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x v="0"/>
    <s v="Direct Debit"/>
    <n v="18"/>
    <n v="125"/>
    <x v="2"/>
    <x v="7"/>
    <n v="1"/>
  </r>
  <r>
    <s v="2004-EZCY"/>
    <s v="Yes"/>
    <x v="0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x v="0"/>
    <s v="Direct Debit"/>
    <n v="49"/>
    <n v="49"/>
    <x v="2"/>
    <x v="7"/>
    <n v="1"/>
  </r>
  <r>
    <s v="5657-UNOF"/>
    <s v="Yes"/>
    <x v="65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x v="0"/>
    <s v="Credit Card"/>
    <n v="38"/>
    <n v="1856"/>
    <x v="2"/>
    <x v="7"/>
    <n v="1"/>
  </r>
  <r>
    <s v="4902-CEUB"/>
    <s v="Yes"/>
    <x v="24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x v="0"/>
    <s v="Credit Card"/>
    <n v="40"/>
    <n v="1722"/>
    <x v="1"/>
    <x v="1"/>
    <n v="1"/>
  </r>
  <r>
    <s v="3835-TBQO"/>
    <s v="Yes"/>
    <x v="0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x v="0"/>
    <s v="Direct Debit"/>
    <n v="28"/>
    <n v="28"/>
    <x v="4"/>
    <x v="17"/>
    <n v="1"/>
  </r>
  <r>
    <s v="1225-WYVV"/>
    <s v="Yes"/>
    <x v="0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x v="0"/>
    <s v="Paper Check"/>
    <n v="7"/>
    <n v="7"/>
    <x v="3"/>
    <x v="5"/>
    <n v="1"/>
  </r>
  <r>
    <s v="5146-MSLW"/>
    <s v="Yes"/>
    <x v="0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x v="0"/>
    <s v="Direct Debit"/>
    <n v="38"/>
    <n v="38"/>
    <x v="3"/>
    <x v="5"/>
    <n v="1"/>
  </r>
  <r>
    <s v="1389-XQWD"/>
    <s v="Yes"/>
    <x v="44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x v="0"/>
    <s v="Direct Debit"/>
    <n v="31"/>
    <n v="984"/>
    <x v="1"/>
    <x v="1"/>
    <n v="1"/>
  </r>
  <r>
    <s v="4632-EFZO"/>
    <s v="Yes"/>
    <x v="5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x v="0"/>
    <s v="Direct Debit"/>
    <n v="46"/>
    <n v="791"/>
    <x v="1"/>
    <x v="3"/>
    <n v="1"/>
  </r>
  <r>
    <s v="6933-QJFI"/>
    <s v="Yes"/>
    <x v="43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x v="0"/>
    <s v="Direct Debit"/>
    <n v="12"/>
    <n v="49"/>
    <x v="3"/>
    <x v="16"/>
    <n v="1"/>
  </r>
  <r>
    <s v="7182-AJTD"/>
    <s v="Yes"/>
    <x v="0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x v="0"/>
    <s v="Direct Debit"/>
    <n v="48"/>
    <n v="48"/>
    <x v="3"/>
    <x v="5"/>
    <n v="1"/>
  </r>
  <r>
    <s v="6766-MBGM"/>
    <s v="Yes"/>
    <x v="0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x v="0"/>
    <s v="Direct Debit"/>
    <n v="9"/>
    <n v="9"/>
    <x v="3"/>
    <x v="5"/>
    <n v="1"/>
  </r>
  <r>
    <s v="5549-LJPR"/>
    <s v="Yes"/>
    <x v="42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x v="1"/>
    <s v="Direct Debit"/>
    <n v="62"/>
    <n v="2347"/>
    <x v="3"/>
    <x v="5"/>
    <n v="1"/>
  </r>
  <r>
    <s v="5471-TCKN"/>
    <s v="Yes"/>
    <x v="74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x v="0"/>
    <s v="Credit Card"/>
    <n v="47"/>
    <n v="350"/>
    <x v="1"/>
    <x v="3"/>
    <n v="1"/>
  </r>
  <r>
    <s v="0527-TLXB"/>
    <s v="Yes"/>
    <x v="30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x v="0"/>
    <s v="Direct Debit"/>
    <n v="44"/>
    <n v="143"/>
    <x v="3"/>
    <x v="16"/>
    <n v="1"/>
  </r>
  <r>
    <s v="8333-MMGL"/>
    <s v="Yes"/>
    <x v="0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x v="0"/>
    <s v="Direct Debit"/>
    <n v="25"/>
    <n v="25"/>
    <x v="3"/>
    <x v="16"/>
    <n v="1"/>
  </r>
  <r>
    <s v="4744-IIWQ"/>
    <s v="Yes"/>
    <x v="43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x v="0"/>
    <s v="Direct Debit"/>
    <n v="14"/>
    <n v="57"/>
    <x v="1"/>
    <x v="3"/>
    <n v="1"/>
  </r>
  <r>
    <s v="0968-PJPX"/>
    <s v="Yes"/>
    <x v="7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x v="1"/>
    <s v="Direct Debit"/>
    <n v="21"/>
    <n v="840"/>
    <x v="3"/>
    <x v="5"/>
    <n v="1"/>
  </r>
  <r>
    <s v="8737-SETI"/>
    <s v="Yes"/>
    <x v="0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x v="0"/>
    <s v="Direct Debit"/>
    <n v="34"/>
    <n v="34"/>
    <x v="3"/>
    <x v="5"/>
    <n v="1"/>
  </r>
  <r>
    <s v="3295-QHUA"/>
    <s v="Yes"/>
    <x v="38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x v="1"/>
    <s v="Direct Debit"/>
    <n v="47"/>
    <n v="2423"/>
    <x v="1"/>
    <x v="1"/>
    <n v="1"/>
  </r>
  <r>
    <s v="8734-WNFZ"/>
    <s v="Yes"/>
    <x v="0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x v="0"/>
    <s v="Direct Debit"/>
    <n v="46"/>
    <n v="46"/>
    <x v="3"/>
    <x v="16"/>
    <n v="1"/>
  </r>
  <r>
    <s v="9862-JSJV"/>
    <s v="Yes"/>
    <x v="31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x v="0"/>
    <s v="Credit Card"/>
    <n v="33"/>
    <n v="1054"/>
    <x v="3"/>
    <x v="16"/>
    <n v="1"/>
  </r>
  <r>
    <s v="3382-KXJD"/>
    <s v="Yes"/>
    <x v="44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x v="0"/>
    <s v="Direct Debit"/>
    <n v="35"/>
    <n v="1088"/>
    <x v="2"/>
    <x v="7"/>
    <n v="1"/>
  </r>
  <r>
    <s v="1649-LSVH"/>
    <s v="Yes"/>
    <x v="15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x v="0"/>
    <s v="Direct Debit"/>
    <n v="31"/>
    <n v="70"/>
    <x v="3"/>
    <x v="5"/>
    <n v="1"/>
  </r>
  <r>
    <s v="4710-CFKL"/>
    <s v="Yes"/>
    <x v="15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x v="0"/>
    <s v="Direct Debit"/>
    <n v="39"/>
    <n v="83"/>
    <x v="1"/>
    <x v="3"/>
    <n v="1"/>
  </r>
  <r>
    <s v="1861-AZFB"/>
    <s v="Yes"/>
    <x v="39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x v="0"/>
    <s v="Direct Debit"/>
    <n v="39"/>
    <n v="1179"/>
    <x v="3"/>
    <x v="16"/>
    <n v="1"/>
  </r>
  <r>
    <s v="9926-ZTQQ"/>
    <s v="Yes"/>
    <x v="20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x v="0"/>
    <s v="Direct Debit"/>
    <n v="37"/>
    <n v="478"/>
    <x v="1"/>
    <x v="3"/>
    <n v="1"/>
  </r>
  <r>
    <s v="7466-VVCY"/>
    <s v="Yes"/>
    <x v="74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x v="0"/>
    <s v="Credit Card"/>
    <n v="46"/>
    <n v="323"/>
    <x v="3"/>
    <x v="16"/>
    <n v="1"/>
  </r>
  <r>
    <s v="7698-NKTE"/>
    <s v="Yes"/>
    <x v="39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x v="0"/>
    <s v="Direct Debit"/>
    <n v="30"/>
    <n v="914"/>
    <x v="3"/>
    <x v="5"/>
    <n v="1"/>
  </r>
  <r>
    <s v="7493-SCAT"/>
    <s v="Yes"/>
    <x v="15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x v="0"/>
    <s v="Direct Debit"/>
    <n v="41"/>
    <n v="83"/>
    <x v="1"/>
    <x v="3"/>
    <n v="1"/>
  </r>
  <r>
    <s v="5221-AYGI"/>
    <s v="Yes"/>
    <x v="0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x v="0"/>
    <s v="Direct Debit"/>
    <n v="36"/>
    <n v="36"/>
    <x v="3"/>
    <x v="16"/>
    <n v="1"/>
  </r>
  <r>
    <s v="0105-WGRF"/>
    <s v="Yes"/>
    <x v="0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x v="0"/>
    <s v="Direct Debit"/>
    <n v="50"/>
    <n v="50"/>
    <x v="3"/>
    <x v="16"/>
    <n v="1"/>
  </r>
  <r>
    <s v="1760-OQIZ"/>
    <s v="Yes"/>
    <x v="74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x v="0"/>
    <s v="Credit Card"/>
    <n v="35"/>
    <n v="234"/>
    <x v="3"/>
    <x v="16"/>
    <n v="1"/>
  </r>
  <r>
    <s v="9958-MWNB"/>
    <s v="Yes"/>
    <x v="60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x v="1"/>
    <s v="Direct Debit"/>
    <n v="52"/>
    <n v="3499"/>
    <x v="3"/>
    <x v="5"/>
    <n v="1"/>
  </r>
  <r>
    <s v="3856-DGSR"/>
    <s v="Yes"/>
    <x v="6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x v="0"/>
    <s v="Direct Debit"/>
    <n v="46"/>
    <n v="2604"/>
    <x v="3"/>
    <x v="5"/>
    <n v="1"/>
  </r>
  <r>
    <s v="8145-OYSE"/>
    <s v="Yes"/>
    <x v="74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x v="0"/>
    <s v="Direct Debit"/>
    <n v="54"/>
    <n v="368"/>
    <x v="3"/>
    <x v="5"/>
    <n v="1"/>
  </r>
  <r>
    <s v="1652-HWRA"/>
    <s v="Yes"/>
    <x v="0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x v="0"/>
    <s v="Direct Debit"/>
    <n v="65"/>
    <n v="65"/>
    <x v="3"/>
    <x v="16"/>
    <n v="1"/>
  </r>
  <r>
    <s v="3769-QVOY"/>
    <s v="Yes"/>
    <x v="50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x v="0"/>
    <s v="Direct Debit"/>
    <n v="40"/>
    <n v="541"/>
    <x v="3"/>
    <x v="16"/>
    <n v="1"/>
  </r>
  <r>
    <s v="6116-YFED"/>
    <s v="Yes"/>
    <x v="73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x v="0"/>
    <s v="Direct Debit"/>
    <n v="50"/>
    <n v="1461"/>
    <x v="3"/>
    <x v="16"/>
    <n v="1"/>
  </r>
  <r>
    <s v="2676-YLUM"/>
    <s v="Yes"/>
    <x v="53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x v="0"/>
    <s v="Direct Debit"/>
    <n v="49"/>
    <n v="798"/>
    <x v="1"/>
    <x v="3"/>
    <n v="1"/>
  </r>
  <r>
    <s v="1621-HGTZ"/>
    <s v="Yes"/>
    <x v="32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x v="0"/>
    <s v="Direct Debit"/>
    <n v="30"/>
    <n v="321"/>
    <x v="1"/>
    <x v="3"/>
    <n v="1"/>
  </r>
  <r>
    <s v="0547-XPJE"/>
    <s v="Yes"/>
    <x v="31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x v="1"/>
    <s v="Paper Check"/>
    <n v="26"/>
    <n v="836"/>
    <x v="3"/>
    <x v="5"/>
    <n v="1"/>
  </r>
  <r>
    <s v="2687-DBFH"/>
    <s v="Yes"/>
    <x v="0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x v="0"/>
    <s v="Direct Debit"/>
    <n v="38"/>
    <n v="38"/>
    <x v="3"/>
    <x v="16"/>
    <n v="1"/>
  </r>
  <r>
    <s v="9826-CTMG"/>
    <s v="Yes"/>
    <x v="30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x v="0"/>
    <s v="Credit Card"/>
    <n v="40"/>
    <n v="108"/>
    <x v="3"/>
    <x v="16"/>
    <n v="1"/>
  </r>
  <r>
    <s v="1200-AKBJ"/>
    <s v="Yes"/>
    <x v="15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x v="0"/>
    <s v="Direct Debit"/>
    <n v="41"/>
    <n v="75"/>
    <x v="3"/>
    <x v="16"/>
    <n v="1"/>
  </r>
  <r>
    <s v="0921-VCXY"/>
    <s v="Yes"/>
    <x v="68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x v="0"/>
    <s v="Direct Debit"/>
    <n v="50"/>
    <n v="289"/>
    <x v="3"/>
    <x v="5"/>
    <n v="1"/>
  </r>
  <r>
    <s v="1491-ONDB"/>
    <s v="Yes"/>
    <x v="55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x v="0"/>
    <s v="Paper Check"/>
    <n v="42"/>
    <n v="519"/>
    <x v="3"/>
    <x v="5"/>
    <n v="1"/>
  </r>
  <r>
    <s v="0951-NZAM"/>
    <s v="Yes"/>
    <x v="0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x v="0"/>
    <s v="Paper Check"/>
    <n v="26"/>
    <n v="26"/>
    <x v="1"/>
    <x v="3"/>
    <n v="1"/>
  </r>
  <r>
    <s v="5316-EYZL"/>
    <s v="Yes"/>
    <x v="30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x v="0"/>
    <s v="Direct Debit"/>
    <n v="56"/>
    <n v="142"/>
    <x v="3"/>
    <x v="16"/>
    <n v="1"/>
  </r>
  <r>
    <s v="7176-BXBW"/>
    <s v="Yes"/>
    <x v="59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x v="0"/>
    <s v="Direct Debit"/>
    <n v="55"/>
    <n v="1293"/>
    <x v="2"/>
    <x v="7"/>
    <n v="1"/>
  </r>
  <r>
    <s v="0839-FFVI"/>
    <s v="Yes"/>
    <x v="0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x v="0"/>
    <s v="Direct Debit"/>
    <n v="47"/>
    <n v="47"/>
    <x v="3"/>
    <x v="16"/>
    <n v="1"/>
  </r>
  <r>
    <s v="1020-ZESJ"/>
    <s v="Yes"/>
    <x v="33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x v="0"/>
    <s v="Direct Debit"/>
    <n v="68"/>
    <n v="4303"/>
    <x v="3"/>
    <x v="5"/>
    <n v="1"/>
  </r>
  <r>
    <s v="9766-MMQY"/>
    <s v="Yes"/>
    <x v="53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x v="0"/>
    <s v="Credit Card"/>
    <n v="40"/>
    <n v="637"/>
    <x v="1"/>
    <x v="3"/>
    <n v="1"/>
  </r>
  <r>
    <s v="0690-ZRHW"/>
    <s v="Yes"/>
    <x v="10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x v="0"/>
    <s v="Credit Card"/>
    <n v="47"/>
    <n v="3212"/>
    <x v="1"/>
    <x v="3"/>
    <n v="1"/>
  </r>
  <r>
    <s v="4370-HGPR"/>
    <s v="Yes"/>
    <x v="0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x v="0"/>
    <s v="Paper Check"/>
    <n v="33"/>
    <n v="33"/>
    <x v="1"/>
    <x v="3"/>
    <n v="1"/>
  </r>
  <r>
    <s v="8572-OAAB"/>
    <s v="Yes"/>
    <x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x v="0"/>
    <s v="Direct Debit"/>
    <n v="51"/>
    <n v="2708"/>
    <x v="3"/>
    <x v="16"/>
    <n v="1"/>
  </r>
  <r>
    <s v="0323-DAFB"/>
    <s v="Yes"/>
    <x v="40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x v="2"/>
    <s v="Direct Debit"/>
    <n v="59"/>
    <n v="3971"/>
    <x v="3"/>
    <x v="16"/>
    <n v="1"/>
  </r>
  <r>
    <s v="5276-OHQK"/>
    <s v="Yes"/>
    <x v="20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x v="0"/>
    <s v="Direct Debit"/>
    <n v="17"/>
    <n v="216"/>
    <x v="3"/>
    <x v="5"/>
    <n v="1"/>
  </r>
  <r>
    <s v="3191-TYOU"/>
    <s v="Yes"/>
    <x v="43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x v="0"/>
    <s v="Direct Debit"/>
    <n v="46"/>
    <n v="172"/>
    <x v="1"/>
    <x v="3"/>
    <n v="1"/>
  </r>
  <r>
    <s v="7103-ALUO"/>
    <s v="Yes"/>
    <x v="55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x v="0"/>
    <s v="Direct Debit"/>
    <n v="48"/>
    <n v="562"/>
    <x v="3"/>
    <x v="5"/>
    <n v="1"/>
  </r>
  <r>
    <s v="9442-QSSH"/>
    <s v="Yes"/>
    <x v="0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x v="0"/>
    <s v="Direct Debit"/>
    <n v="16"/>
    <n v="16"/>
    <x v="1"/>
    <x v="3"/>
    <n v="1"/>
  </r>
  <r>
    <s v="1583-GYHR"/>
    <s v="Yes"/>
    <x v="22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x v="1"/>
    <s v="Direct Debit"/>
    <n v="42"/>
    <n v="2248"/>
    <x v="1"/>
    <x v="3"/>
    <n v="1"/>
  </r>
  <r>
    <s v="7879-YFUU"/>
    <s v="Yes"/>
    <x v="65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x v="1"/>
    <s v="Credit Card"/>
    <n v="64"/>
    <n v="3100"/>
    <x v="3"/>
    <x v="16"/>
    <n v="1"/>
  </r>
  <r>
    <s v="6838-MIYP"/>
    <s v="Yes"/>
    <x v="15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x v="0"/>
    <s v="Direct Debit"/>
    <n v="21"/>
    <n v="40"/>
    <x v="3"/>
    <x v="5"/>
    <n v="1"/>
  </r>
  <r>
    <s v="2998-DARA"/>
    <s v="Yes"/>
    <x v="39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x v="0"/>
    <s v="Credit Card"/>
    <n v="44"/>
    <n v="1308"/>
    <x v="1"/>
    <x v="3"/>
    <n v="1"/>
  </r>
  <r>
    <s v="6511-MYZT"/>
    <s v="Yes"/>
    <x v="70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x v="0"/>
    <s v="Direct Debit"/>
    <n v="47"/>
    <n v="711"/>
    <x v="1"/>
    <x v="1"/>
    <n v="1"/>
  </r>
  <r>
    <s v="7462-DSGJ"/>
    <s v="Yes"/>
    <x v="5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x v="0"/>
    <s v="Direct Debit"/>
    <n v="42"/>
    <n v="718"/>
    <x v="1"/>
    <x v="3"/>
    <n v="1"/>
  </r>
  <r>
    <s v="3053-IXVJ"/>
    <s v="Yes"/>
    <x v="22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x v="1"/>
    <s v="Direct Debit"/>
    <n v="63"/>
    <n v="3323"/>
    <x v="3"/>
    <x v="16"/>
    <n v="1"/>
  </r>
  <r>
    <s v="8265-OAHT"/>
    <s v="Yes"/>
    <x v="1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x v="0"/>
    <s v="Direct Debit"/>
    <n v="43"/>
    <n v="900"/>
    <x v="1"/>
    <x v="1"/>
    <n v="1"/>
  </r>
  <r>
    <s v="8684-BVFD"/>
    <s v="Yes"/>
    <x v="0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x v="0"/>
    <s v="Direct Debit"/>
    <n v="43"/>
    <n v="43"/>
    <x v="1"/>
    <x v="1"/>
    <n v="1"/>
  </r>
  <r>
    <s v="7314-SGEH"/>
    <s v="Yes"/>
    <x v="0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x v="0"/>
    <s v="Credit Card"/>
    <n v="35"/>
    <n v="35"/>
    <x v="2"/>
    <x v="2"/>
    <n v="1"/>
  </r>
  <r>
    <s v="2955-ODZJ"/>
    <s v="Yes"/>
    <x v="49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x v="0"/>
    <s v="Direct Debit"/>
    <n v="42"/>
    <n v="1451"/>
    <x v="2"/>
    <x v="2"/>
    <n v="1"/>
  </r>
  <r>
    <s v="8472-OCWT"/>
    <s v="Yes"/>
    <x v="1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x v="0"/>
    <s v="Direct Debit"/>
    <n v="66"/>
    <n v="2184"/>
    <x v="2"/>
    <x v="2"/>
    <n v="1"/>
  </r>
  <r>
    <s v="7855-EFDT"/>
    <s v="Yes"/>
    <x v="1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x v="1"/>
    <s v="Paper Check"/>
    <n v="56"/>
    <n v="1873"/>
    <x v="1"/>
    <x v="3"/>
    <n v="1"/>
  </r>
  <r>
    <s v="4247-EZUM"/>
    <s v="Yes"/>
    <x v="0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x v="0"/>
    <s v="Direct Debit"/>
    <n v="31"/>
    <n v="31"/>
    <x v="1"/>
    <x v="4"/>
    <n v="1"/>
  </r>
  <r>
    <s v="1875-GFTF"/>
    <s v="Yes"/>
    <x v="61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x v="0"/>
    <s v="Direct Debit"/>
    <n v="48"/>
    <n v="396"/>
    <x v="1"/>
    <x v="3"/>
    <n v="1"/>
  </r>
  <r>
    <s v="7577-BBUO"/>
    <s v="Yes"/>
    <x v="48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x v="0"/>
    <s v="Direct Debit"/>
    <n v="38"/>
    <n v="203"/>
    <x v="1"/>
    <x v="1"/>
    <n v="1"/>
  </r>
  <r>
    <s v="4610-OZDY"/>
    <s v="Yes"/>
    <x v="15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x v="0"/>
    <s v="Direct Debit"/>
    <n v="45"/>
    <n v="91"/>
    <x v="1"/>
    <x v="1"/>
    <n v="1"/>
  </r>
  <r>
    <s v="4154-VIZI"/>
    <s v="Yes"/>
    <x v="24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x v="1"/>
    <s v="Paper Check"/>
    <n v="12"/>
    <n v="504"/>
    <x v="1"/>
    <x v="3"/>
    <n v="1"/>
  </r>
  <r>
    <s v="7543-ULUN"/>
    <s v="Yes"/>
    <x v="64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x v="0"/>
    <s v="Credit Card"/>
    <n v="55"/>
    <n v="2135"/>
    <x v="1"/>
    <x v="3"/>
    <n v="1"/>
  </r>
  <r>
    <s v="7484-QDBD"/>
    <s v="Yes"/>
    <x v="6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x v="2"/>
    <s v="Direct Debit"/>
    <n v="46"/>
    <n v="2630"/>
    <x v="1"/>
    <x v="4"/>
    <n v="1"/>
  </r>
  <r>
    <s v="4098-TXZP"/>
    <s v="Yes"/>
    <x v="0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x v="0"/>
    <s v="Direct Debit"/>
    <n v="22"/>
    <n v="22"/>
    <x v="1"/>
    <x v="4"/>
    <n v="1"/>
  </r>
  <r>
    <s v="6871-TWPP"/>
    <s v="Yes"/>
    <x v="42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x v="0"/>
    <s v="Direct Debit"/>
    <n v="44"/>
    <n v="1681"/>
    <x v="1"/>
    <x v="3"/>
    <n v="1"/>
  </r>
  <r>
    <s v="5142-KBXL"/>
    <s v="Yes"/>
    <x v="15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x v="0"/>
    <s v="Credit Card"/>
    <n v="10"/>
    <n v="20"/>
    <x v="1"/>
    <x v="15"/>
    <n v="1"/>
  </r>
  <r>
    <s v="0671-IGOJ"/>
    <s v="Yes"/>
    <x v="61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x v="0"/>
    <s v="Direct Debit"/>
    <n v="62"/>
    <n v="510"/>
    <x v="1"/>
    <x v="15"/>
    <n v="1"/>
  </r>
  <r>
    <s v="6693-FIOE"/>
    <s v="Yes"/>
    <x v="68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x v="0"/>
    <s v="Direct Debit"/>
    <n v="43"/>
    <n v="276"/>
    <x v="1"/>
    <x v="1"/>
    <n v="1"/>
  </r>
  <r>
    <s v="0315-NQKV"/>
    <s v="Yes"/>
    <x v="31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x v="0"/>
    <s v="Direct Debit"/>
    <n v="53"/>
    <n v="1677"/>
    <x v="1"/>
    <x v="1"/>
    <n v="1"/>
  </r>
  <r>
    <s v="7571-MUZE"/>
    <s v="Yes"/>
    <x v="5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x v="0"/>
    <s v="Credit Card"/>
    <n v="41"/>
    <n v="700"/>
    <x v="1"/>
    <x v="3"/>
    <n v="1"/>
  </r>
  <r>
    <s v="1557-JJJV"/>
    <s v="Yes"/>
    <x v="70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x v="0"/>
    <s v="Direct Debit"/>
    <n v="55"/>
    <n v="805"/>
    <x v="4"/>
    <x v="9"/>
    <n v="1"/>
  </r>
  <r>
    <s v="2043-YDFI"/>
    <s v="Yes"/>
    <x v="58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x v="1"/>
    <s v="Direct Debit"/>
    <n v="62"/>
    <n v="1655"/>
    <x v="4"/>
    <x v="8"/>
    <n v="1"/>
  </r>
  <r>
    <s v="3173-YFAE"/>
    <s v="Yes"/>
    <x v="70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x v="0"/>
    <s v="Credit Card"/>
    <n v="32"/>
    <n v="486"/>
    <x v="1"/>
    <x v="3"/>
    <n v="1"/>
  </r>
  <r>
    <s v="0636-QIHN"/>
    <s v="Yes"/>
    <x v="48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x v="0"/>
    <s v="Direct Debit"/>
    <n v="54"/>
    <n v="281"/>
    <x v="4"/>
    <x v="6"/>
    <n v="1"/>
  </r>
  <r>
    <s v="0878-XJKA"/>
    <s v="Yes"/>
    <x v="0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x v="0"/>
    <s v="Direct Debit"/>
    <n v="43"/>
    <n v="43"/>
    <x v="4"/>
    <x v="12"/>
    <n v="1"/>
  </r>
  <r>
    <s v="1225-LCEZ"/>
    <s v="Yes"/>
    <x v="0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x v="0"/>
    <s v="Direct Debit"/>
    <n v="16"/>
    <n v="16"/>
    <x v="5"/>
    <x v="13"/>
    <n v="1"/>
  </r>
  <r>
    <s v="9465-PPAJ"/>
    <s v="Yes"/>
    <x v="43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x v="0"/>
    <s v="Direct Debit"/>
    <n v="26"/>
    <n v="106"/>
    <x v="5"/>
    <x v="14"/>
    <n v="1"/>
  </r>
  <r>
    <s v="0357-QWDW"/>
    <s v="Yes"/>
    <x v="45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x v="0"/>
    <s v="Credit Card"/>
    <n v="43"/>
    <n v="2250"/>
    <x v="5"/>
    <x v="18"/>
    <n v="1"/>
  </r>
  <r>
    <s v="2074-VQGR"/>
    <s v="Yes"/>
    <x v="12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x v="0"/>
    <s v="Direct Debit"/>
    <n v="40"/>
    <n v="2379"/>
    <x v="5"/>
    <x v="11"/>
    <n v="1"/>
  </r>
  <r>
    <s v="2381-HIOG"/>
    <s v="Yes"/>
    <x v="72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x v="0"/>
    <s v="Direct Debit"/>
    <n v="41"/>
    <n v="1851"/>
    <x v="4"/>
    <x v="9"/>
    <n v="1"/>
  </r>
  <r>
    <s v="0072-JUCY"/>
    <s v="Yes"/>
    <x v="20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x v="0"/>
    <s v="Direct Debit"/>
    <n v="52"/>
    <n v="696"/>
    <x v="1"/>
    <x v="3"/>
    <n v="1"/>
  </r>
  <r>
    <s v="8666-JGLU"/>
    <s v="Yes"/>
    <x v="44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x v="0"/>
    <s v="Direct Debit"/>
    <n v="25"/>
    <n v="778"/>
    <x v="3"/>
    <x v="5"/>
    <n v="1"/>
  </r>
  <r>
    <s v="0036-CPPU"/>
    <s v="Yes"/>
    <x v="20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x v="0"/>
    <s v="Direct Debit"/>
    <n v="26"/>
    <n v="340"/>
    <x v="4"/>
    <x v="6"/>
    <n v="1"/>
  </r>
  <r>
    <s v="1644-YNVV"/>
    <s v="Yes"/>
    <x v="69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x v="0"/>
    <s v="Credit Card"/>
    <n v="26"/>
    <n v="923"/>
    <x v="2"/>
    <x v="10"/>
    <n v="1"/>
  </r>
  <r>
    <s v="6820-XDBO"/>
    <s v="Yes"/>
    <x v="15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x v="0"/>
    <s v="Direct Debit"/>
    <n v="45"/>
    <n v="112"/>
    <x v="2"/>
    <x v="7"/>
    <n v="1"/>
  </r>
  <r>
    <s v="1129-KZFF"/>
    <s v="Yes"/>
    <x v="0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x v="0"/>
    <s v="Paper Check"/>
    <n v="26"/>
    <n v="26"/>
    <x v="2"/>
    <x v="7"/>
    <n v="1"/>
  </r>
  <r>
    <s v="9858-DDVK"/>
    <s v="Yes"/>
    <x v="51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x v="0"/>
    <s v="Direct Debit"/>
    <n v="37"/>
    <n v="907"/>
    <x v="4"/>
    <x v="10"/>
    <n v="1"/>
  </r>
  <r>
    <s v="7768-NOLR"/>
    <s v="Yes"/>
    <x v="53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x v="0"/>
    <s v="Direct Debit"/>
    <n v="34"/>
    <n v="564"/>
    <x v="4"/>
    <x v="17"/>
    <n v="1"/>
  </r>
  <r>
    <s v="3874-WIUP"/>
    <s v="Yes"/>
    <x v="0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x v="0"/>
    <s v="Direct Debit"/>
    <n v="40"/>
    <n v="40"/>
    <x v="5"/>
    <x v="11"/>
    <n v="1"/>
  </r>
  <r>
    <s v="7611-MRCU"/>
    <s v="Yes"/>
    <x v="75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x v="0"/>
    <s v="Credit Card"/>
    <n v="44"/>
    <n v="1605"/>
    <x v="4"/>
    <x v="9"/>
    <n v="1"/>
  </r>
  <r>
    <s v="6378-QWSY"/>
    <s v="Yes"/>
    <x v="0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x v="0"/>
    <s v="Paper Check"/>
    <n v="12"/>
    <n v="12"/>
    <x v="4"/>
    <x v="8"/>
    <n v="1"/>
  </r>
  <r>
    <s v="2933-FPCB"/>
    <s v="Yes"/>
    <x v="3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x v="0"/>
    <s v="Direct Debit"/>
    <n v="34"/>
    <n v="327"/>
    <x v="3"/>
    <x v="5"/>
    <n v="1"/>
  </r>
  <r>
    <s v="4867-BPPI"/>
    <s v="Yes"/>
    <x v="61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x v="0"/>
    <s v="Direct Debit"/>
    <n v="39"/>
    <n v="328"/>
    <x v="1"/>
    <x v="3"/>
    <n v="1"/>
  </r>
  <r>
    <s v="0122-YFRD"/>
    <s v="Yes"/>
    <x v="72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x v="1"/>
    <s v="Credit Card"/>
    <n v="23"/>
    <n v="1026"/>
    <x v="4"/>
    <x v="12"/>
    <n v="1"/>
  </r>
  <r>
    <s v="0714-OCZW"/>
    <s v="Yes"/>
    <x v="58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x v="1"/>
    <s v="Direct Debit"/>
    <n v="15"/>
    <n v="411"/>
    <x v="5"/>
    <x v="14"/>
    <n v="1"/>
  </r>
  <r>
    <s v="2096-XKFA"/>
    <s v="Yes"/>
    <x v="20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x v="0"/>
    <s v="Paper Check"/>
    <n v="43"/>
    <n v="535"/>
    <x v="5"/>
    <x v="14"/>
    <n v="1"/>
  </r>
  <r>
    <s v="0684-GPKD"/>
    <s v="Yes"/>
    <x v="2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x v="0"/>
    <s v="Direct Debit"/>
    <n v="57"/>
    <n v="2533"/>
    <x v="5"/>
    <x v="18"/>
    <n v="1"/>
  </r>
  <r>
    <s v="9150-UVBS"/>
    <s v="Yes"/>
    <x v="7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x v="0"/>
    <s v="Credit Card"/>
    <n v="61"/>
    <n v="1527"/>
    <x v="5"/>
    <x v="11"/>
    <n v="1"/>
  </r>
  <r>
    <s v="0727-AWQD"/>
    <s v="Yes"/>
    <x v="5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x v="1"/>
    <s v="Credit Card"/>
    <n v="35"/>
    <n v="616"/>
    <x v="4"/>
    <x v="9"/>
    <n v="1"/>
  </r>
  <r>
    <s v="2184-QPSK"/>
    <s v="Yes"/>
    <x v="25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x v="0"/>
    <s v="Direct Debit"/>
    <n v="63"/>
    <n v="3785"/>
    <x v="4"/>
    <x v="8"/>
    <n v="1"/>
  </r>
  <r>
    <s v="5700-NGCZ"/>
    <s v="Yes"/>
    <x v="39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x v="0"/>
    <s v="Credit Card"/>
    <n v="34"/>
    <n v="1043"/>
    <x v="3"/>
    <x v="5"/>
    <n v="1"/>
  </r>
  <r>
    <s v="6300-MVUZ"/>
    <s v="Yes"/>
    <x v="0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x v="0"/>
    <s v="Paper Check"/>
    <n v="26"/>
    <n v="26"/>
    <x v="4"/>
    <x v="6"/>
    <n v="1"/>
  </r>
  <r>
    <s v="8521-FRTG"/>
    <s v="Yes"/>
    <x v="64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x v="0"/>
    <s v="Direct Debit"/>
    <n v="35"/>
    <n v="1387"/>
    <x v="2"/>
    <x v="7"/>
    <n v="1"/>
  </r>
  <r>
    <s v="6445-TYWB"/>
    <s v="Yes"/>
    <x v="0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x v="0"/>
    <s v="Direct Debit"/>
    <n v="35"/>
    <n v="35"/>
    <x v="2"/>
    <x v="7"/>
    <n v="1"/>
  </r>
  <r>
    <s v="3252-VLNU"/>
    <s v="Yes"/>
    <x v="73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x v="0"/>
    <s v="Direct Debit"/>
    <n v="40"/>
    <n v="1178"/>
    <x v="2"/>
    <x v="7"/>
    <n v="1"/>
  </r>
  <r>
    <s v="9702-AOEB"/>
    <s v="Yes"/>
    <x v="30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x v="0"/>
    <s v="Direct Debit"/>
    <n v="37"/>
    <n v="113"/>
    <x v="1"/>
    <x v="3"/>
    <n v="1"/>
  </r>
  <r>
    <s v="6660-OJEU"/>
    <s v="Yes"/>
    <x v="0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x v="0"/>
    <s v="Direct Debit"/>
    <n v="26"/>
    <n v="26"/>
    <x v="1"/>
    <x v="3"/>
    <n v="1"/>
  </r>
  <r>
    <s v="0078-GGDI"/>
    <s v="Yes"/>
    <x v="25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x v="0"/>
    <s v="Direct Debit"/>
    <n v="50"/>
    <n v="2961"/>
    <x v="1"/>
    <x v="3"/>
    <n v="1"/>
  </r>
  <r>
    <s v="9447-DDHP"/>
    <s v="Yes"/>
    <x v="32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x v="0"/>
    <s v="Direct Debit"/>
    <n v="26"/>
    <n v="268"/>
    <x v="4"/>
    <x v="12"/>
    <n v="1"/>
  </r>
  <r>
    <s v="1854-KBGI"/>
    <s v="Yes"/>
    <x v="0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x v="0"/>
    <s v="Paper Check"/>
    <n v="31"/>
    <n v="31"/>
    <x v="5"/>
    <x v="13"/>
    <n v="1"/>
  </r>
  <r>
    <s v="8002-AYDG"/>
    <s v="Yes"/>
    <x v="60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x v="1"/>
    <s v="Credit Card"/>
    <n v="32"/>
    <n v="2167"/>
    <x v="5"/>
    <x v="14"/>
    <n v="1"/>
  </r>
  <r>
    <s v="1189-YCPM"/>
    <s v="Yes"/>
    <x v="0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x v="0"/>
    <s v="Credit Card"/>
    <n v="8"/>
    <n v="8"/>
    <x v="5"/>
    <x v="11"/>
    <n v="1"/>
  </r>
  <r>
    <s v="6870-XSYK"/>
    <s v="Yes"/>
    <x v="1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x v="0"/>
    <s v="Direct Debit"/>
    <n v="62"/>
    <n v="2045"/>
    <x v="4"/>
    <x v="9"/>
    <n v="1"/>
  </r>
  <r>
    <s v="0446-IVSF"/>
    <s v="Yes"/>
    <x v="15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x v="0"/>
    <s v="Credit Card"/>
    <n v="43"/>
    <n v="86"/>
    <x v="4"/>
    <x v="8"/>
    <n v="1"/>
  </r>
  <r>
    <s v="5679-JRKI"/>
    <s v="Yes"/>
    <x v="74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x v="0"/>
    <s v="Direct Debit"/>
    <n v="45"/>
    <n v="299"/>
    <x v="3"/>
    <x v="5"/>
    <n v="1"/>
  </r>
  <r>
    <s v="4222-GZTM"/>
    <s v="Yes"/>
    <x v="0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x v="0"/>
    <s v="Direct Debit"/>
    <n v="45"/>
    <n v="45"/>
    <x v="4"/>
    <x v="6"/>
    <n v="1"/>
  </r>
  <r>
    <s v="1637-NTTG"/>
    <s v="Yes"/>
    <x v="45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x v="1"/>
    <s v="Direct Debit"/>
    <n v="54"/>
    <n v="2813"/>
    <x v="2"/>
    <x v="7"/>
    <n v="1"/>
  </r>
  <r>
    <s v="8851-ACHB"/>
    <s v="Yes"/>
    <x v="1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x v="0"/>
    <s v="Direct Debit"/>
    <n v="27"/>
    <n v="555"/>
    <x v="2"/>
    <x v="7"/>
    <n v="1"/>
  </r>
  <r>
    <s v="1382-MJNN"/>
    <s v="Yes"/>
    <x v="1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x v="0"/>
    <s v="Direct Debit"/>
    <n v="32"/>
    <n v="1540"/>
    <x v="2"/>
    <x v="7"/>
    <n v="1"/>
  </r>
  <r>
    <s v="9394-VEMU"/>
    <s v="Yes"/>
    <x v="1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x v="0"/>
    <s v="Direct Debit"/>
    <n v="47"/>
    <n v="1561"/>
    <x v="5"/>
    <x v="11"/>
    <n v="1"/>
  </r>
  <r>
    <s v="2004-BVVI"/>
    <s v="Yes"/>
    <x v="29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x v="0"/>
    <s v="Credit Card"/>
    <n v="22"/>
    <n v="397"/>
    <x v="4"/>
    <x v="9"/>
    <n v="1"/>
  </r>
  <r>
    <s v="8289-PKJH"/>
    <s v="Yes"/>
    <x v="7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x v="0"/>
    <s v="Direct Debit"/>
    <n v="33"/>
    <n v="829"/>
    <x v="1"/>
    <x v="3"/>
    <n v="1"/>
  </r>
  <r>
    <s v="9217-QVNV"/>
    <s v="Yes"/>
    <x v="0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x v="0"/>
    <s v="Direct Debit"/>
    <n v="31"/>
    <n v="31"/>
    <x v="3"/>
    <x v="5"/>
    <n v="1"/>
  </r>
  <r>
    <s v="0338-URWA"/>
    <s v="Yes"/>
    <x v="43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x v="0"/>
    <s v="Credit Card"/>
    <n v="32"/>
    <n v="132"/>
    <x v="1"/>
    <x v="3"/>
    <n v="1"/>
  </r>
  <r>
    <s v="2071-ZGIR"/>
    <s v="Yes"/>
    <x v="15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x v="0"/>
    <s v="Direct Debit"/>
    <n v="20"/>
    <n v="37"/>
    <x v="4"/>
    <x v="12"/>
    <n v="1"/>
  </r>
  <r>
    <s v="6286-QCIS"/>
    <s v="Yes"/>
    <x v="66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x v="0"/>
    <s v="Direct Debit"/>
    <n v="63"/>
    <n v="1177"/>
    <x v="5"/>
    <x v="14"/>
    <n v="1"/>
  </r>
  <r>
    <s v="6215-KIUR"/>
    <s v="Yes"/>
    <x v="59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x v="0"/>
    <s v="Direct Debit"/>
    <n v="62"/>
    <n v="1411"/>
    <x v="5"/>
    <x v="18"/>
    <n v="1"/>
  </r>
  <r>
    <s v="7206-EOID"/>
    <s v="Yes"/>
    <x v="43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x v="0"/>
    <s v="Credit Card"/>
    <n v="26"/>
    <n v="100"/>
    <x v="1"/>
    <x v="3"/>
    <n v="1"/>
  </r>
  <r>
    <s v="3555-DQZS"/>
    <s v="Yes"/>
    <x v="43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x v="0"/>
    <s v="Direct Debit"/>
    <n v="48"/>
    <n v="195"/>
    <x v="4"/>
    <x v="9"/>
    <n v="1"/>
  </r>
  <r>
    <s v="0594-WZZH"/>
    <s v="Yes"/>
    <x v="43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x v="0"/>
    <s v="Credit Card"/>
    <n v="17"/>
    <n v="71"/>
    <x v="1"/>
    <x v="3"/>
    <n v="1"/>
  </r>
  <r>
    <s v="9353-UQZL"/>
    <s v="Yes"/>
    <x v="61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x v="0"/>
    <s v="Credit Card"/>
    <n v="30"/>
    <n v="229"/>
    <x v="3"/>
    <x v="5"/>
    <n v="1"/>
  </r>
  <r>
    <s v="3232-MGKL"/>
    <s v="Yes"/>
    <x v="29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x v="0"/>
    <s v="Direct Debit"/>
    <n v="37"/>
    <n v="691"/>
    <x v="4"/>
    <x v="6"/>
    <n v="1"/>
  </r>
  <r>
    <s v="7652-IZJG"/>
    <s v="Yes"/>
    <x v="48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x v="0"/>
    <s v="Direct Debit"/>
    <n v="34"/>
    <n v="177"/>
    <x v="2"/>
    <x v="7"/>
    <n v="1"/>
  </r>
  <r>
    <s v="9029-BBNS"/>
    <s v="Yes"/>
    <x v="74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x v="0"/>
    <s v="Credit Card"/>
    <n v="44"/>
    <n v="323"/>
    <x v="2"/>
    <x v="7"/>
    <n v="1"/>
  </r>
  <r>
    <s v="7545-ZNIK"/>
    <s v="Yes"/>
    <x v="0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x v="0"/>
    <s v="Credit Card"/>
    <n v="26"/>
    <n v="26"/>
    <x v="2"/>
    <x v="7"/>
    <n v="1"/>
  </r>
  <r>
    <s v="0046-UGXS"/>
    <s v="Yes"/>
    <x v="15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x v="0"/>
    <s v="Direct Debit"/>
    <n v="48"/>
    <n v="95"/>
    <x v="1"/>
    <x v="3"/>
    <n v="1"/>
  </r>
  <r>
    <s v="7216-XVEJ"/>
    <s v="Yes"/>
    <x v="30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x v="0"/>
    <s v="Direct Debit"/>
    <n v="51"/>
    <n v="151"/>
    <x v="3"/>
    <x v="16"/>
    <n v="1"/>
  </r>
  <r>
    <s v="1908-AOEO"/>
    <s v="Yes"/>
    <x v="20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x v="0"/>
    <s v="Direct Debit"/>
    <n v="54"/>
    <n v="706"/>
    <x v="3"/>
    <x v="5"/>
    <n v="1"/>
  </r>
  <r>
    <s v="0254-BHJM"/>
    <s v="Yes"/>
    <x v="73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x v="1"/>
    <s v="Direct Debit"/>
    <n v="30"/>
    <n v="873"/>
    <x v="2"/>
    <x v="10"/>
    <n v="1"/>
  </r>
  <r>
    <s v="0067-BNMH"/>
    <s v="Yes"/>
    <x v="70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x v="0"/>
    <s v="Direct Debit"/>
    <n v="20"/>
    <n v="297"/>
    <x v="3"/>
    <x v="5"/>
    <n v="1"/>
  </r>
  <r>
    <s v="2731-WLVM"/>
    <s v="Yes"/>
    <x v="3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x v="0"/>
    <s v="Direct Debit"/>
    <n v="47"/>
    <n v="473"/>
    <x v="1"/>
    <x v="3"/>
    <n v="1"/>
  </r>
  <r>
    <s v="1558-OFCR"/>
    <s v="Yes"/>
    <x v="48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x v="0"/>
    <s v="Direct Debit"/>
    <n v="50"/>
    <n v="244"/>
    <x v="3"/>
    <x v="16"/>
    <n v="1"/>
  </r>
  <r>
    <s v="7712-ECBS"/>
    <s v="Yes"/>
    <x v="15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x v="0"/>
    <s v="Direct Debit"/>
    <n v="29"/>
    <n v="58"/>
    <x v="3"/>
    <x v="16"/>
    <n v="1"/>
  </r>
  <r>
    <s v="7097-SRRX"/>
    <s v="Yes"/>
    <x v="0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x v="0"/>
    <s v="Credit Card"/>
    <n v="20"/>
    <n v="20"/>
    <x v="3"/>
    <x v="5"/>
    <n v="1"/>
  </r>
  <r>
    <s v="6070-URPL"/>
    <s v="Yes"/>
    <x v="48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x v="0"/>
    <s v="Direct Debit"/>
    <n v="36"/>
    <n v="192"/>
    <x v="3"/>
    <x v="5"/>
    <n v="1"/>
  </r>
  <r>
    <s v="2444-MMZU"/>
    <s v="Yes"/>
    <x v="0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x v="0"/>
    <s v="Direct Debit"/>
    <n v="30"/>
    <n v="30"/>
    <x v="1"/>
    <x v="3"/>
    <n v="1"/>
  </r>
  <r>
    <s v="5962-QOLX"/>
    <s v="Yes"/>
    <x v="43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x v="0"/>
    <s v="Direct Debit"/>
    <n v="20"/>
    <n v="78"/>
    <x v="3"/>
    <x v="16"/>
    <n v="1"/>
  </r>
  <r>
    <s v="8874-YYVN"/>
    <s v="Yes"/>
    <x v="0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x v="0"/>
    <s v="Credit Card"/>
    <n v="45"/>
    <n v="45"/>
    <x v="3"/>
    <x v="16"/>
    <n v="1"/>
  </r>
  <r>
    <s v="7986-KJMA"/>
    <s v="Yes"/>
    <x v="0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x v="0"/>
    <s v="Credit Card"/>
    <n v="12"/>
    <n v="12"/>
    <x v="5"/>
    <x v="14"/>
    <n v="1"/>
  </r>
  <r>
    <s v="0535-VGOQ"/>
    <s v="Yes"/>
    <x v="3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x v="0"/>
    <s v="Direct Debit"/>
    <n v="14"/>
    <n v="134"/>
    <x v="2"/>
    <x v="19"/>
    <n v="1"/>
  </r>
  <r>
    <s v="6594-VGIQ"/>
    <s v="Yes"/>
    <x v="70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x v="0"/>
    <s v="Direct Debit"/>
    <n v="12"/>
    <n v="182"/>
    <x v="2"/>
    <x v="2"/>
    <n v="1"/>
  </r>
  <r>
    <s v="1231-RUXU"/>
    <s v="Yes"/>
    <x v="53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x v="0"/>
    <s v="Direct Debit"/>
    <n v="44"/>
    <n v="723"/>
    <x v="2"/>
    <x v="2"/>
    <n v="1"/>
  </r>
  <r>
    <s v="1941-VCPD"/>
    <s v="Yes"/>
    <x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x v="1"/>
    <s v="Direct Debit"/>
    <n v="23"/>
    <n v="1253"/>
    <x v="2"/>
    <x v="2"/>
    <n v="1"/>
  </r>
  <r>
    <s v="5832-ZBRG"/>
    <s v="Yes"/>
    <x v="53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x v="0"/>
    <s v="Credit Card"/>
    <n v="42"/>
    <n v="662"/>
    <x v="1"/>
    <x v="3"/>
    <n v="1"/>
  </r>
  <r>
    <s v="6910-USOR"/>
    <s v="Yes"/>
    <x v="37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x v="0"/>
    <s v="Direct Debit"/>
    <n v="48"/>
    <n v="429"/>
    <x v="1"/>
    <x v="4"/>
    <n v="1"/>
  </r>
  <r>
    <s v="8450-NBSE"/>
    <s v="Yes"/>
    <x v="7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x v="1"/>
    <s v="Credit Card"/>
    <n v="42"/>
    <n v="1066"/>
    <x v="1"/>
    <x v="15"/>
    <n v="1"/>
  </r>
  <r>
    <s v="9137-WQCO"/>
    <s v="Yes"/>
    <x v="43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x v="0"/>
    <s v="Direct Debit"/>
    <n v="49"/>
    <n v="199"/>
    <x v="1"/>
    <x v="1"/>
    <n v="1"/>
  </r>
  <r>
    <s v="3574-RQDL"/>
    <s v="Yes"/>
    <x v="38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x v="2"/>
    <s v="Direct Debit"/>
    <n v="57"/>
    <n v="2909"/>
    <x v="1"/>
    <x v="3"/>
    <n v="1"/>
  </r>
  <r>
    <s v="4749-XRUZ"/>
    <s v="Yes"/>
    <x v="61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x v="0"/>
    <s v="Direct Debit"/>
    <n v="33"/>
    <n v="275"/>
    <x v="1"/>
    <x v="3"/>
    <n v="1"/>
  </r>
  <r>
    <s v="5833-ZJED"/>
    <s v="Yes"/>
    <x v="30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x v="0"/>
    <s v="Direct Debit"/>
    <n v="58"/>
    <n v="190"/>
    <x v="1"/>
    <x v="3"/>
    <n v="1"/>
  </r>
  <r>
    <s v="2953-OSWU"/>
    <s v="Yes"/>
    <x v="32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x v="0"/>
    <s v="Direct Debit"/>
    <n v="56"/>
    <n v="621"/>
    <x v="1"/>
    <x v="3"/>
    <n v="1"/>
  </r>
  <r>
    <s v="6071-CTCC"/>
    <s v="Yes"/>
    <x v="31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x v="0"/>
    <s v="Direct Debit"/>
    <n v="49"/>
    <n v="1562"/>
    <x v="3"/>
    <x v="5"/>
    <n v="1"/>
  </r>
  <r>
    <s v="9341-ULCR"/>
    <s v="Yes"/>
    <x v="32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x v="1"/>
    <s v="Direct Debit"/>
    <n v="9"/>
    <n v="98"/>
    <x v="1"/>
    <x v="15"/>
    <n v="1"/>
  </r>
  <r>
    <s v="0972-PBXC"/>
    <s v="Yes"/>
    <x v="23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x v="1"/>
    <s v="Direct Debit"/>
    <n v="48"/>
    <n v="3183"/>
    <x v="1"/>
    <x v="15"/>
    <n v="1"/>
  </r>
  <r>
    <s v="6075-HBUD"/>
    <s v="Yes"/>
    <x v="30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x v="0"/>
    <s v="Credit Card"/>
    <n v="44"/>
    <n v="129"/>
    <x v="1"/>
    <x v="15"/>
    <n v="1"/>
  </r>
  <r>
    <s v="7075-RMQX"/>
    <s v="Yes"/>
    <x v="13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x v="0"/>
    <s v="Credit Card"/>
    <n v="49"/>
    <n v="1371"/>
    <x v="2"/>
    <x v="7"/>
    <n v="1"/>
  </r>
  <r>
    <s v="3689-QYNS"/>
    <s v="Yes"/>
    <x v="0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x v="0"/>
    <s v="Direct Debit"/>
    <n v="47"/>
    <n v="47"/>
    <x v="1"/>
    <x v="1"/>
    <n v="1"/>
  </r>
  <r>
    <s v="1728-XKGA"/>
    <s v="Yes"/>
    <x v="61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x v="0"/>
    <s v="Direct Debit"/>
    <n v="27"/>
    <n v="221"/>
    <x v="4"/>
    <x v="9"/>
    <n v="1"/>
  </r>
  <r>
    <s v="2110-KWXL"/>
    <s v="Yes"/>
    <x v="32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x v="0"/>
    <s v="Direct Debit"/>
    <n v="33"/>
    <n v="362"/>
    <x v="4"/>
    <x v="8"/>
    <n v="1"/>
  </r>
  <r>
    <s v="7360-FLBD"/>
    <s v="Yes"/>
    <x v="0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x v="0"/>
    <s v="Credit Card"/>
    <n v="13"/>
    <n v="13"/>
    <x v="5"/>
    <x v="14"/>
    <n v="1"/>
  </r>
  <r>
    <s v="1049-WMVU"/>
    <s v="Yes"/>
    <x v="30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x v="0"/>
    <s v="Direct Debit"/>
    <n v="49"/>
    <n v="171"/>
    <x v="4"/>
    <x v="6"/>
    <n v="1"/>
  </r>
  <r>
    <s v="3425-YCVZ"/>
    <s v="Yes"/>
    <x v="0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x v="0"/>
    <s v="Direct Debit"/>
    <n v="53"/>
    <n v="53"/>
    <x v="1"/>
    <x v="3"/>
    <n v="1"/>
  </r>
  <r>
    <s v="4783-ZCUV"/>
    <s v="Yes"/>
    <x v="74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x v="0"/>
    <s v="Direct Debit"/>
    <n v="43"/>
    <n v="278"/>
    <x v="1"/>
    <x v="3"/>
    <n v="1"/>
  </r>
  <r>
    <s v="5726-LHDO"/>
    <s v="Yes"/>
    <x v="48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x v="0"/>
    <s v="Direct Debit"/>
    <n v="59"/>
    <n v="294"/>
    <x v="5"/>
    <x v="14"/>
    <n v="1"/>
  </r>
  <r>
    <s v="5746-IXSU"/>
    <s v="Yes"/>
    <x v="50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x v="0"/>
    <s v="Direct Debit"/>
    <n v="42"/>
    <n v="608"/>
    <x v="1"/>
    <x v="3"/>
    <n v="1"/>
  </r>
  <r>
    <s v="0089-SSWE"/>
    <s v="Yes"/>
    <x v="7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x v="0"/>
    <s v="Direct Debit"/>
    <n v="48"/>
    <n v="1201"/>
    <x v="1"/>
    <x v="3"/>
    <n v="1"/>
  </r>
  <r>
    <s v="4172-XFEE"/>
    <s v="Yes"/>
    <x v="5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x v="0"/>
    <s v="Direct Debit"/>
    <n v="41"/>
    <n v="907"/>
    <x v="4"/>
    <x v="9"/>
    <n v="1"/>
  </r>
  <r>
    <s v="6708-KMTN"/>
    <s v="Yes"/>
    <x v="19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x v="0"/>
    <s v="Direct Debit"/>
    <n v="43"/>
    <n v="2622"/>
    <x v="4"/>
    <x v="8"/>
    <n v="1"/>
  </r>
  <r>
    <s v="5951-TLKU"/>
    <s v="Yes"/>
    <x v="10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x v="0"/>
    <s v="Direct Debit"/>
    <n v="68"/>
    <n v="4658"/>
    <x v="1"/>
    <x v="3"/>
    <n v="1"/>
  </r>
  <r>
    <s v="5182-ZHCG"/>
    <s v="Yes"/>
    <x v="0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x v="0"/>
    <s v="Credit Card"/>
    <n v="21"/>
    <n v="21"/>
    <x v="4"/>
    <x v="6"/>
    <n v="1"/>
  </r>
  <r>
    <s v="8083-RGFY"/>
    <s v="Yes"/>
    <x v="0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x v="0"/>
    <s v="Direct Debit"/>
    <n v="26"/>
    <n v="26"/>
    <x v="1"/>
    <x v="1"/>
    <n v="1"/>
  </r>
  <r>
    <s v="3106-PDGO"/>
    <s v="Yes"/>
    <x v="1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x v="0"/>
    <s v="Direct Debit"/>
    <n v="43"/>
    <n v="2008"/>
    <x v="1"/>
    <x v="1"/>
    <n v="1"/>
  </r>
  <r>
    <s v="9340-HOSP"/>
    <s v="Yes"/>
    <x v="0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x v="0"/>
    <s v="Direct Debit"/>
    <n v="29"/>
    <n v="29"/>
    <x v="2"/>
    <x v="10"/>
    <n v="1"/>
  </r>
  <r>
    <s v="0817-ZKSE"/>
    <s v="Yes"/>
    <x v="1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x v="0"/>
    <s v="Direct Debit"/>
    <n v="27"/>
    <n v="578"/>
    <x v="4"/>
    <x v="10"/>
    <n v="1"/>
  </r>
  <r>
    <s v="1153-YYDP"/>
    <s v="Yes"/>
    <x v="35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x v="1"/>
    <s v="Credit Card"/>
    <n v="39"/>
    <n v="1851"/>
    <x v="4"/>
    <x v="17"/>
    <n v="1"/>
  </r>
  <r>
    <s v="3165-AFPH"/>
    <s v="Yes"/>
    <x v="0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x v="0"/>
    <s v="Direct Debit"/>
    <n v="27"/>
    <n v="27"/>
    <x v="1"/>
    <x v="3"/>
    <n v="1"/>
  </r>
  <r>
    <s v="1316-CXZB"/>
    <s v="Yes"/>
    <x v="7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x v="0"/>
    <s v="Credit Card"/>
    <n v="39"/>
    <n v="961"/>
    <x v="4"/>
    <x v="9"/>
    <n v="1"/>
  </r>
  <r>
    <s v="5206-CECI"/>
    <s v="Yes"/>
    <x v="18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x v="0"/>
    <s v="Credit Card"/>
    <n v="45"/>
    <n v="918"/>
    <x v="4"/>
    <x v="8"/>
    <n v="1"/>
  </r>
  <r>
    <s v="0449-GWEW"/>
    <s v="Yes"/>
    <x v="29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x v="0"/>
    <s v="Direct Debit"/>
    <n v="39"/>
    <n v="684"/>
    <x v="3"/>
    <x v="5"/>
    <n v="1"/>
  </r>
  <r>
    <s v="2383-TBTM"/>
    <s v="Yes"/>
    <x v="0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x v="0"/>
    <s v="Direct Debit"/>
    <n v="48"/>
    <n v="48"/>
    <x v="4"/>
    <x v="6"/>
    <n v="1"/>
  </r>
  <r>
    <s v="4487-TQQP"/>
    <s v="Yes"/>
    <x v="37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x v="0"/>
    <s v="Direct Debit"/>
    <n v="47"/>
    <n v="405"/>
    <x v="4"/>
    <x v="12"/>
    <n v="1"/>
  </r>
  <r>
    <s v="9331-GINT"/>
    <s v="Yes"/>
    <x v="13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x v="0"/>
    <s v="Credit Card"/>
    <n v="37"/>
    <n v="1047"/>
    <x v="5"/>
    <x v="13"/>
    <n v="1"/>
  </r>
  <r>
    <s v="5845-WTCV"/>
    <s v="Yes"/>
    <x v="32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x v="0"/>
    <s v="Direct Debit"/>
    <n v="42"/>
    <n v="468"/>
    <x v="5"/>
    <x v="14"/>
    <n v="1"/>
  </r>
  <r>
    <s v="1754-GQXW"/>
    <s v="Yes"/>
    <x v="55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x v="0"/>
    <s v="Credit Card"/>
    <n v="45"/>
    <n v="558"/>
    <x v="1"/>
    <x v="3"/>
    <n v="1"/>
  </r>
  <r>
    <s v="8385-RBJP"/>
    <s v="Yes"/>
    <x v="45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x v="0"/>
    <s v="Direct Debit"/>
    <n v="26"/>
    <n v="1368"/>
    <x v="5"/>
    <x v="11"/>
    <n v="1"/>
  </r>
  <r>
    <s v="0316-JBJW"/>
    <s v="Yes"/>
    <x v="24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x v="0"/>
    <s v="Direct Debit"/>
    <n v="65"/>
    <n v="2790"/>
    <x v="4"/>
    <x v="9"/>
    <n v="1"/>
  </r>
  <r>
    <s v="8951-GWNC"/>
    <s v="Yes"/>
    <x v="1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x v="0"/>
    <s v="Direct Debit"/>
    <n v="70"/>
    <n v="1489"/>
    <x v="4"/>
    <x v="8"/>
    <n v="1"/>
  </r>
  <r>
    <s v="7989-FKBH"/>
    <s v="Yes"/>
    <x v="68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x v="0"/>
    <s v="Credit Card"/>
    <n v="37"/>
    <n v="238"/>
    <x v="1"/>
    <x v="3"/>
    <n v="1"/>
  </r>
  <r>
    <s v="0193-XPLB"/>
    <s v="Yes"/>
    <x v="74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x v="0"/>
    <s v="Direct Debit"/>
    <n v="38"/>
    <n v="257"/>
    <x v="1"/>
    <x v="3"/>
    <n v="1"/>
  </r>
  <r>
    <s v="2344-UQWB"/>
    <s v="Yes"/>
    <x v="1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x v="0"/>
    <s v="Direct Debit"/>
    <n v="54"/>
    <n v="1116"/>
    <x v="2"/>
    <x v="7"/>
    <n v="1"/>
  </r>
  <r>
    <s v="8612-MHNZ"/>
    <s v="Yes"/>
    <x v="22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x v="0"/>
    <s v="Credit Card"/>
    <n v="36"/>
    <n v="1926"/>
    <x v="2"/>
    <x v="10"/>
    <n v="1"/>
  </r>
  <r>
    <s v="1395-DQPW"/>
    <s v="Yes"/>
    <x v="48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x v="0"/>
    <s v="Credit Card"/>
    <n v="35"/>
    <n v="165"/>
    <x v="5"/>
    <x v="11"/>
    <n v="1"/>
  </r>
  <r>
    <s v="1849-KPXX"/>
    <s v="Yes"/>
    <x v="26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x v="0"/>
    <s v="Direct Debit"/>
    <n v="60"/>
    <n v="3751"/>
    <x v="1"/>
    <x v="3"/>
    <n v="1"/>
  </r>
  <r>
    <s v="5616-IMBZ"/>
    <s v="Yes"/>
    <x v="13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x v="0"/>
    <s v="Credit Card"/>
    <n v="46"/>
    <n v="1282"/>
    <x v="4"/>
    <x v="8"/>
    <n v="1"/>
  </r>
  <r>
    <s v="2493-OUPM"/>
    <s v="Yes"/>
    <x v="37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x v="0"/>
    <s v="Credit Card"/>
    <n v="14"/>
    <n v="123"/>
    <x v="3"/>
    <x v="5"/>
    <n v="1"/>
  </r>
  <r>
    <s v="7274-CSTS"/>
    <s v="Yes"/>
    <x v="40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x v="0"/>
    <s v="Direct Debit"/>
    <n v="36"/>
    <n v="2429"/>
    <x v="1"/>
    <x v="3"/>
    <n v="1"/>
  </r>
  <r>
    <s v="7013-RSPJ"/>
    <s v="Yes"/>
    <x v="20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x v="0"/>
    <s v="Direct Debit"/>
    <n v="34"/>
    <n v="431"/>
    <x v="4"/>
    <x v="12"/>
    <n v="1"/>
  </r>
  <r>
    <s v="5372-YIZA"/>
    <s v="Yes"/>
    <x v="58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x v="0"/>
    <s v="Direct Debit"/>
    <n v="33"/>
    <n v="897"/>
    <x v="5"/>
    <x v="13"/>
    <n v="1"/>
  </r>
  <r>
    <s v="8115-PQOF"/>
    <s v="Yes"/>
    <x v="0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x v="0"/>
    <s v="Paper Check"/>
    <n v="57"/>
    <n v="57"/>
    <x v="1"/>
    <x v="3"/>
    <n v="1"/>
  </r>
  <r>
    <s v="2799-AJVS"/>
    <s v="Yes"/>
    <x v="50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x v="0"/>
    <s v="Direct Debit"/>
    <n v="34"/>
    <n v="469"/>
    <x v="5"/>
    <x v="18"/>
    <n v="1"/>
  </r>
  <r>
    <s v="7367-YWEP"/>
    <s v="Yes"/>
    <x v="44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x v="0"/>
    <s v="Direct Debit"/>
    <n v="38"/>
    <n v="1151"/>
    <x v="1"/>
    <x v="3"/>
    <n v="1"/>
  </r>
  <r>
    <s v="8128-DUDD"/>
    <s v="Yes"/>
    <x v="43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x v="0"/>
    <s v="Direct Debit"/>
    <n v="33"/>
    <n v="116"/>
    <x v="4"/>
    <x v="9"/>
    <n v="1"/>
  </r>
  <r>
    <s v="7499-PUBX"/>
    <s v="Yes"/>
    <x v="53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x v="0"/>
    <s v="Direct Debit"/>
    <n v="37"/>
    <n v="593"/>
    <x v="3"/>
    <x v="5"/>
    <n v="1"/>
  </r>
  <r>
    <s v="2308-MTIW"/>
    <s v="Yes"/>
    <x v="48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x v="0"/>
    <s v="Paper Check"/>
    <n v="24"/>
    <n v="124"/>
    <x v="4"/>
    <x v="6"/>
    <n v="1"/>
  </r>
  <r>
    <s v="2712-DQPF"/>
    <s v="Yes"/>
    <x v="5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x v="1"/>
    <s v="Credit Card"/>
    <n v="31"/>
    <n v="677"/>
    <x v="2"/>
    <x v="7"/>
    <n v="1"/>
  </r>
  <r>
    <s v="0530-GRDZ"/>
    <s v="Yes"/>
    <x v="0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x v="0"/>
    <s v="Direct Debit"/>
    <n v="44"/>
    <n v="44"/>
    <x v="2"/>
    <x v="7"/>
    <n v="1"/>
  </r>
  <r>
    <s v="9118-GMNG"/>
    <s v="Yes"/>
    <x v="35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x v="0"/>
    <s v="Direct Debit"/>
    <n v="45"/>
    <n v="2189"/>
    <x v="2"/>
    <x v="10"/>
    <n v="1"/>
  </r>
  <r>
    <s v="8463-RZJX"/>
    <s v="Yes"/>
    <x v="0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x v="0"/>
    <s v="Direct Debit"/>
    <n v="56"/>
    <n v="56"/>
    <x v="5"/>
    <x v="11"/>
    <n v="1"/>
  </r>
  <r>
    <s v="2407-JCHE"/>
    <s v="Yes"/>
    <x v="14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x v="2"/>
    <s v="Credit Card"/>
    <n v="52"/>
    <n v="3706"/>
    <x v="4"/>
    <x v="9"/>
    <n v="1"/>
  </r>
  <r>
    <s v="7190-PDYI"/>
    <s v="Yes"/>
    <x v="21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x v="0"/>
    <s v="Direct Debit"/>
    <n v="15"/>
    <n v="702"/>
    <x v="4"/>
    <x v="8"/>
    <n v="1"/>
  </r>
  <r>
    <s v="9948-QZEE"/>
    <s v="Yes"/>
    <x v="30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x v="0"/>
    <s v="Direct Debit"/>
    <n v="11"/>
    <n v="28"/>
    <x v="3"/>
    <x v="5"/>
    <n v="1"/>
  </r>
  <r>
    <s v="7390-BAJP"/>
    <s v="Yes"/>
    <x v="0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x v="0"/>
    <s v="Credit Card"/>
    <n v="17"/>
    <n v="17"/>
    <x v="4"/>
    <x v="6"/>
    <n v="1"/>
  </r>
  <r>
    <s v="0908-DEWH"/>
    <s v="Yes"/>
    <x v="44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x v="0"/>
    <s v="Direct Debit"/>
    <n v="40"/>
    <n v="1215"/>
    <x v="4"/>
    <x v="12"/>
    <n v="1"/>
  </r>
  <r>
    <s v="1799-DPSK"/>
    <s v="Yes"/>
    <x v="30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x v="0"/>
    <s v="Direct Debit"/>
    <n v="10"/>
    <n v="30"/>
    <x v="3"/>
    <x v="5"/>
    <n v="1"/>
  </r>
  <r>
    <s v="3718-RMCS"/>
    <s v="Yes"/>
    <x v="48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x v="0"/>
    <s v="Credit Card"/>
    <n v="49"/>
    <n v="246"/>
    <x v="5"/>
    <x v="14"/>
    <n v="1"/>
  </r>
  <r>
    <s v="4288-DYBU"/>
    <s v="Yes"/>
    <x v="65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x v="0"/>
    <s v="Credit Card"/>
    <n v="33"/>
    <n v="1615"/>
    <x v="5"/>
    <x v="18"/>
    <n v="1"/>
  </r>
  <r>
    <s v="5105-NZKR"/>
    <s v="Yes"/>
    <x v="5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x v="1"/>
    <s v="Paper Check"/>
    <n v="19"/>
    <n v="325"/>
    <x v="5"/>
    <x v="11"/>
    <n v="1"/>
  </r>
  <r>
    <s v="3977-ZMPQ"/>
    <s v="Yes"/>
    <x v="59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x v="0"/>
    <s v="Direct Debit"/>
    <n v="37"/>
    <n v="854"/>
    <x v="4"/>
    <x v="9"/>
    <n v="1"/>
  </r>
  <r>
    <s v="2270-DZUO"/>
    <s v="Yes"/>
    <x v="74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x v="0"/>
    <s v="Direct Debit"/>
    <n v="34"/>
    <n v="226"/>
    <x v="4"/>
    <x v="8"/>
    <n v="1"/>
  </r>
  <r>
    <s v="4574-BXLQ"/>
    <s v="Yes"/>
    <x v="74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x v="0"/>
    <s v="Direct Debit"/>
    <n v="25"/>
    <n v="170"/>
    <x v="3"/>
    <x v="5"/>
    <n v="1"/>
  </r>
  <r>
    <s v="5321-VLWM"/>
    <s v="Yes"/>
    <x v="15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x v="0"/>
    <s v="Direct Debit"/>
    <n v="40"/>
    <n v="88"/>
    <x v="4"/>
    <x v="6"/>
    <n v="1"/>
  </r>
  <r>
    <s v="0070-ZOSH"/>
    <s v="Yes"/>
    <x v="43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x v="0"/>
    <s v="Direct Debit"/>
    <n v="42"/>
    <n v="161"/>
    <x v="2"/>
    <x v="10"/>
    <n v="1"/>
  </r>
  <r>
    <s v="3548-OHEG"/>
    <s v="Yes"/>
    <x v="43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x v="0"/>
    <s v="Direct Debit"/>
    <n v="44"/>
    <n v="169"/>
    <x v="2"/>
    <x v="7"/>
    <n v="1"/>
  </r>
  <r>
    <s v="4727-GTZB"/>
    <s v="Yes"/>
    <x v="30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x v="0"/>
    <s v="Direct Debit"/>
    <n v="44"/>
    <n v="134"/>
    <x v="2"/>
    <x v="10"/>
    <n v="1"/>
  </r>
  <r>
    <s v="8743-NBTM"/>
    <s v="Yes"/>
    <x v="37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x v="0"/>
    <s v="Direct Debit"/>
    <n v="53"/>
    <n v="462"/>
    <x v="5"/>
    <x v="11"/>
    <n v="1"/>
  </r>
  <r>
    <s v="1536-FWUS"/>
    <s v="Yes"/>
    <x v="0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x v="0"/>
    <s v="Paper Check"/>
    <n v="19"/>
    <n v="19"/>
    <x v="4"/>
    <x v="9"/>
    <n v="1"/>
  </r>
  <r>
    <s v="1229-SYLY"/>
    <s v="Yes"/>
    <x v="0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x v="0"/>
    <s v="Paper Check"/>
    <n v="16"/>
    <n v="16"/>
    <x v="1"/>
    <x v="3"/>
    <n v="1"/>
  </r>
  <r>
    <s v="4561-QWIY"/>
    <s v="Yes"/>
    <x v="39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x v="0"/>
    <s v="Credit Card"/>
    <n v="34"/>
    <n v="1012"/>
    <x v="3"/>
    <x v="5"/>
    <n v="1"/>
  </r>
  <r>
    <s v="0952-DZHO"/>
    <s v="Yes"/>
    <x v="68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x v="0"/>
    <s v="Direct Debit"/>
    <n v="34"/>
    <n v="191"/>
    <x v="4"/>
    <x v="6"/>
    <n v="1"/>
  </r>
  <r>
    <s v="4261-WUJC"/>
    <s v="Yes"/>
    <x v="0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x v="0"/>
    <s v="Direct Debit"/>
    <n v="10"/>
    <n v="10"/>
    <x v="4"/>
    <x v="12"/>
    <n v="1"/>
  </r>
  <r>
    <s v="6210-ZVCF"/>
    <s v="Yes"/>
    <x v="14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x v="2"/>
    <s v="Direct Debit"/>
    <n v="39"/>
    <n v="2780"/>
    <x v="5"/>
    <x v="13"/>
    <n v="1"/>
  </r>
  <r>
    <s v="8925-FNER"/>
    <s v="Yes"/>
    <x v="20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x v="0"/>
    <s v="Direct Debit"/>
    <n v="36"/>
    <n v="454"/>
    <x v="5"/>
    <x v="14"/>
    <n v="1"/>
  </r>
  <r>
    <s v="6452-ZPVQ"/>
    <s v="Yes"/>
    <x v="44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x v="0"/>
    <s v="Credit Card"/>
    <n v="40"/>
    <n v="1219"/>
    <x v="5"/>
    <x v="18"/>
    <n v="1"/>
  </r>
  <r>
    <s v="0392-BBJJ"/>
    <s v="Yes"/>
    <x v="5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x v="0"/>
    <s v="Direct Debit"/>
    <n v="30"/>
    <n v="516"/>
    <x v="5"/>
    <x v="11"/>
    <n v="1"/>
  </r>
  <r>
    <s v="1055-BTWD"/>
    <s v="Yes"/>
    <x v="13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x v="0"/>
    <s v="Direct Debit"/>
    <n v="11"/>
    <n v="308"/>
    <x v="4"/>
    <x v="9"/>
    <n v="1"/>
  </r>
  <r>
    <s v="0003-PKVZ"/>
    <s v="Yes"/>
    <x v="42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x v="0"/>
    <s v="Direct Debit"/>
    <n v="64"/>
    <n v="2419"/>
    <x v="4"/>
    <x v="8"/>
    <n v="1"/>
  </r>
  <r>
    <s v="7771-YDED"/>
    <s v="Yes"/>
    <x v="53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x v="0"/>
    <s v="Direct Debit"/>
    <n v="32"/>
    <n v="515"/>
    <x v="3"/>
    <x v="5"/>
    <n v="1"/>
  </r>
  <r>
    <s v="0028-OJTA"/>
    <s v="Yes"/>
    <x v="0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x v="0"/>
    <s v="Direct Debit"/>
    <n v="17"/>
    <n v="17"/>
    <x v="1"/>
    <x v="3"/>
    <n v="1"/>
  </r>
  <r>
    <s v="1318-ADXQ"/>
    <s v="Yes"/>
    <x v="30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x v="0"/>
    <s v="Direct Debit"/>
    <n v="17"/>
    <n v="43"/>
    <x v="2"/>
    <x v="7"/>
    <n v="1"/>
  </r>
  <r>
    <s v="5058-LOFO"/>
    <s v="Yes"/>
    <x v="15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x v="0"/>
    <s v="Credit Card"/>
    <n v="48"/>
    <n v="91"/>
    <x v="2"/>
    <x v="10"/>
    <n v="1"/>
  </r>
  <r>
    <s v="8565-WWKG"/>
    <s v="Yes"/>
    <x v="0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x v="0"/>
    <s v="Paper Check"/>
    <n v="10"/>
    <n v="10"/>
    <x v="5"/>
    <x v="14"/>
    <n v="1"/>
  </r>
  <r>
    <s v="5573-RVUY"/>
    <s v="Yes"/>
    <x v="43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x v="0"/>
    <s v="Direct Debit"/>
    <n v="51"/>
    <n v="222"/>
    <x v="2"/>
    <x v="2"/>
    <n v="1"/>
  </r>
  <r>
    <s v="9286-LSDG"/>
    <s v="Yes"/>
    <x v="48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x v="0"/>
    <s v="Paper Check"/>
    <n v="57"/>
    <n v="268"/>
    <x v="2"/>
    <x v="2"/>
    <n v="1"/>
  </r>
  <r>
    <s v="0927-NBKU"/>
    <s v="Yes"/>
    <x v="3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x v="0"/>
    <s v="Paper Check"/>
    <n v="18"/>
    <n v="177"/>
    <x v="1"/>
    <x v="3"/>
    <n v="1"/>
  </r>
  <r>
    <s v="0669-VISK"/>
    <s v="Yes"/>
    <x v="29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x v="0"/>
    <s v="Paper Check"/>
    <n v="22"/>
    <n v="384"/>
    <x v="1"/>
    <x v="3"/>
    <n v="1"/>
  </r>
  <r>
    <s v="6276-QWUZ"/>
    <s v="Yes"/>
    <x v="5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x v="0"/>
    <s v="Direct Debit"/>
    <n v="42"/>
    <n v="1076"/>
    <x v="1"/>
    <x v="15"/>
    <n v="1"/>
  </r>
  <r>
    <s v="9052-TRGX"/>
    <s v="Yes"/>
    <x v="53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x v="0"/>
    <s v="Direct Debit"/>
    <n v="35"/>
    <n v="575"/>
    <x v="1"/>
    <x v="1"/>
    <n v="1"/>
  </r>
  <r>
    <s v="0047-VZAS"/>
    <s v="Yes"/>
    <x v="45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x v="0"/>
    <s v="Direct Debit"/>
    <n v="55"/>
    <n v="2854"/>
    <x v="1"/>
    <x v="3"/>
    <n v="1"/>
  </r>
  <r>
    <s v="9569-HZIO"/>
    <s v="Yes"/>
    <x v="30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x v="0"/>
    <s v="Credit Card"/>
    <n v="15"/>
    <n v="38"/>
    <x v="1"/>
    <x v="3"/>
    <n v="1"/>
  </r>
  <r>
    <s v="8713-JVYM"/>
    <s v="Yes"/>
    <x v="0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x v="0"/>
    <s v="Credit Card"/>
    <n v="10"/>
    <n v="10"/>
    <x v="1"/>
    <x v="3"/>
    <n v="1"/>
  </r>
  <r>
    <s v="8624-CHNO"/>
    <s v="Yes"/>
    <x v="74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x v="0"/>
    <s v="Direct Debit"/>
    <n v="19"/>
    <n v="138"/>
    <x v="1"/>
    <x v="4"/>
    <n v="1"/>
  </r>
  <r>
    <s v="1766-RWFR"/>
    <s v="Yes"/>
    <x v="36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x v="0"/>
    <s v="Credit Card"/>
    <n v="31"/>
    <n v="1287"/>
    <x v="1"/>
    <x v="3"/>
    <n v="1"/>
  </r>
  <r>
    <s v="7550-EGRQ"/>
    <s v="Yes"/>
    <x v="5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x v="1"/>
    <s v="Direct Debit"/>
    <n v="34"/>
    <n v="732"/>
    <x v="1"/>
    <x v="15"/>
    <n v="1"/>
  </r>
  <r>
    <s v="8478-UJUI"/>
    <s v="Yes"/>
    <x v="38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x v="0"/>
    <s v="Direct Debit"/>
    <n v="67"/>
    <n v="3371"/>
    <x v="1"/>
    <x v="15"/>
    <n v="1"/>
  </r>
  <r>
    <s v="7396-JTUO"/>
    <s v="Yes"/>
    <x v="0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x v="0"/>
    <s v="Direct Debit"/>
    <n v="56"/>
    <n v="56"/>
    <x v="1"/>
    <x v="15"/>
    <n v="1"/>
  </r>
  <r>
    <s v="1260-QZEQ"/>
    <s v="Yes"/>
    <x v="74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x v="0"/>
    <s v="Direct Debit"/>
    <n v="40"/>
    <n v="281"/>
    <x v="1"/>
    <x v="1"/>
    <n v="1"/>
  </r>
  <r>
    <s v="7535-ZUIK"/>
    <s v="Yes"/>
    <x v="32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x v="0"/>
    <s v="Direct Debit"/>
    <n v="51"/>
    <n v="569"/>
    <x v="5"/>
    <x v="11"/>
    <n v="1"/>
  </r>
  <r>
    <s v="9985-QPZR"/>
    <s v="Yes"/>
    <x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x v="1"/>
    <s v="Direct Debit"/>
    <n v="53"/>
    <n v="2883"/>
    <x v="4"/>
    <x v="9"/>
    <n v="1"/>
  </r>
  <r>
    <s v="1713-WJJK"/>
    <s v="Yes"/>
    <x v="0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x v="0"/>
    <s v="Credit Card"/>
    <n v="9"/>
    <n v="9"/>
    <x v="1"/>
    <x v="1"/>
    <n v="1"/>
  </r>
  <r>
    <s v="2565-PUSO"/>
    <s v="Yes"/>
    <x v="59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x v="0"/>
    <s v="Direct Debit"/>
    <n v="32"/>
    <n v="719"/>
    <x v="3"/>
    <x v="5"/>
    <n v="1"/>
  </r>
  <r>
    <s v="1208-XZTL"/>
    <s v="Yes"/>
    <x v="30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x v="0"/>
    <s v="Credit Card"/>
    <n v="32"/>
    <n v="91"/>
    <x v="4"/>
    <x v="6"/>
    <n v="1"/>
  </r>
  <r>
    <s v="3209-ADVM"/>
    <s v="Yes"/>
    <x v="3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x v="0"/>
    <s v="Direct Debit"/>
    <n v="39"/>
    <n v="382"/>
    <x v="4"/>
    <x v="12"/>
    <n v="1"/>
  </r>
  <r>
    <s v="9547-WUSI"/>
    <s v="Yes"/>
    <x v="42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x v="0"/>
    <s v="Direct Debit"/>
    <n v="62"/>
    <n v="2349"/>
    <x v="5"/>
    <x v="13"/>
    <n v="1"/>
  </r>
  <r>
    <s v="2227-IPDU"/>
    <s v="Yes"/>
    <x v="44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x v="0"/>
    <s v="Direct Debit"/>
    <n v="48"/>
    <n v="1476"/>
    <x v="5"/>
    <x v="14"/>
    <n v="1"/>
  </r>
  <r>
    <s v="0988-JQKT"/>
    <s v="Yes"/>
    <x v="1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x v="0"/>
    <s v="Direct Debit"/>
    <n v="35"/>
    <n v="1146"/>
    <x v="5"/>
    <x v="18"/>
    <n v="1"/>
  </r>
  <r>
    <s v="6451-WYTB"/>
    <s v="Yes"/>
    <x v="13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x v="0"/>
    <s v="Direct Debit"/>
    <n v="39"/>
    <n v="1080"/>
    <x v="5"/>
    <x v="11"/>
    <n v="1"/>
  </r>
  <r>
    <s v="8370-JNTV"/>
    <s v="Yes"/>
    <x v="55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x v="0"/>
    <s v="Direct Debit"/>
    <n v="36"/>
    <n v="431"/>
    <x v="4"/>
    <x v="9"/>
    <n v="1"/>
  </r>
  <r>
    <s v="7942-VPWE"/>
    <s v="Yes"/>
    <x v="0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x v="0"/>
    <s v="Direct Debit"/>
    <n v="53"/>
    <n v="53"/>
    <x v="4"/>
    <x v="8"/>
    <n v="1"/>
  </r>
  <r>
    <s v="0400-SXPJ"/>
    <s v="Yes"/>
    <x v="31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x v="0"/>
    <s v="Direct Debit"/>
    <n v="29"/>
    <n v="930"/>
    <x v="3"/>
    <x v="5"/>
    <n v="1"/>
  </r>
  <r>
    <s v="7586-FDFY"/>
    <s v="Yes"/>
    <x v="43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x v="0"/>
    <s v="Direct Debit"/>
    <n v="30"/>
    <n v="119"/>
    <x v="1"/>
    <x v="1"/>
    <n v="1"/>
  </r>
  <r>
    <s v="1739-NPSR"/>
    <s v="Yes"/>
    <x v="28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x v="0"/>
    <s v="Direct Debit"/>
    <n v="63"/>
    <n v="2297"/>
    <x v="2"/>
    <x v="7"/>
    <n v="1"/>
  </r>
  <r>
    <s v="3780-RAVF"/>
    <s v="Yes"/>
    <x v="66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x v="1"/>
    <s v="Direct Debit"/>
    <n v="39"/>
    <n v="729"/>
    <x v="2"/>
    <x v="10"/>
    <n v="1"/>
  </r>
  <r>
    <s v="1408-LEOW"/>
    <s v="Yes"/>
    <x v="0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x v="0"/>
    <s v="Credit Card"/>
    <n v="42"/>
    <n v="42"/>
    <x v="2"/>
    <x v="7"/>
    <n v="1"/>
  </r>
  <r>
    <s v="7567-CCTC"/>
    <s v="Yes"/>
    <x v="0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x v="0"/>
    <s v="Direct Debit"/>
    <n v="30"/>
    <n v="30"/>
    <x v="4"/>
    <x v="10"/>
    <n v="1"/>
  </r>
  <r>
    <s v="1593-CSSC"/>
    <s v="Yes"/>
    <x v="39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x v="1"/>
    <s v="Direct Debit"/>
    <n v="42"/>
    <n v="1232"/>
    <x v="4"/>
    <x v="17"/>
    <n v="1"/>
  </r>
  <r>
    <s v="8427-JUOD"/>
    <s v="Yes"/>
    <x v="43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x v="0"/>
    <s v="Direct Debit"/>
    <n v="29"/>
    <n v="115"/>
    <x v="1"/>
    <x v="1"/>
    <n v="1"/>
  </r>
  <r>
    <s v="5569-ETPJ"/>
    <s v="Yes"/>
    <x v="0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x v="0"/>
    <s v="Direct Debit"/>
    <n v="50"/>
    <n v="50"/>
    <x v="4"/>
    <x v="9"/>
    <n v="1"/>
  </r>
  <r>
    <s v="9886-GMFQ"/>
    <s v="Yes"/>
    <x v="37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x v="0"/>
    <s v="Credit Card"/>
    <n v="19"/>
    <n v="163"/>
    <x v="4"/>
    <x v="8"/>
    <n v="1"/>
  </r>
  <r>
    <s v="4320-ISSC"/>
    <s v="Yes"/>
    <x v="15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x v="0"/>
    <s v="Direct Debit"/>
    <n v="32"/>
    <n v="66"/>
    <x v="3"/>
    <x v="5"/>
    <n v="1"/>
  </r>
  <r>
    <s v="8122-DPRC"/>
    <s v="Yes"/>
    <x v="37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x v="0"/>
    <s v="Direct Debit"/>
    <n v="52"/>
    <n v="472"/>
    <x v="1"/>
    <x v="1"/>
    <n v="1"/>
  </r>
  <r>
    <s v="0778-TZXY"/>
    <s v="Yes"/>
    <x v="43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x v="0"/>
    <s v="Direct Debit"/>
    <n v="56"/>
    <n v="221"/>
    <x v="4"/>
    <x v="12"/>
    <n v="1"/>
  </r>
  <r>
    <s v="9601-RKOY"/>
    <s v="Yes"/>
    <x v="28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x v="1"/>
    <s v="Credit Card"/>
    <n v="36"/>
    <n v="1287"/>
    <x v="5"/>
    <x v="13"/>
    <n v="1"/>
  </r>
  <r>
    <s v="7738-XKDW"/>
    <s v="Yes"/>
    <x v="9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x v="0"/>
    <s v="Direct Debit"/>
    <n v="64"/>
    <n v="3193"/>
    <x v="5"/>
    <x v="14"/>
    <n v="1"/>
  </r>
  <r>
    <s v="2398-OLSH"/>
    <s v="Yes"/>
    <x v="0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x v="0"/>
    <s v="Credit Card"/>
    <n v="25"/>
    <n v="25"/>
    <x v="5"/>
    <x v="18"/>
    <n v="1"/>
  </r>
  <r>
    <s v="1799-PHFR"/>
    <s v="Yes"/>
    <x v="36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x v="0"/>
    <s v="Direct Debit"/>
    <n v="64"/>
    <n v="2695"/>
    <x v="5"/>
    <x v="11"/>
    <n v="1"/>
  </r>
  <r>
    <s v="5409-SVVB"/>
    <s v="Yes"/>
    <x v="55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x v="0"/>
    <s v="Direct Debit"/>
    <n v="31"/>
    <n v="383"/>
    <x v="4"/>
    <x v="9"/>
    <n v="1"/>
  </r>
  <r>
    <s v="0752-BYBV"/>
    <s v="Yes"/>
    <x v="48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x v="0"/>
    <s v="Credit Card"/>
    <n v="43"/>
    <n v="231"/>
    <x v="4"/>
    <x v="8"/>
    <n v="1"/>
  </r>
  <r>
    <s v="3218-MOPK"/>
    <s v="Yes"/>
    <x v="32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x v="0"/>
    <s v="Credit Card"/>
    <n v="35"/>
    <n v="385"/>
    <x v="3"/>
    <x v="5"/>
    <n v="1"/>
  </r>
  <r>
    <s v="4268-RAFJ"/>
    <s v="Yes"/>
    <x v="32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x v="0"/>
    <s v="Direct Debit"/>
    <n v="37"/>
    <n v="396"/>
    <x v="4"/>
    <x v="6"/>
    <n v="1"/>
  </r>
  <r>
    <s v="8875-NPDU"/>
    <s v="Yes"/>
    <x v="0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x v="0"/>
    <s v="Credit Card"/>
    <n v="22"/>
    <n v="22"/>
    <x v="2"/>
    <x v="7"/>
    <n v="1"/>
  </r>
  <r>
    <s v="7598-PWCQ"/>
    <s v="Yes"/>
    <x v="70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x v="0"/>
    <s v="Credit Card"/>
    <n v="35"/>
    <n v="537"/>
    <x v="2"/>
    <x v="7"/>
    <n v="1"/>
  </r>
  <r>
    <s v="1143-VJMY"/>
    <s v="Yes"/>
    <x v="0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x v="0"/>
    <s v="Credit Card"/>
    <n v="41"/>
    <n v="41"/>
    <x v="5"/>
    <x v="11"/>
    <n v="1"/>
  </r>
  <r>
    <s v="5116-LBXE"/>
    <s v="Yes"/>
    <x v="20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x v="0"/>
    <s v="Direct Debit"/>
    <n v="42"/>
    <n v="530"/>
    <x v="3"/>
    <x v="5"/>
    <n v="1"/>
  </r>
  <r>
    <s v="0666-PMDU"/>
    <s v="Yes"/>
    <x v="0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x v="0"/>
    <s v="Direct Debit"/>
    <n v="34"/>
    <n v="34"/>
    <x v="4"/>
    <x v="6"/>
    <n v="1"/>
  </r>
  <r>
    <s v="1374-ZAHA"/>
    <s v="Yes"/>
    <x v="5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x v="0"/>
    <s v="Direct Debit"/>
    <n v="54"/>
    <n v="1176"/>
    <x v="4"/>
    <x v="12"/>
    <n v="1"/>
  </r>
  <r>
    <s v="6347-QZHF"/>
    <s v="Yes"/>
    <x v="15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x v="0"/>
    <s v="Credit Card"/>
    <n v="41"/>
    <n v="86"/>
    <x v="5"/>
    <x v="14"/>
    <n v="1"/>
  </r>
  <r>
    <s v="2497-KMAR"/>
    <s v="Yes"/>
    <x v="15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x v="0"/>
    <s v="Credit Card"/>
    <n v="21"/>
    <n v="40"/>
    <x v="5"/>
    <x v="18"/>
    <n v="1"/>
  </r>
  <r>
    <s v="4845-FXAH"/>
    <s v="Yes"/>
    <x v="0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x v="0"/>
    <s v="Direct Debit"/>
    <n v="56"/>
    <n v="56"/>
    <x v="5"/>
    <x v="11"/>
    <n v="1"/>
  </r>
  <r>
    <s v="5928-MQLM"/>
    <s v="Yes"/>
    <x v="68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x v="0"/>
    <s v="Direct Debit"/>
    <n v="44"/>
    <n v="253"/>
    <x v="4"/>
    <x v="9"/>
    <n v="1"/>
  </r>
  <r>
    <s v="5109-IYDQ"/>
    <s v="Yes"/>
    <x v="43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x v="0"/>
    <s v="Direct Debit"/>
    <n v="41"/>
    <n v="181"/>
    <x v="4"/>
    <x v="8"/>
    <n v="1"/>
  </r>
  <r>
    <s v="9464-NAXE"/>
    <s v="Yes"/>
    <x v="55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x v="0"/>
    <s v="Direct Debit"/>
    <n v="34"/>
    <n v="401"/>
    <x v="3"/>
    <x v="5"/>
    <n v="1"/>
  </r>
  <r>
    <s v="3539-OYGC"/>
    <s v="Yes"/>
    <x v="43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x v="0"/>
    <s v="Direct Debit"/>
    <n v="33"/>
    <n v="131"/>
    <x v="4"/>
    <x v="6"/>
    <n v="1"/>
  </r>
  <r>
    <s v="7230-CCXL"/>
    <s v="Yes"/>
    <x v="30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x v="0"/>
    <s v="Credit Card"/>
    <n v="25"/>
    <n v="74"/>
    <x v="2"/>
    <x v="7"/>
    <n v="1"/>
  </r>
  <r>
    <s v="9845-MYDI"/>
    <s v="Yes"/>
    <x v="43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x v="0"/>
    <s v="Credit Card"/>
    <n v="27"/>
    <n v="95"/>
    <x v="2"/>
    <x v="7"/>
    <n v="1"/>
  </r>
  <r>
    <s v="4023-ZNDW"/>
    <s v="Yes"/>
    <x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x v="0"/>
    <s v="Direct Debit"/>
    <n v="63"/>
    <n v="3455"/>
    <x v="5"/>
    <x v="11"/>
    <n v="1"/>
  </r>
  <r>
    <s v="3331-ZJQI"/>
    <s v="Yes"/>
    <x v="10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x v="1"/>
    <s v="Direct Debit"/>
    <n v="48"/>
    <n v="3258"/>
    <x v="4"/>
    <x v="9"/>
    <n v="1"/>
  </r>
  <r>
    <s v="7950-BMSP"/>
    <s v="Yes"/>
    <x v="3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x v="0"/>
    <s v="Direct Debit"/>
    <n v="49"/>
    <n v="472"/>
    <x v="3"/>
    <x v="5"/>
    <n v="1"/>
  </r>
  <r>
    <s v="5354-NCQC"/>
    <s v="Yes"/>
    <x v="0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x v="0"/>
    <s v="Direct Debit"/>
    <n v="39"/>
    <n v="39"/>
    <x v="4"/>
    <x v="6"/>
    <n v="1"/>
  </r>
  <r>
    <s v="9269-HWTL"/>
    <s v="Yes"/>
    <x v="38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x v="0"/>
    <s v="Direct Debit"/>
    <n v="43"/>
    <n v="2176"/>
    <x v="4"/>
    <x v="12"/>
    <n v="1"/>
  </r>
  <r>
    <s v="8703-VUUT"/>
    <s v="Yes"/>
    <x v="51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x v="0"/>
    <s v="Direct Debit"/>
    <n v="47"/>
    <n v="1124"/>
    <x v="5"/>
    <x v="13"/>
    <n v="1"/>
  </r>
  <r>
    <s v="7751-FDEJ"/>
    <s v="Yes"/>
    <x v="29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x v="0"/>
    <s v="Direct Debit"/>
    <n v="62"/>
    <n v="1111"/>
    <x v="5"/>
    <x v="14"/>
    <n v="1"/>
  </r>
  <r>
    <s v="5544-MGCA"/>
    <s v="Yes"/>
    <x v="41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x v="2"/>
    <s v="Direct Debit"/>
    <n v="67"/>
    <n v="4977"/>
    <x v="5"/>
    <x v="18"/>
    <n v="1"/>
  </r>
  <r>
    <s v="8173-IKVF"/>
    <s v="Yes"/>
    <x v="0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x v="0"/>
    <s v="Direct Debit"/>
    <n v="32"/>
    <n v="32"/>
    <x v="4"/>
    <x v="9"/>
    <n v="1"/>
  </r>
  <r>
    <s v="6961-VFFO"/>
    <s v="Yes"/>
    <x v="5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x v="0"/>
    <s v="Direct Debit"/>
    <n v="55"/>
    <n v="1421"/>
    <x v="4"/>
    <x v="8"/>
    <n v="1"/>
  </r>
  <r>
    <s v="5920-LAOX"/>
    <s v="Yes"/>
    <x v="74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x v="0"/>
    <s v="Credit Card"/>
    <n v="41"/>
    <n v="291"/>
    <x v="3"/>
    <x v="5"/>
    <n v="1"/>
  </r>
  <r>
    <s v="5298-NPSU"/>
    <s v="Yes"/>
    <x v="48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x v="0"/>
    <s v="Direct Debit"/>
    <n v="37"/>
    <n v="184"/>
    <x v="4"/>
    <x v="6"/>
    <n v="1"/>
  </r>
  <r>
    <s v="8036-TFDY"/>
    <s v="Yes"/>
    <x v="24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x v="0"/>
    <s v="Direct Debit"/>
    <n v="46"/>
    <n v="1957"/>
    <x v="2"/>
    <x v="7"/>
    <n v="1"/>
  </r>
  <r>
    <s v="6374-URXV"/>
    <s v="Yes"/>
    <x v="43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x v="0"/>
    <s v="Credit Card"/>
    <n v="24"/>
    <n v="106"/>
    <x v="2"/>
    <x v="7"/>
    <n v="1"/>
  </r>
  <r>
    <s v="2579-TYFM"/>
    <s v="Yes"/>
    <x v="15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x v="0"/>
    <s v="Credit Card"/>
    <n v="37"/>
    <n v="66"/>
    <x v="5"/>
    <x v="11"/>
    <n v="1"/>
  </r>
  <r>
    <s v="3043-HJLY"/>
    <s v="Yes"/>
    <x v="37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x v="0"/>
    <s v="Direct Debit"/>
    <n v="35"/>
    <n v="313"/>
    <x v="4"/>
    <x v="8"/>
    <n v="1"/>
  </r>
  <r>
    <s v="4503-QYOB"/>
    <s v="Yes"/>
    <x v="0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x v="0"/>
    <s v="Direct Debit"/>
    <n v="44"/>
    <n v="44"/>
    <x v="3"/>
    <x v="5"/>
    <n v="1"/>
  </r>
  <r>
    <s v="5499-BHPH"/>
    <s v="Yes"/>
    <x v="24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x v="0"/>
    <s v="Direct Debit"/>
    <n v="49"/>
    <n v="2075"/>
    <x v="4"/>
    <x v="6"/>
    <n v="1"/>
  </r>
  <r>
    <s v="2161-HMDR"/>
    <s v="Yes"/>
    <x v="0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x v="0"/>
    <s v="Credit Card"/>
    <n v="11"/>
    <n v="11"/>
    <x v="4"/>
    <x v="12"/>
    <n v="1"/>
  </r>
  <r>
    <s v="2242-BBMU"/>
    <s v="Yes"/>
    <x v="30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x v="0"/>
    <s v="Direct Debit"/>
    <n v="22"/>
    <n v="63"/>
    <x v="5"/>
    <x v="13"/>
    <n v="1"/>
  </r>
  <r>
    <s v="2010-GZSF"/>
    <s v="Yes"/>
    <x v="10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x v="1"/>
    <s v="Direct Debit"/>
    <n v="54"/>
    <n v="3716"/>
    <x v="5"/>
    <x v="14"/>
    <n v="1"/>
  </r>
  <r>
    <s v="6777-EWLX"/>
    <s v="Yes"/>
    <x v="32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x v="0"/>
    <s v="Credit Card"/>
    <n v="51"/>
    <n v="547"/>
    <x v="5"/>
    <x v="18"/>
    <n v="1"/>
  </r>
  <r>
    <s v="8730-MTEW"/>
    <s v="Yes"/>
    <x v="38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x v="0"/>
    <s v="Direct Debit"/>
    <n v="53"/>
    <n v="2732"/>
    <x v="5"/>
    <x v="11"/>
    <n v="1"/>
  </r>
  <r>
    <s v="8120-URSH"/>
    <s v="Yes"/>
    <x v="48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x v="0"/>
    <s v="Direct Debit"/>
    <n v="22"/>
    <n v="104"/>
    <x v="4"/>
    <x v="9"/>
    <n v="1"/>
  </r>
  <r>
    <s v="9954-HCPF"/>
    <s v="Yes"/>
    <x v="0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x v="0"/>
    <s v="Direct Debit"/>
    <n v="45"/>
    <n v="45"/>
    <x v="1"/>
    <x v="1"/>
    <n v="1"/>
  </r>
  <r>
    <s v="3296-IGBF"/>
    <s v="Yes"/>
    <x v="5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x v="0"/>
    <s v="Credit Card"/>
    <n v="10"/>
    <n v="174"/>
    <x v="5"/>
    <x v="14"/>
    <n v="1"/>
  </r>
  <r>
    <s v="9880-BJRX"/>
    <s v="Yes"/>
    <x v="70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x v="0"/>
    <s v="Direct Debit"/>
    <n v="36"/>
    <n v="537"/>
    <x v="4"/>
    <x v="6"/>
    <n v="1"/>
  </r>
  <r>
    <s v="3136-AOSU"/>
    <s v="Yes"/>
    <x v="21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x v="1"/>
    <s v="Direct Debit"/>
    <n v="38"/>
    <n v="1722"/>
    <x v="2"/>
    <x v="7"/>
    <n v="1"/>
  </r>
  <r>
    <s v="0794-ADSL"/>
    <s v="Yes"/>
    <x v="3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x v="0"/>
    <s v="Credit Card"/>
    <n v="25"/>
    <n v="244"/>
    <x v="2"/>
    <x v="7"/>
    <n v="1"/>
  </r>
  <r>
    <s v="7403-MNCG"/>
    <s v="Yes"/>
    <x v="31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x v="0"/>
    <s v="Direct Debit"/>
    <n v="41"/>
    <n v="1312"/>
    <x v="2"/>
    <x v="7"/>
    <n v="1"/>
  </r>
  <r>
    <s v="1487-XYFA"/>
    <s v="Yes"/>
    <x v="1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x v="0"/>
    <s v="Direct Debit"/>
    <n v="48"/>
    <n v="1605"/>
    <x v="3"/>
    <x v="5"/>
    <n v="1"/>
  </r>
  <r>
    <s v="7380-HUUM"/>
    <s v="Yes"/>
    <x v="0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x v="0"/>
    <s v="Direct Debit"/>
    <n v="36"/>
    <n v="36"/>
    <x v="2"/>
    <x v="19"/>
    <n v="1"/>
  </r>
  <r>
    <s v="9417-ZKNM"/>
    <s v="Yes"/>
    <x v="18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x v="0"/>
    <s v="Direct Debit"/>
    <n v="37"/>
    <n v="760"/>
    <x v="2"/>
    <x v="2"/>
    <n v="1"/>
  </r>
  <r>
    <s v="4921-KJFA"/>
    <s v="Yes"/>
    <x v="5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x v="0"/>
    <s v="Direct Debit"/>
    <n v="29"/>
    <n v="752"/>
    <x v="2"/>
    <x v="2"/>
    <n v="1"/>
  </r>
  <r>
    <s v="3389-HQXG"/>
    <s v="Yes"/>
    <x v="68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x v="0"/>
    <s v="Direct Debit"/>
    <n v="60"/>
    <n v="335"/>
    <x v="2"/>
    <x v="2"/>
    <n v="1"/>
  </r>
  <r>
    <s v="2227-RTZU"/>
    <s v="Yes"/>
    <x v="0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x v="0"/>
    <s v="Direct Debit"/>
    <n v="33"/>
    <n v="33"/>
    <x v="1"/>
    <x v="3"/>
    <n v="1"/>
  </r>
  <r>
    <s v="1374-SPCR"/>
    <s v="Yes"/>
    <x v="20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x v="0"/>
    <s v="Credit Card"/>
    <n v="37"/>
    <n v="500"/>
    <x v="1"/>
    <x v="3"/>
    <n v="1"/>
  </r>
  <r>
    <s v="1095-AGSP"/>
    <s v="Yes"/>
    <x v="42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x v="1"/>
    <s v="Credit Card"/>
    <n v="29"/>
    <n v="1100"/>
    <x v="2"/>
    <x v="7"/>
    <n v="1"/>
  </r>
  <r>
    <s v="1962-YKMW"/>
    <s v="Yes"/>
    <x v="68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x v="0"/>
    <s v="Credit Card"/>
    <n v="16"/>
    <n v="90"/>
    <x v="1"/>
    <x v="3"/>
    <n v="1"/>
  </r>
  <r>
    <s v="7314-PRDD"/>
    <s v="Yes"/>
    <x v="37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x v="0"/>
    <s v="Credit Card"/>
    <n v="55"/>
    <n v="508"/>
    <x v="1"/>
    <x v="3"/>
    <n v="1"/>
  </r>
  <r>
    <s v="3218-FMUK"/>
    <s v="Yes"/>
    <x v="15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x v="0"/>
    <s v="Direct Debit"/>
    <n v="36"/>
    <n v="76"/>
    <x v="1"/>
    <x v="4"/>
    <n v="1"/>
  </r>
  <r>
    <s v="3223-MGYR"/>
    <s v="Yes"/>
    <x v="0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x v="0"/>
    <s v="Direct Debit"/>
    <n v="26"/>
    <n v="26"/>
    <x v="1"/>
    <x v="4"/>
    <n v="1"/>
  </r>
  <r>
    <s v="3174-WPAC"/>
    <s v="Yes"/>
    <x v="61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x v="0"/>
    <s v="Credit Card"/>
    <n v="43"/>
    <n v="339"/>
    <x v="1"/>
    <x v="4"/>
    <n v="1"/>
  </r>
  <r>
    <s v="7918-QDLF"/>
    <s v="Yes"/>
    <x v="15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x v="0"/>
    <s v="Direct Debit"/>
    <n v="24"/>
    <n v="40"/>
    <x v="1"/>
    <x v="15"/>
    <n v="1"/>
  </r>
  <r>
    <s v="1640-PIPY"/>
    <s v="Yes"/>
    <x v="30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x v="0"/>
    <s v="Direct Debit"/>
    <n v="29"/>
    <n v="87"/>
    <x v="1"/>
    <x v="15"/>
    <n v="1"/>
  </r>
  <r>
    <s v="7972-OLGE"/>
    <s v="Yes"/>
    <x v="65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x v="0"/>
    <s v="Direct Debit"/>
    <n v="47"/>
    <n v="2291"/>
    <x v="1"/>
    <x v="15"/>
    <n v="1"/>
  </r>
  <r>
    <s v="2894-KEDQ"/>
    <s v="Yes"/>
    <x v="15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x v="0"/>
    <s v="Credit Card"/>
    <n v="20"/>
    <n v="35"/>
    <x v="1"/>
    <x v="1"/>
    <n v="1"/>
  </r>
  <r>
    <s v="8236-VPJM"/>
    <s v="Yes"/>
    <x v="46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x v="0"/>
    <s v="Direct Debit"/>
    <n v="36"/>
    <n v="1459"/>
    <x v="1"/>
    <x v="1"/>
    <n v="1"/>
  </r>
  <r>
    <s v="3661-QMLJ"/>
    <s v="Yes"/>
    <x v="55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x v="0"/>
    <s v="Direct Debit"/>
    <n v="66"/>
    <n v="764"/>
    <x v="5"/>
    <x v="11"/>
    <n v="1"/>
  </r>
  <r>
    <s v="9854-MLCW"/>
    <s v="Yes"/>
    <x v="5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x v="0"/>
    <s v="Direct Debit"/>
    <n v="43"/>
    <n v="1100"/>
    <x v="4"/>
    <x v="9"/>
    <n v="1"/>
  </r>
  <r>
    <s v="8989-HVSR"/>
    <s v="Yes"/>
    <x v="5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x v="0"/>
    <s v="Direct Debit"/>
    <n v="19"/>
    <n v="314"/>
    <x v="4"/>
    <x v="8"/>
    <n v="1"/>
  </r>
  <r>
    <s v="4941-UKSK"/>
    <s v="Yes"/>
    <x v="43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x v="0"/>
    <s v="Direct Debit"/>
    <n v="14"/>
    <n v="57"/>
    <x v="1"/>
    <x v="1"/>
    <n v="1"/>
  </r>
  <r>
    <s v="4849-VJQM"/>
    <s v="Yes"/>
    <x v="0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x v="0"/>
    <s v="Direct Debit"/>
    <n v="18"/>
    <n v="18"/>
    <x v="4"/>
    <x v="12"/>
    <n v="1"/>
  </r>
  <r>
    <s v="2524-PJAB"/>
    <s v="Yes"/>
    <x v="37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x v="0"/>
    <s v="Credit Card"/>
    <n v="10"/>
    <n v="89"/>
    <x v="3"/>
    <x v="5"/>
    <n v="1"/>
  </r>
  <r>
    <s v="5469-QTTA"/>
    <s v="Yes"/>
    <x v="15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x v="0"/>
    <s v="Credit Card"/>
    <n v="26"/>
    <n v="60"/>
    <x v="1"/>
    <x v="3"/>
    <n v="1"/>
  </r>
  <r>
    <s v="9667-DPKR"/>
    <s v="Yes"/>
    <x v="73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x v="0"/>
    <s v="Direct Debit"/>
    <n v="60"/>
    <n v="1719"/>
    <x v="5"/>
    <x v="18"/>
    <n v="1"/>
  </r>
  <r>
    <s v="2854-CTPM"/>
    <s v="Yes"/>
    <x v="0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x v="0"/>
    <s v="Direct Debit"/>
    <n v="13"/>
    <n v="13"/>
    <x v="5"/>
    <x v="11"/>
    <n v="1"/>
  </r>
  <r>
    <s v="5828-GSCW"/>
    <s v="Yes"/>
    <x v="37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x v="0"/>
    <s v="Direct Debit"/>
    <n v="23"/>
    <n v="208"/>
    <x v="4"/>
    <x v="9"/>
    <n v="1"/>
  </r>
  <r>
    <s v="2539-PMGZ"/>
    <s v="Yes"/>
    <x v="65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x v="0"/>
    <s v="Direct Debit"/>
    <n v="56"/>
    <n v="2718"/>
    <x v="1"/>
    <x v="3"/>
    <n v="1"/>
  </r>
  <r>
    <s v="2968-SEBZ"/>
    <s v="Yes"/>
    <x v="0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x v="0"/>
    <s v="Direct Debit"/>
    <n v="49"/>
    <n v="49"/>
    <x v="4"/>
    <x v="20"/>
    <n v="1"/>
  </r>
  <r>
    <s v="6599-MMRU"/>
    <s v="Yes"/>
    <x v="22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x v="1"/>
    <s v="Credit Card"/>
    <n v="23"/>
    <n v="1244"/>
    <x v="4"/>
    <x v="6"/>
    <n v="1"/>
  </r>
  <r>
    <s v="1820-UIWZ"/>
    <s v="Yes"/>
    <x v="36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x v="0"/>
    <s v="Direct Debit"/>
    <n v="60"/>
    <n v="2512"/>
    <x v="2"/>
    <x v="7"/>
    <n v="1"/>
  </r>
  <r>
    <s v="1206-AGGO"/>
    <s v="Yes"/>
    <x v="0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x v="0"/>
    <s v="Direct Debit"/>
    <n v="25"/>
    <n v="25"/>
    <x v="1"/>
    <x v="1"/>
    <n v="1"/>
  </r>
  <r>
    <s v="9801-FIDS"/>
    <s v="Yes"/>
    <x v="0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x v="0"/>
    <s v="Credit Card"/>
    <n v="13"/>
    <n v="13"/>
    <x v="5"/>
    <x v="14"/>
    <n v="1"/>
  </r>
  <r>
    <s v="3591-HZVD"/>
    <s v="Yes"/>
    <x v="61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x v="0"/>
    <s v="Paper Check"/>
    <n v="27"/>
    <n v="217"/>
    <x v="1"/>
    <x v="3"/>
    <n v="1"/>
  </r>
  <r>
    <s v="1300-AYND"/>
    <s v="Yes"/>
    <x v="21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x v="0"/>
    <s v="Direct Debit"/>
    <n v="53"/>
    <n v="2475"/>
    <x v="1"/>
    <x v="1"/>
    <n v="1"/>
  </r>
  <r>
    <s v="6640-DXAP"/>
    <s v="Yes"/>
    <x v="0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x v="0"/>
    <s v="Direct Debit"/>
    <n v="41"/>
    <n v="41"/>
    <x v="1"/>
    <x v="1"/>
    <n v="1"/>
  </r>
  <r>
    <s v="6501-RRWS"/>
    <s v="Yes"/>
    <x v="20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x v="0"/>
    <s v="Paper Check"/>
    <n v="35"/>
    <n v="467"/>
    <x v="1"/>
    <x v="4"/>
    <n v="1"/>
  </r>
  <r>
    <s v="2756-VSDX"/>
    <s v="Yes"/>
    <x v="66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x v="1"/>
    <s v="Direct Debit"/>
    <n v="39"/>
    <n v="736"/>
    <x v="1"/>
    <x v="15"/>
    <n v="1"/>
  </r>
  <r>
    <s v="2653-JCQM"/>
    <s v="Yes"/>
    <x v="0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x v="0"/>
    <s v="Direct Debit"/>
    <n v="33"/>
    <n v="33"/>
    <x v="1"/>
    <x v="1"/>
    <n v="1"/>
  </r>
  <r>
    <s v="8251-WNKS"/>
    <s v="Yes"/>
    <x v="59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x v="0"/>
    <s v="Credit Card"/>
    <n v="19"/>
    <n v="425"/>
    <x v="1"/>
    <x v="3"/>
    <n v="1"/>
  </r>
  <r>
    <s v="9766-TUNO"/>
    <s v="Yes"/>
    <x v="23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x v="2"/>
    <s v="Credit Card"/>
    <n v="54"/>
    <n v="3571"/>
    <x v="1"/>
    <x v="3"/>
    <n v="1"/>
  </r>
  <r>
    <s v="5737-AKXQ"/>
    <s v="Yes"/>
    <x v="68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x v="0"/>
    <s v="Direct Debit"/>
    <n v="20"/>
    <n v="112"/>
    <x v="1"/>
    <x v="3"/>
    <n v="1"/>
  </r>
  <r>
    <s v="7967-MBCH"/>
    <s v="Yes"/>
    <x v="66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x v="0"/>
    <s v="Direct Debit"/>
    <n v="52"/>
    <n v="991"/>
    <x v="3"/>
    <x v="5"/>
    <n v="1"/>
  </r>
  <r>
    <s v="2435-IYLS"/>
    <s v="Yes"/>
    <x v="72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x v="0"/>
    <s v="Direct Debit"/>
    <n v="34"/>
    <n v="1534"/>
    <x v="1"/>
    <x v="15"/>
    <n v="1"/>
  </r>
  <r>
    <s v="8588-DBVO"/>
    <s v="Yes"/>
    <x v="32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x v="0"/>
    <s v="Direct Debit"/>
    <n v="55"/>
    <n v="622"/>
    <x v="1"/>
    <x v="15"/>
    <n v="1"/>
  </r>
  <r>
    <s v="2138-YQDU"/>
    <s v="Yes"/>
    <x v="15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x v="0"/>
    <s v="Paper Check"/>
    <n v="12"/>
    <n v="23"/>
    <x v="3"/>
    <x v="5"/>
    <n v="1"/>
  </r>
  <r>
    <s v="5769-UVOX"/>
    <s v="Yes"/>
    <x v="0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x v="0"/>
    <s v="Paper Check"/>
    <n v="32"/>
    <n v="32"/>
    <x v="1"/>
    <x v="1"/>
    <n v="1"/>
  </r>
  <r>
    <s v="8895-XNGT"/>
    <s v="Yes"/>
    <x v="53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x v="0"/>
    <s v="Credit Card"/>
    <n v="38"/>
    <n v="619"/>
    <x v="1"/>
    <x v="1"/>
    <n v="1"/>
  </r>
  <r>
    <s v="9697-APBH"/>
    <s v="Yes"/>
    <x v="30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x v="0"/>
    <s v="Direct Debit"/>
    <n v="55"/>
    <n v="166"/>
    <x v="5"/>
    <x v="11"/>
    <n v="1"/>
  </r>
  <r>
    <s v="5542-NQXX"/>
    <s v="Yes"/>
    <x v="6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x v="0"/>
    <s v="Credit Card"/>
    <n v="62"/>
    <n v="3505"/>
    <x v="4"/>
    <x v="9"/>
    <n v="1"/>
  </r>
  <r>
    <s v="8595-WAGS"/>
    <s v="Yes"/>
    <x v="48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x v="0"/>
    <s v="Paper Check"/>
    <n v="28"/>
    <n v="139"/>
    <x v="1"/>
    <x v="1"/>
    <n v="1"/>
  </r>
  <r>
    <s v="2434-HNZE"/>
    <s v="Yes"/>
    <x v="74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x v="0"/>
    <s v="Direct Debit"/>
    <n v="43"/>
    <n v="304"/>
    <x v="4"/>
    <x v="6"/>
    <n v="1"/>
  </r>
  <r>
    <s v="7131-KQTQ"/>
    <s v="Yes"/>
    <x v="0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x v="0"/>
    <s v="Direct Debit"/>
    <n v="32"/>
    <n v="32"/>
    <x v="4"/>
    <x v="12"/>
    <n v="1"/>
  </r>
  <r>
    <s v="9071-WSUU"/>
    <s v="Yes"/>
    <x v="15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x v="0"/>
    <s v="Direct Debit"/>
    <n v="50"/>
    <n v="104"/>
    <x v="5"/>
    <x v="13"/>
    <n v="1"/>
  </r>
  <r>
    <s v="7121-CZBF"/>
    <s v="Yes"/>
    <x v="43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x v="0"/>
    <s v="Direct Debit"/>
    <n v="43"/>
    <n v="181"/>
    <x v="5"/>
    <x v="14"/>
    <n v="1"/>
  </r>
  <r>
    <s v="0293-AIHG"/>
    <s v="Yes"/>
    <x v="0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x v="0"/>
    <s v="Paper Check"/>
    <n v="16"/>
    <n v="16"/>
    <x v="5"/>
    <x v="18"/>
    <n v="1"/>
  </r>
  <r>
    <s v="9228-ELZU"/>
    <s v="Yes"/>
    <x v="74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x v="0"/>
    <s v="Credit Card"/>
    <n v="53"/>
    <n v="377"/>
    <x v="5"/>
    <x v="11"/>
    <n v="1"/>
  </r>
  <r>
    <s v="5522-UBVX"/>
    <s v="Yes"/>
    <x v="43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x v="0"/>
    <s v="Direct Debit"/>
    <n v="42"/>
    <n v="159"/>
    <x v="4"/>
    <x v="9"/>
    <n v="1"/>
  </r>
  <r>
    <s v="2273-URQB"/>
    <s v="Yes"/>
    <x v="0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x v="0"/>
    <s v="Direct Debit"/>
    <n v="27"/>
    <n v="27"/>
    <x v="4"/>
    <x v="8"/>
    <n v="1"/>
  </r>
  <r>
    <s v="3702-WNRA"/>
    <s v="Yes"/>
    <x v="0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x v="0"/>
    <s v="Direct Debit"/>
    <n v="39"/>
    <n v="39"/>
    <x v="1"/>
    <x v="1"/>
    <n v="1"/>
  </r>
  <r>
    <s v="2890-FRVG"/>
    <s v="Yes"/>
    <x v="0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x v="0"/>
    <s v="Direct Debit"/>
    <n v="42"/>
    <n v="42"/>
    <x v="4"/>
    <x v="6"/>
    <n v="1"/>
  </r>
  <r>
    <s v="0586-CAVY"/>
    <s v="Yes"/>
    <x v="0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x v="0"/>
    <s v="Paper Check"/>
    <n v="16"/>
    <n v="16"/>
    <x v="2"/>
    <x v="7"/>
    <n v="1"/>
  </r>
  <r>
    <s v="1268-QDRX"/>
    <s v="Yes"/>
    <x v="24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x v="0"/>
    <s v="Direct Debit"/>
    <n v="50"/>
    <n v="2143"/>
    <x v="1"/>
    <x v="3"/>
    <n v="1"/>
  </r>
  <r>
    <s v="7536-LYUW"/>
    <s v="Yes"/>
    <x v="27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x v="2"/>
    <s v="Credit Card"/>
    <n v="34"/>
    <n v="2216"/>
    <x v="1"/>
    <x v="4"/>
    <n v="1"/>
  </r>
  <r>
    <s v="1812-XLAI"/>
    <s v="Yes"/>
    <x v="49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x v="0"/>
    <s v="Direct Debit"/>
    <n v="65"/>
    <n v="2238"/>
    <x v="1"/>
    <x v="15"/>
    <n v="1"/>
  </r>
  <r>
    <s v="7161-PENZ"/>
    <s v="Yes"/>
    <x v="3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x v="0"/>
    <s v="Direct Debit"/>
    <n v="48"/>
    <n v="493"/>
    <x v="1"/>
    <x v="1"/>
    <n v="1"/>
  </r>
  <r>
    <s v="4833-BDTE"/>
    <s v="Yes"/>
    <x v="34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x v="2"/>
    <s v="Direct Debit"/>
    <n v="47"/>
    <n v="2638"/>
    <x v="1"/>
    <x v="3"/>
    <n v="1"/>
  </r>
  <r>
    <s v="7001-PGSY"/>
    <s v="Yes"/>
    <x v="0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x v="1"/>
    <s v="Credit Card"/>
    <n v="11"/>
    <n v="16"/>
    <x v="5"/>
    <x v="14"/>
    <n v="1"/>
  </r>
  <r>
    <s v="9429-BKZT"/>
    <s v="Yes"/>
    <x v="5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x v="0"/>
    <s v="Direct Debit"/>
    <n v="37"/>
    <n v="944"/>
    <x v="3"/>
    <x v="5"/>
    <n v="1"/>
  </r>
  <r>
    <s v="4140-AKPB"/>
    <s v="Yes"/>
    <x v="50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x v="0"/>
    <s v="Direct Debit"/>
    <n v="21"/>
    <n v="287"/>
    <x v="1"/>
    <x v="3"/>
    <n v="1"/>
  </r>
  <r>
    <s v="2535-WFRA"/>
    <s v="Yes"/>
    <x v="44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x v="0"/>
    <s v="Credit Card"/>
    <n v="25"/>
    <n v="775"/>
    <x v="1"/>
    <x v="4"/>
    <n v="1"/>
  </r>
  <r>
    <s v="1603-HMZA"/>
    <s v="Yes"/>
    <x v="29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x v="0"/>
    <s v="Direct Debit"/>
    <n v="45"/>
    <n v="799"/>
    <x v="1"/>
    <x v="15"/>
    <n v="1"/>
  </r>
  <r>
    <s v="9145-CJET"/>
    <s v="Yes"/>
    <x v="25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x v="2"/>
    <s v="Direct Debit"/>
    <n v="53"/>
    <n v="3185"/>
    <x v="1"/>
    <x v="15"/>
    <n v="1"/>
  </r>
  <r>
    <s v="2630-YJAZ"/>
    <s v="Yes"/>
    <x v="0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x v="0"/>
    <s v="Direct Debit"/>
    <n v="44"/>
    <n v="44"/>
    <x v="1"/>
    <x v="15"/>
    <n v="1"/>
  </r>
  <r>
    <s v="1922-GRSD"/>
    <s v="Yes"/>
    <x v="51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x v="0"/>
    <s v="Direct Debit"/>
    <n v="58"/>
    <n v="1419"/>
    <x v="1"/>
    <x v="1"/>
    <n v="1"/>
  </r>
  <r>
    <s v="6094-EFGY"/>
    <s v="Yes"/>
    <x v="30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x v="0"/>
    <s v="Direct Debit"/>
    <n v="38"/>
    <n v="107"/>
    <x v="1"/>
    <x v="1"/>
    <n v="1"/>
  </r>
  <r>
    <s v="3157-EHBT"/>
    <s v="Yes"/>
    <x v="0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x v="0"/>
    <s v="Direct Debit"/>
    <n v="49"/>
    <n v="49"/>
    <x v="5"/>
    <x v="11"/>
    <n v="1"/>
  </r>
  <r>
    <s v="0439-XGMG"/>
    <s v="Yes"/>
    <x v="24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x v="0"/>
    <s v="Direct Debit"/>
    <n v="56"/>
    <n v="2430"/>
    <x v="4"/>
    <x v="9"/>
    <n v="1"/>
  </r>
  <r>
    <s v="7422-MPJW"/>
    <s v="Yes"/>
    <x v="43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x v="0"/>
    <s v="Direct Debit"/>
    <n v="41"/>
    <n v="170"/>
    <x v="4"/>
    <x v="8"/>
    <n v="1"/>
  </r>
  <r>
    <s v="0769-TFOB"/>
    <s v="Yes"/>
    <x v="51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x v="1"/>
    <s v="Direct Debit"/>
    <n v="35"/>
    <n v="862"/>
    <x v="1"/>
    <x v="1"/>
    <n v="1"/>
  </r>
  <r>
    <s v="9224-AJIY"/>
    <s v="Yes"/>
    <x v="34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x v="1"/>
    <s v="Direct Debit"/>
    <n v="33"/>
    <n v="1861"/>
    <x v="4"/>
    <x v="6"/>
    <n v="1"/>
  </r>
  <r>
    <s v="5336-IWZF"/>
    <s v="Yes"/>
    <x v="43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x v="1"/>
    <s v="Direct Debit"/>
    <n v="38"/>
    <n v="159"/>
    <x v="4"/>
    <x v="12"/>
    <n v="1"/>
  </r>
  <r>
    <s v="2423-QXEC"/>
    <s v="Yes"/>
    <x v="28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x v="0"/>
    <s v="Direct Debit"/>
    <n v="59"/>
    <n v="2114"/>
    <x v="5"/>
    <x v="13"/>
    <n v="1"/>
  </r>
  <r>
    <s v="2509-HENA"/>
    <s v="Yes"/>
    <x v="0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x v="0"/>
    <s v="Credit Card"/>
    <n v="42"/>
    <n v="42"/>
    <x v="5"/>
    <x v="14"/>
    <n v="1"/>
  </r>
  <r>
    <s v="2339-BVFU"/>
    <s v="Yes"/>
    <x v="28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x v="1"/>
    <s v="Credit Card"/>
    <n v="51"/>
    <n v="1839"/>
    <x v="5"/>
    <x v="18"/>
    <n v="1"/>
  </r>
  <r>
    <s v="1679-YUUE"/>
    <s v="Yes"/>
    <x v="43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x v="0"/>
    <s v="Direct Debit"/>
    <n v="49"/>
    <n v="184"/>
    <x v="1"/>
    <x v="3"/>
    <n v="1"/>
  </r>
  <r>
    <s v="0685-RMZP"/>
    <s v="Yes"/>
    <x v="34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x v="2"/>
    <s v="Direct Debit"/>
    <n v="39"/>
    <n v="2170"/>
    <x v="4"/>
    <x v="9"/>
    <n v="1"/>
  </r>
  <r>
    <s v="4608-TNVR"/>
    <s v="Yes"/>
    <x v="39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x v="0"/>
    <s v="Direct Debit"/>
    <n v="39"/>
    <n v="1173"/>
    <x v="4"/>
    <x v="8"/>
    <n v="1"/>
  </r>
  <r>
    <s v="3802-RDDD"/>
    <s v="Yes"/>
    <x v="1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x v="0"/>
    <s v="Direct Debit"/>
    <n v="45"/>
    <n v="954"/>
    <x v="4"/>
    <x v="20"/>
    <n v="1"/>
  </r>
  <r>
    <s v="2214-TDKP"/>
    <s v="Yes"/>
    <x v="30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x v="0"/>
    <s v="Direct Debit"/>
    <n v="41"/>
    <n v="120"/>
    <x v="4"/>
    <x v="6"/>
    <n v="1"/>
  </r>
  <r>
    <s v="3730-IHXQ"/>
    <s v="Yes"/>
    <x v="7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x v="1"/>
    <s v="Direct Debit"/>
    <n v="62"/>
    <n v="2504"/>
    <x v="2"/>
    <x v="7"/>
    <n v="1"/>
  </r>
  <r>
    <s v="9041-JQCT"/>
    <s v="Yes"/>
    <x v="1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x v="1"/>
    <s v="Direct Debit"/>
    <n v="35"/>
    <n v="721"/>
    <x v="3"/>
    <x v="16"/>
    <n v="1"/>
  </r>
  <r>
    <s v="2427-JRNY"/>
    <s v="Yes"/>
    <x v="0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x v="0"/>
    <s v="Direct Debit"/>
    <n v="28"/>
    <n v="28"/>
    <x v="3"/>
    <x v="5"/>
    <n v="1"/>
  </r>
  <r>
    <s v="1671-JJTM"/>
    <s v="Yes"/>
    <x v="32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x v="0"/>
    <s v="Direct Debit"/>
    <n v="33"/>
    <n v="359"/>
    <x v="3"/>
    <x v="5"/>
    <n v="1"/>
  </r>
  <r>
    <s v="6507-HWLH"/>
    <s v="Yes"/>
    <x v="0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x v="0"/>
    <s v="Credit Card"/>
    <n v="32"/>
    <n v="32"/>
    <x v="3"/>
    <x v="5"/>
    <n v="1"/>
  </r>
  <r>
    <s v="4275-PBVA"/>
    <s v="Yes"/>
    <x v="41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x v="1"/>
    <s v="Direct Debit"/>
    <n v="45"/>
    <n v="3335"/>
    <x v="1"/>
    <x v="3"/>
    <n v="1"/>
  </r>
  <r>
    <s v="2528-NTIE"/>
    <s v="Yes"/>
    <x v="30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x v="0"/>
    <s v="Credit Card"/>
    <n v="13"/>
    <n v="41"/>
    <x v="1"/>
    <x v="3"/>
    <n v="1"/>
  </r>
  <r>
    <s v="0958-NKOQ"/>
    <s v="Yes"/>
    <x v="0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x v="0"/>
    <s v="Direct Debit"/>
    <n v="46"/>
    <n v="46"/>
    <x v="3"/>
    <x v="16"/>
    <n v="1"/>
  </r>
  <r>
    <s v="4642-BERS"/>
    <s v="Yes"/>
    <x v="35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x v="0"/>
    <s v="Direct Debit"/>
    <n v="68"/>
    <n v="3300"/>
    <x v="1"/>
    <x v="3"/>
    <n v="1"/>
  </r>
  <r>
    <s v="3965-GONM"/>
    <s v="Yes"/>
    <x v="29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x v="0"/>
    <s v="Direct Debit"/>
    <n v="32"/>
    <n v="561"/>
    <x v="2"/>
    <x v="19"/>
    <n v="1"/>
  </r>
  <r>
    <s v="5747-XGZG"/>
    <s v="Yes"/>
    <x v="0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x v="0"/>
    <s v="Direct Debit"/>
    <n v="34"/>
    <n v="34"/>
    <x v="2"/>
    <x v="2"/>
    <n v="1"/>
  </r>
  <r>
    <s v="6476-KENA"/>
    <s v="Yes"/>
    <x v="18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x v="0"/>
    <s v="Direct Debit"/>
    <n v="52"/>
    <n v="1030"/>
    <x v="2"/>
    <x v="2"/>
    <n v="1"/>
  </r>
  <r>
    <s v="2026-BVBJ"/>
    <s v="Yes"/>
    <x v="68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x v="0"/>
    <s v="Direct Debit"/>
    <n v="49"/>
    <n v="282"/>
    <x v="2"/>
    <x v="2"/>
    <n v="1"/>
  </r>
  <r>
    <s v="0558-OTEQ"/>
    <s v="Yes"/>
    <x v="0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x v="0"/>
    <s v="Credit Card"/>
    <n v="51"/>
    <n v="51"/>
    <x v="1"/>
    <x v="3"/>
    <n v="1"/>
  </r>
  <r>
    <s v="6021-TSCV"/>
    <s v="Yes"/>
    <x v="65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x v="1"/>
    <s v="Paper Check"/>
    <n v="38"/>
    <n v="1850"/>
    <x v="1"/>
    <x v="4"/>
    <n v="1"/>
  </r>
  <r>
    <s v="3179-CDWC"/>
    <s v="Yes"/>
    <x v="15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x v="0"/>
    <s v="Credit Card"/>
    <n v="12"/>
    <n v="30"/>
    <x v="3"/>
    <x v="5"/>
    <n v="1"/>
  </r>
  <r>
    <s v="1375-TIIR"/>
    <s v="Yes"/>
    <x v="15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x v="0"/>
    <s v="Direct Debit"/>
    <n v="36"/>
    <n v="68"/>
    <x v="1"/>
    <x v="1"/>
    <n v="1"/>
  </r>
  <r>
    <s v="3674-HXHY"/>
    <s v="Yes"/>
    <x v="0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x v="0"/>
    <s v="Direct Debit"/>
    <n v="36"/>
    <n v="36"/>
    <x v="1"/>
    <x v="3"/>
    <n v="1"/>
  </r>
  <r>
    <s v="9808-ENVC"/>
    <s v="Yes"/>
    <x v="0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x v="0"/>
    <s v="Direct Debit"/>
    <n v="20"/>
    <n v="20"/>
    <x v="1"/>
    <x v="3"/>
    <n v="1"/>
  </r>
  <r>
    <s v="2583-BLKS"/>
    <s v="Yes"/>
    <x v="43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x v="0"/>
    <s v="Paper Check"/>
    <n v="16"/>
    <n v="65"/>
    <x v="1"/>
    <x v="4"/>
    <n v="1"/>
  </r>
  <r>
    <s v="4544-YSVY"/>
    <s v="Yes"/>
    <x v="37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x v="0"/>
    <s v="Paper Check"/>
    <n v="21"/>
    <n v="191"/>
    <x v="1"/>
    <x v="4"/>
    <n v="1"/>
  </r>
  <r>
    <s v="5880-MOFG"/>
    <s v="Yes"/>
    <x v="65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x v="0"/>
    <s v="Direct Debit"/>
    <n v="38"/>
    <n v="1856"/>
    <x v="3"/>
    <x v="5"/>
    <n v="1"/>
  </r>
  <r>
    <s v="7381-YXBG"/>
    <s v="Yes"/>
    <x v="68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x v="0"/>
    <s v="Direct Debit"/>
    <n v="29"/>
    <n v="170"/>
    <x v="1"/>
    <x v="15"/>
    <n v="1"/>
  </r>
  <r>
    <s v="2875-PAMY"/>
    <s v="Yes"/>
    <x v="48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x v="0"/>
    <s v="Direct Debit"/>
    <n v="39"/>
    <n v="202"/>
    <x v="1"/>
    <x v="15"/>
    <n v="1"/>
  </r>
  <r>
    <s v="4324-CTWA"/>
    <s v="Yes"/>
    <x v="5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x v="0"/>
    <s v="Direct Debit"/>
    <n v="42"/>
    <n v="739"/>
    <x v="2"/>
    <x v="7"/>
    <n v="1"/>
  </r>
  <r>
    <s v="2328-CNXN"/>
    <s v="Yes"/>
    <x v="61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x v="0"/>
    <s v="Direct Debit"/>
    <n v="54"/>
    <n v="411"/>
    <x v="1"/>
    <x v="1"/>
    <n v="1"/>
  </r>
  <r>
    <s v="5660-KCQO"/>
    <s v="Yes"/>
    <x v="13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x v="2"/>
    <s v="Credit Card"/>
    <n v="16"/>
    <n v="461"/>
    <x v="1"/>
    <x v="1"/>
    <n v="1"/>
  </r>
  <r>
    <s v="2626-EKLI"/>
    <s v="Yes"/>
    <x v="18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x v="0"/>
    <s v="Credit Card"/>
    <n v="42"/>
    <n v="852"/>
    <x v="5"/>
    <x v="11"/>
    <n v="1"/>
  </r>
  <r>
    <s v="2786-JMVY"/>
    <s v="Yes"/>
    <x v="43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x v="0"/>
    <s v="Direct Debit"/>
    <n v="15"/>
    <n v="52"/>
    <x v="1"/>
    <x v="1"/>
    <n v="1"/>
  </r>
  <r>
    <s v="6662-PNJU"/>
    <s v="Yes"/>
    <x v="13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x v="0"/>
    <s v="Direct Debit"/>
    <n v="64"/>
    <n v="1814"/>
    <x v="4"/>
    <x v="8"/>
    <n v="1"/>
  </r>
  <r>
    <s v="5707-SGWL"/>
    <s v="Yes"/>
    <x v="0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x v="0"/>
    <s v="Direct Debit"/>
    <n v="10"/>
    <n v="10"/>
    <x v="4"/>
    <x v="20"/>
    <n v="1"/>
  </r>
  <r>
    <s v="2181-OLAS"/>
    <s v="Yes"/>
    <x v="32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x v="0"/>
    <s v="Direct Debit"/>
    <n v="27"/>
    <n v="300"/>
    <x v="4"/>
    <x v="6"/>
    <n v="1"/>
  </r>
  <r>
    <s v="0627-LLPX"/>
    <s v="Yes"/>
    <x v="43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x v="0"/>
    <s v="Direct Debit"/>
    <n v="43"/>
    <n v="166"/>
    <x v="1"/>
    <x v="1"/>
    <n v="1"/>
  </r>
  <r>
    <s v="6103-KXHN"/>
    <s v="Yes"/>
    <x v="22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x v="1"/>
    <s v="Credit Card"/>
    <n v="49"/>
    <n v="2595"/>
    <x v="5"/>
    <x v="13"/>
    <n v="1"/>
  </r>
  <r>
    <s v="9573-JEAB"/>
    <s v="Yes"/>
    <x v="13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x v="0"/>
    <s v="Direct Debit"/>
    <n v="47"/>
    <n v="1296"/>
    <x v="5"/>
    <x v="14"/>
    <n v="1"/>
  </r>
  <r>
    <s v="1732-YNYO"/>
    <s v="Yes"/>
    <x v="15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x v="0"/>
    <s v="Direct Debit"/>
    <n v="46"/>
    <n v="87"/>
    <x v="5"/>
    <x v="18"/>
    <n v="1"/>
  </r>
  <r>
    <s v="6282-TJED"/>
    <s v="Yes"/>
    <x v="0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x v="0"/>
    <s v="Paper Check"/>
    <n v="10"/>
    <n v="10"/>
    <x v="5"/>
    <x v="11"/>
    <n v="1"/>
  </r>
  <r>
    <s v="6230-OMKZ"/>
    <s v="Yes"/>
    <x v="0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x v="0"/>
    <s v="Direct Debit"/>
    <n v="19"/>
    <n v="19"/>
    <x v="4"/>
    <x v="9"/>
    <n v="1"/>
  </r>
  <r>
    <s v="6818-ZJIR"/>
    <s v="Yes"/>
    <x v="50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x v="0"/>
    <s v="Direct Debit"/>
    <n v="57"/>
    <n v="803"/>
    <x v="4"/>
    <x v="8"/>
    <n v="1"/>
  </r>
  <r>
    <s v="2187-DZPX"/>
    <s v="Yes"/>
    <x v="43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x v="0"/>
    <s v="Direct Debit"/>
    <n v="49"/>
    <n v="211"/>
    <x v="4"/>
    <x v="6"/>
    <n v="1"/>
  </r>
  <r>
    <s v="7013-MIFW"/>
    <s v="Yes"/>
    <x v="18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x v="0"/>
    <s v="Direct Debit"/>
    <n v="13"/>
    <n v="258"/>
    <x v="2"/>
    <x v="7"/>
    <n v="1"/>
  </r>
  <r>
    <s v="8557-PQQP"/>
    <s v="Yes"/>
    <x v="20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x v="0"/>
    <s v="Credit Card"/>
    <n v="45"/>
    <n v="580"/>
    <x v="2"/>
    <x v="7"/>
    <n v="1"/>
  </r>
  <r>
    <s v="5002-VYPM"/>
    <s v="Yes"/>
    <x v="73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x v="0"/>
    <s v="Direct Debit"/>
    <n v="24"/>
    <n v="705"/>
    <x v="2"/>
    <x v="7"/>
    <n v="1"/>
  </r>
  <r>
    <s v="1625-MTHO"/>
    <s v="Yes"/>
    <x v="30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x v="0"/>
    <s v="Direct Debit"/>
    <n v="28"/>
    <n v="86"/>
    <x v="4"/>
    <x v="10"/>
    <n v="1"/>
  </r>
  <r>
    <s v="3315-MHPJ"/>
    <s v="Yes"/>
    <x v="64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x v="0"/>
    <s v="Direct Debit"/>
    <n v="31"/>
    <n v="1209"/>
    <x v="1"/>
    <x v="1"/>
    <n v="1"/>
  </r>
  <r>
    <s v="7530-AOPC"/>
    <s v="Yes"/>
    <x v="0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x v="0"/>
    <s v="Direct Debit"/>
    <n v="34"/>
    <n v="34"/>
    <x v="1"/>
    <x v="4"/>
    <n v="1"/>
  </r>
  <r>
    <s v="3431-HYLM"/>
    <s v="Yes"/>
    <x v="3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x v="0"/>
    <s v="Direct Debit"/>
    <n v="56"/>
    <n v="564"/>
    <x v="1"/>
    <x v="15"/>
    <n v="1"/>
  </r>
  <r>
    <s v="3563-GTZG"/>
    <s v="Yes"/>
    <x v="0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x v="0"/>
    <s v="Credit Card"/>
    <n v="10"/>
    <n v="10"/>
    <x v="1"/>
    <x v="1"/>
    <n v="1"/>
  </r>
  <r>
    <s v="2507-XUKK"/>
    <s v="Yes"/>
    <x v="12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x v="0"/>
    <s v="Direct Debit"/>
    <n v="54"/>
    <n v="3151"/>
    <x v="1"/>
    <x v="3"/>
    <n v="1"/>
  </r>
  <r>
    <s v="6394-WANL"/>
    <s v="Yes"/>
    <x v="59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x v="1"/>
    <s v="Direct Debit"/>
    <n v="28"/>
    <n v="633"/>
    <x v="2"/>
    <x v="7"/>
    <n v="1"/>
  </r>
  <r>
    <s v="6678-ZTPQ"/>
    <s v="Yes"/>
    <x v="0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x v="0"/>
    <s v="Direct Debit"/>
    <n v="36"/>
    <n v="36"/>
    <x v="1"/>
    <x v="1"/>
    <n v="1"/>
  </r>
  <r>
    <s v="0827-KHII"/>
    <s v="Yes"/>
    <x v="35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x v="1"/>
    <s v="Direct Debit"/>
    <n v="50"/>
    <n v="2392"/>
    <x v="1"/>
    <x v="4"/>
    <n v="1"/>
  </r>
  <r>
    <s v="5973-XQFV"/>
    <s v="Yes"/>
    <x v="40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x v="0"/>
    <s v="Direct Debit"/>
    <n v="50"/>
    <n v="3388"/>
    <x v="1"/>
    <x v="15"/>
    <n v="1"/>
  </r>
  <r>
    <s v="2923-JTWO"/>
    <s v="Yes"/>
    <x v="0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x v="0"/>
    <s v="Direct Debit"/>
    <n v="39"/>
    <n v="39"/>
    <x v="1"/>
    <x v="15"/>
    <n v="1"/>
  </r>
  <r>
    <s v="6004-XKDP"/>
    <s v="Yes"/>
    <x v="74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x v="0"/>
    <s v="Direct Debit"/>
    <n v="43"/>
    <n v="306"/>
    <x v="1"/>
    <x v="15"/>
    <n v="1"/>
  </r>
  <r>
    <s v="7750-SIBE"/>
    <s v="Yes"/>
    <x v="37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x v="0"/>
    <s v="Direct Debit"/>
    <n v="34"/>
    <n v="318"/>
    <x v="1"/>
    <x v="1"/>
    <n v="1"/>
  </r>
  <r>
    <s v="0350-XCGU"/>
    <s v="Yes"/>
    <x v="0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x v="0"/>
    <s v="Credit Card"/>
    <n v="8"/>
    <n v="8"/>
    <x v="1"/>
    <x v="1"/>
    <n v="1"/>
  </r>
  <r>
    <s v="6229-UIZG"/>
    <s v="Yes"/>
    <x v="51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x v="0"/>
    <s v="Direct Debit"/>
    <n v="41"/>
    <n v="1002"/>
    <x v="5"/>
    <x v="11"/>
    <n v="1"/>
  </r>
  <r>
    <s v="4811-UPIY"/>
    <s v="Yes"/>
    <x v="15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x v="0"/>
    <s v="Direct Debit"/>
    <n v="17"/>
    <n v="37"/>
    <x v="4"/>
    <x v="9"/>
    <n v="1"/>
  </r>
  <r>
    <s v="1323-VNPI"/>
    <s v="Yes"/>
    <x v="5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x v="0"/>
    <s v="Direct Debit"/>
    <n v="33"/>
    <n v="873"/>
    <x v="4"/>
    <x v="8"/>
    <n v="1"/>
  </r>
  <r>
    <s v="0764-GCFK"/>
    <s v="Yes"/>
    <x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x v="0"/>
    <s v="Direct Debit"/>
    <n v="22"/>
    <n v="1182"/>
    <x v="4"/>
    <x v="20"/>
    <n v="1"/>
  </r>
  <r>
    <s v="6875-WMIO"/>
    <s v="Yes"/>
    <x v="0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x v="0"/>
    <s v="Credit Card"/>
    <n v="8"/>
    <n v="8"/>
    <x v="3"/>
    <x v="5"/>
    <n v="1"/>
  </r>
  <r>
    <s v="9810-SIUJ"/>
    <s v="Yes"/>
    <x v="20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x v="0"/>
    <s v="Direct Debit"/>
    <n v="11"/>
    <n v="139"/>
    <x v="4"/>
    <x v="12"/>
    <n v="1"/>
  </r>
  <r>
    <s v="8763-DELH"/>
    <s v="Yes"/>
    <x v="0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x v="0"/>
    <s v="Direct Debit"/>
    <n v="36"/>
    <n v="36"/>
    <x v="5"/>
    <x v="13"/>
    <n v="1"/>
  </r>
  <r>
    <s v="0921-ZTIV"/>
    <s v="Yes"/>
    <x v="19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x v="1"/>
    <s v="Direct Debit"/>
    <n v="63"/>
    <n v="3863"/>
    <x v="5"/>
    <x v="14"/>
    <n v="1"/>
  </r>
  <r>
    <s v="5046-RZRA"/>
    <s v="Yes"/>
    <x v="51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x v="0"/>
    <s v="Direct Debit"/>
    <n v="51"/>
    <n v="1235"/>
    <x v="5"/>
    <x v="18"/>
    <n v="1"/>
  </r>
  <r>
    <s v="6569-MPJS"/>
    <s v="Yes"/>
    <x v="49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x v="0"/>
    <s v="Direct Debit"/>
    <n v="38"/>
    <n v="1299"/>
    <x v="5"/>
    <x v="11"/>
    <n v="1"/>
  </r>
  <r>
    <s v="7304-YNFU"/>
    <s v="Yes"/>
    <x v="14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x v="2"/>
    <s v="Direct Debit"/>
    <n v="20"/>
    <n v="1424"/>
    <x v="4"/>
    <x v="9"/>
    <n v="1"/>
  </r>
  <r>
    <s v="8401-RNML"/>
    <s v="Yes"/>
    <x v="68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x v="0"/>
    <s v="Direct Debit"/>
    <n v="47"/>
    <n v="294"/>
    <x v="4"/>
    <x v="8"/>
    <n v="1"/>
  </r>
  <r>
    <s v="4986-MTJF"/>
    <s v="Yes"/>
    <x v="50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x v="0"/>
    <s v="Direct Debit"/>
    <n v="37"/>
    <n v="537"/>
    <x v="4"/>
    <x v="20"/>
    <n v="1"/>
  </r>
  <r>
    <s v="8004-RCJF"/>
    <s v="Yes"/>
    <x v="3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x v="0"/>
    <s v="Credit Card"/>
    <n v="9"/>
    <n v="90"/>
    <x v="3"/>
    <x v="5"/>
    <n v="1"/>
  </r>
  <r>
    <s v="1501-TKPX"/>
    <s v="Yes"/>
    <x v="49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x v="0"/>
    <s v="Credit Card"/>
    <n v="12"/>
    <n v="422"/>
    <x v="2"/>
    <x v="7"/>
    <n v="1"/>
  </r>
  <r>
    <s v="4825-GJVD"/>
    <s v="Yes"/>
    <x v="15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x v="0"/>
    <s v="Direct Debit"/>
    <n v="15"/>
    <n v="26"/>
    <x v="1"/>
    <x v="3"/>
    <n v="1"/>
  </r>
  <r>
    <s v="2877-PZOH"/>
    <s v="Yes"/>
    <x v="73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x v="0"/>
    <s v="Direct Debit"/>
    <n v="52"/>
    <n v="1517"/>
    <x v="3"/>
    <x v="5"/>
    <n v="1"/>
  </r>
  <r>
    <s v="3723-SCRU"/>
    <s v="Yes"/>
    <x v="43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x v="0"/>
    <s v="Direct Debit"/>
    <n v="27"/>
    <n v="115"/>
    <x v="1"/>
    <x v="15"/>
    <n v="1"/>
  </r>
  <r>
    <s v="0103-ROMR"/>
    <s v="Yes"/>
    <x v="13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x v="0"/>
    <s v="Direct Debit"/>
    <n v="40"/>
    <n v="1107"/>
    <x v="1"/>
    <x v="1"/>
    <n v="1"/>
  </r>
  <r>
    <s v="6730-BZHD"/>
    <s v="Yes"/>
    <x v="20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x v="0"/>
    <s v="Credit Card"/>
    <n v="44"/>
    <n v="564"/>
    <x v="1"/>
    <x v="3"/>
    <n v="1"/>
  </r>
  <r>
    <s v="8879-YNER"/>
    <s v="Yes"/>
    <x v="47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x v="1"/>
    <s v="Direct Debit"/>
    <n v="63"/>
    <n v="3501"/>
    <x v="1"/>
    <x v="3"/>
    <n v="1"/>
  </r>
  <r>
    <s v="5843-YZUY"/>
    <s v="Yes"/>
    <x v="51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x v="0"/>
    <s v="Credit Card"/>
    <n v="45"/>
    <n v="1083"/>
    <x v="3"/>
    <x v="5"/>
    <n v="1"/>
  </r>
  <r>
    <s v="5644-CAZV"/>
    <s v="Yes"/>
    <x v="0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x v="0"/>
    <s v="Direct Debit"/>
    <n v="56"/>
    <n v="56"/>
    <x v="1"/>
    <x v="4"/>
    <n v="1"/>
  </r>
  <r>
    <s v="2906-IAUM"/>
    <s v="Yes"/>
    <x v="68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x v="0"/>
    <s v="Direct Debit"/>
    <n v="29"/>
    <n v="166"/>
    <x v="1"/>
    <x v="4"/>
    <n v="1"/>
  </r>
  <r>
    <s v="7413-RYFR"/>
    <s v="Yes"/>
    <x v="43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x v="0"/>
    <s v="Direct Debit"/>
    <n v="50"/>
    <n v="206"/>
    <x v="1"/>
    <x v="15"/>
    <n v="1"/>
  </r>
  <r>
    <s v="1380-RAHW"/>
    <s v="Yes"/>
    <x v="30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x v="0"/>
    <s v="Direct Debit"/>
    <n v="31"/>
    <n v="107"/>
    <x v="1"/>
    <x v="15"/>
    <n v="1"/>
  </r>
  <r>
    <s v="4778-OWRZ"/>
    <s v="Yes"/>
    <x v="0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x v="0"/>
    <s v="Direct Debit"/>
    <n v="45"/>
    <n v="45"/>
    <x v="1"/>
    <x v="15"/>
    <n v="1"/>
  </r>
  <r>
    <s v="8955-BKQM"/>
    <s v="Yes"/>
    <x v="32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x v="0"/>
    <s v="Direct Debit"/>
    <n v="36"/>
    <n v="382"/>
    <x v="1"/>
    <x v="1"/>
    <n v="1"/>
  </r>
  <r>
    <s v="5101-LCMQ"/>
    <s v="Yes"/>
    <x v="0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x v="0"/>
    <s v="Credit Card"/>
    <n v="45"/>
    <n v="45"/>
    <x v="1"/>
    <x v="1"/>
    <n v="1"/>
  </r>
  <r>
    <s v="4531-ANJO"/>
    <s v="Yes"/>
    <x v="48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x v="0"/>
    <s v="Direct Debit"/>
    <n v="46"/>
    <n v="229"/>
    <x v="5"/>
    <x v="11"/>
    <n v="1"/>
  </r>
  <r>
    <s v="4995-JUBE"/>
    <s v="Yes"/>
    <x v="61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x v="0"/>
    <s v="Direct Debit"/>
    <n v="35"/>
    <n v="284"/>
    <x v="4"/>
    <x v="9"/>
    <n v="1"/>
  </r>
  <r>
    <s v="1579-ZCUT"/>
    <s v="Yes"/>
    <x v="73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x v="0"/>
    <s v="Direct Debit"/>
    <n v="35"/>
    <n v="1018"/>
    <x v="4"/>
    <x v="20"/>
    <n v="1"/>
  </r>
  <r>
    <s v="6989-QOLF"/>
    <s v="Yes"/>
    <x v="20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x v="1"/>
    <s v="Credit Card"/>
    <n v="27"/>
    <n v="351"/>
    <x v="4"/>
    <x v="6"/>
    <n v="1"/>
  </r>
  <r>
    <s v="6416-UBHW"/>
    <s v="Yes"/>
    <x v="2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x v="1"/>
    <s v="Credit Card"/>
    <n v="51"/>
    <n v="2261"/>
    <x v="4"/>
    <x v="12"/>
    <n v="1"/>
  </r>
  <r>
    <s v="5749-JLQO"/>
    <s v="Yes"/>
    <x v="30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x v="0"/>
    <s v="Credit Card"/>
    <n v="10"/>
    <n v="29"/>
    <x v="3"/>
    <x v="5"/>
    <n v="1"/>
  </r>
  <r>
    <s v="5111-XWWF"/>
    <s v="Yes"/>
    <x v="0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x v="0"/>
    <s v="Direct Debit"/>
    <n v="41"/>
    <n v="58"/>
    <x v="5"/>
    <x v="14"/>
    <n v="1"/>
  </r>
  <r>
    <s v="6843-NQXW"/>
    <s v="Yes"/>
    <x v="10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x v="0"/>
    <s v="Credit Card"/>
    <n v="38"/>
    <n v="2625"/>
    <x v="5"/>
    <x v="18"/>
    <n v="1"/>
  </r>
  <r>
    <s v="9286-ZJAG"/>
    <s v="Yes"/>
    <x v="33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x v="1"/>
    <s v="Direct Debit"/>
    <n v="45"/>
    <n v="2899"/>
    <x v="5"/>
    <x v="11"/>
    <n v="1"/>
  </r>
  <r>
    <s v="3576-KQSZ"/>
    <s v="Yes"/>
    <x v="53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x v="0"/>
    <s v="Credit Card"/>
    <n v="36"/>
    <n v="578"/>
    <x v="4"/>
    <x v="9"/>
    <n v="1"/>
  </r>
  <r>
    <s v="2882-KFQQ"/>
    <s v="Yes"/>
    <x v="22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x v="2"/>
    <s v="Credit Card"/>
    <n v="16"/>
    <n v="829"/>
    <x v="4"/>
    <x v="8"/>
    <n v="1"/>
  </r>
  <r>
    <s v="8148-PVEM"/>
    <s v="Yes"/>
    <x v="39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x v="0"/>
    <s v="Credit Card"/>
    <n v="47"/>
    <n v="1426"/>
    <x v="4"/>
    <x v="20"/>
    <n v="1"/>
  </r>
  <r>
    <s v="6535-HEME"/>
    <s v="Yes"/>
    <x v="15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x v="0"/>
    <s v="Credit Card"/>
    <n v="21"/>
    <n v="48"/>
    <x v="4"/>
    <x v="6"/>
    <n v="1"/>
  </r>
  <r>
    <s v="4311-UKMI"/>
    <s v="Yes"/>
    <x v="23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x v="1"/>
    <s v="Credit Card"/>
    <n v="47"/>
    <n v="3068"/>
    <x v="2"/>
    <x v="7"/>
    <n v="1"/>
  </r>
  <r>
    <s v="9570-IFVO"/>
    <s v="Yes"/>
    <x v="30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x v="0"/>
    <s v="Direct Debit"/>
    <n v="40"/>
    <n v="112"/>
    <x v="3"/>
    <x v="16"/>
    <n v="1"/>
  </r>
  <r>
    <s v="2076-SPBP"/>
    <s v="Yes"/>
    <x v="39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x v="0"/>
    <s v="Direct Debit"/>
    <n v="28"/>
    <n v="829"/>
    <x v="3"/>
    <x v="5"/>
    <n v="1"/>
  </r>
  <r>
    <s v="8716-KWIZ"/>
    <s v="Yes"/>
    <x v="20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x v="0"/>
    <s v="Credit Card"/>
    <n v="49"/>
    <n v="613"/>
    <x v="3"/>
    <x v="5"/>
    <n v="1"/>
  </r>
  <r>
    <s v="4323-BSDT"/>
    <s v="Yes"/>
    <x v="75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x v="0"/>
    <s v="Direct Debit"/>
    <n v="48"/>
    <n v="1796"/>
    <x v="3"/>
    <x v="16"/>
    <n v="1"/>
  </r>
  <r>
    <s v="2894-ZYCG"/>
    <s v="Yes"/>
    <x v="74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x v="0"/>
    <s v="Credit Card"/>
    <n v="14"/>
    <n v="102"/>
    <x v="3"/>
    <x v="16"/>
    <n v="1"/>
  </r>
  <r>
    <s v="3369-WWNM"/>
    <s v="Yes"/>
    <x v="51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x v="0"/>
    <s v="Direct Debit"/>
    <n v="38"/>
    <n v="907"/>
    <x v="3"/>
    <x v="5"/>
    <n v="1"/>
  </r>
  <r>
    <s v="5297-HARB"/>
    <s v="Yes"/>
    <x v="0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x v="0"/>
    <s v="Direct Debit"/>
    <n v="33"/>
    <n v="33"/>
    <x v="1"/>
    <x v="1"/>
    <n v="1"/>
  </r>
  <r>
    <s v="9409-AEJK"/>
    <s v="Yes"/>
    <x v="1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x v="1"/>
    <s v="Direct Debit"/>
    <n v="28"/>
    <n v="943"/>
    <x v="2"/>
    <x v="2"/>
    <n v="1"/>
  </r>
  <r>
    <s v="3422-CNZQ"/>
    <s v="Yes"/>
    <x v="0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x v="0"/>
    <s v="Direct Debit"/>
    <n v="59"/>
    <n v="59"/>
    <x v="2"/>
    <x v="2"/>
    <n v="1"/>
  </r>
  <r>
    <s v="7120-URPH"/>
    <s v="Yes"/>
    <x v="5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x v="0"/>
    <s v="Direct Debit"/>
    <n v="39"/>
    <n v="661"/>
    <x v="2"/>
    <x v="2"/>
    <n v="1"/>
  </r>
  <r>
    <s v="0618-XKNB"/>
    <s v="Yes"/>
    <x v="66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x v="0"/>
    <s v="Direct Debit"/>
    <n v="27"/>
    <n v="524"/>
    <x v="1"/>
    <x v="3"/>
    <n v="1"/>
  </r>
  <r>
    <s v="4396-ZKNK"/>
    <s v="Yes"/>
    <x v="15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x v="0"/>
    <s v="Direct Debit"/>
    <n v="29"/>
    <n v="61"/>
    <x v="3"/>
    <x v="5"/>
    <n v="1"/>
  </r>
  <r>
    <s v="8782-OMAK"/>
    <s v="Yes"/>
    <x v="61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x v="0"/>
    <s v="Direct Debit"/>
    <n v="37"/>
    <n v="296"/>
    <x v="1"/>
    <x v="15"/>
    <n v="1"/>
  </r>
  <r>
    <s v="2617-UYYQ"/>
    <s v="Yes"/>
    <x v="0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x v="0"/>
    <s v="Credit Card"/>
    <n v="10"/>
    <n v="10"/>
    <x v="1"/>
    <x v="1"/>
    <n v="1"/>
  </r>
  <r>
    <s v="6530-XTEP"/>
    <s v="Yes"/>
    <x v="0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x v="0"/>
    <s v="Direct Debit"/>
    <n v="27"/>
    <n v="27"/>
    <x v="1"/>
    <x v="3"/>
    <n v="1"/>
  </r>
  <r>
    <s v="4302-DJJT"/>
    <s v="Yes"/>
    <x v="0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x v="0"/>
    <s v="Direct Debit"/>
    <n v="46"/>
    <n v="46"/>
    <x v="1"/>
    <x v="3"/>
    <n v="1"/>
  </r>
  <r>
    <s v="0977-JHBI"/>
    <s v="Yes"/>
    <x v="37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x v="0"/>
    <s v="Direct Debit"/>
    <n v="28"/>
    <n v="262"/>
    <x v="3"/>
    <x v="5"/>
    <n v="1"/>
  </r>
  <r>
    <s v="7167-KRAP"/>
    <s v="Yes"/>
    <x v="30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x v="0"/>
    <s v="Direct Debit"/>
    <n v="14"/>
    <n v="37"/>
    <x v="1"/>
    <x v="4"/>
    <n v="1"/>
  </r>
  <r>
    <s v="6349-GQOU"/>
    <s v="Yes"/>
    <x v="9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x v="0"/>
    <s v="Credit Card"/>
    <n v="36"/>
    <n v="1791"/>
    <x v="3"/>
    <x v="5"/>
    <n v="1"/>
  </r>
  <r>
    <s v="1476-HJCV"/>
    <s v="Yes"/>
    <x v="15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x v="0"/>
    <s v="Direct Debit"/>
    <n v="50"/>
    <n v="103"/>
    <x v="1"/>
    <x v="3"/>
    <n v="1"/>
  </r>
  <r>
    <s v="5849-ECMG"/>
    <s v="Yes"/>
    <x v="22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x v="2"/>
    <s v="Direct Debit"/>
    <n v="34"/>
    <n v="1786"/>
    <x v="1"/>
    <x v="15"/>
    <n v="1"/>
  </r>
  <r>
    <s v="9742-LQQI"/>
    <s v="Yes"/>
    <x v="1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x v="0"/>
    <s v="Direct Debit"/>
    <n v="37"/>
    <n v="763"/>
    <x v="1"/>
    <x v="15"/>
    <n v="1"/>
  </r>
  <r>
    <s v="4603-IRMK"/>
    <s v="Yes"/>
    <x v="63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x v="0"/>
    <s v="Direct Debit"/>
    <n v="42"/>
    <n v="3012"/>
    <x v="1"/>
    <x v="1"/>
    <n v="1"/>
  </r>
  <r>
    <s v="6362-DJYY"/>
    <s v="Yes"/>
    <x v="0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x v="0"/>
    <s v="Direct Debit"/>
    <n v="17"/>
    <n v="17"/>
    <x v="1"/>
    <x v="1"/>
    <n v="1"/>
  </r>
  <r>
    <s v="3618-UGMW"/>
    <s v="Yes"/>
    <x v="42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x v="0"/>
    <s v="Credit Card"/>
    <n v="26"/>
    <n v="1000"/>
    <x v="5"/>
    <x v="11"/>
    <n v="1"/>
  </r>
  <r>
    <s v="2761-GDXR"/>
    <s v="Yes"/>
    <x v="68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x v="0"/>
    <s v="Credit Card"/>
    <n v="53"/>
    <n v="306"/>
    <x v="4"/>
    <x v="9"/>
    <n v="1"/>
  </r>
  <r>
    <s v="1384-LWVG"/>
    <s v="Yes"/>
    <x v="5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x v="0"/>
    <s v="Direct Debit"/>
    <n v="57"/>
    <n v="964"/>
    <x v="4"/>
    <x v="8"/>
    <n v="1"/>
  </r>
  <r>
    <s v="0894-WUEE"/>
    <s v="Yes"/>
    <x v="0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x v="0"/>
    <s v="Credit Card"/>
    <n v="35"/>
    <n v="35"/>
    <x v="1"/>
    <x v="3"/>
    <n v="1"/>
  </r>
  <r>
    <s v="2789-MCIT"/>
    <s v="Yes"/>
    <x v="12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x v="1"/>
    <s v="Credit Card"/>
    <n v="40"/>
    <n v="2345"/>
    <x v="4"/>
    <x v="6"/>
    <n v="1"/>
  </r>
  <r>
    <s v="2331-CLBV"/>
    <s v="Yes"/>
    <x v="66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x v="0"/>
    <s v="Direct Debit"/>
    <n v="50"/>
    <n v="981"/>
    <x v="5"/>
    <x v="13"/>
    <n v="1"/>
  </r>
  <r>
    <s v="2540-MHPP"/>
    <s v="Yes"/>
    <x v="30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x v="0"/>
    <s v="Direct Debit"/>
    <n v="34"/>
    <n v="105"/>
    <x v="5"/>
    <x v="14"/>
    <n v="1"/>
  </r>
  <r>
    <s v="5597-OBFV"/>
    <s v="Yes"/>
    <x v="30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x v="0"/>
    <s v="Credit Card"/>
    <n v="7"/>
    <n v="22"/>
    <x v="5"/>
    <x v="14"/>
    <n v="1"/>
  </r>
  <r>
    <s v="9327-PDUY"/>
    <s v="Yes"/>
    <x v="30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x v="0"/>
    <s v="Direct Debit"/>
    <n v="52"/>
    <n v="170"/>
    <x v="5"/>
    <x v="11"/>
    <n v="1"/>
  </r>
  <r>
    <s v="6533-CQTO"/>
    <s v="Yes"/>
    <x v="39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x v="0"/>
    <s v="Direct Debit"/>
    <n v="53"/>
    <n v="1565"/>
    <x v="4"/>
    <x v="9"/>
    <n v="1"/>
  </r>
  <r>
    <s v="5914-BWMP"/>
    <s v="Yes"/>
    <x v="53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x v="0"/>
    <s v="Credit Card"/>
    <n v="23"/>
    <n v="368"/>
    <x v="4"/>
    <x v="8"/>
    <n v="1"/>
  </r>
  <r>
    <s v="9337-VMPD"/>
    <s v="Yes"/>
    <x v="32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x v="0"/>
    <s v="Direct Debit"/>
    <n v="63"/>
    <n v="665"/>
    <x v="4"/>
    <x v="20"/>
    <n v="1"/>
  </r>
  <r>
    <s v="4079-EGWY"/>
    <s v="Yes"/>
    <x v="0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x v="0"/>
    <s v="Paper Check"/>
    <n v="22"/>
    <n v="22"/>
    <x v="4"/>
    <x v="6"/>
    <n v="1"/>
  </r>
  <r>
    <s v="6528-ISUY"/>
    <s v="Yes"/>
    <x v="42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x v="0"/>
    <s v="Direct Debit"/>
    <n v="42"/>
    <n v="1590"/>
    <x v="2"/>
    <x v="7"/>
    <n v="1"/>
  </r>
  <r>
    <s v="7216-ZIIQ"/>
    <s v="Yes"/>
    <x v="0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x v="0"/>
    <s v="Credit Card"/>
    <n v="39"/>
    <n v="39"/>
    <x v="2"/>
    <x v="7"/>
    <n v="1"/>
  </r>
  <r>
    <s v="8070-BZST"/>
    <s v="Yes"/>
    <x v="53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x v="0"/>
    <s v="Direct Debit"/>
    <n v="36"/>
    <n v="582"/>
    <x v="2"/>
    <x v="7"/>
    <n v="1"/>
  </r>
  <r>
    <s v="1613-FLGJ"/>
    <s v="Yes"/>
    <x v="0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x v="0"/>
    <s v="Direct Debit"/>
    <n v="38"/>
    <n v="38"/>
    <x v="1"/>
    <x v="3"/>
    <n v="1"/>
  </r>
  <r>
    <s v="4086-QPER"/>
    <s v="Yes"/>
    <x v="32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x v="0"/>
    <s v="Direct Debit"/>
    <n v="53"/>
    <n v="554"/>
    <x v="4"/>
    <x v="17"/>
    <n v="1"/>
  </r>
  <r>
    <s v="1149-USPU"/>
    <s v="Yes"/>
    <x v="43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x v="0"/>
    <s v="Direct Debit"/>
    <n v="29"/>
    <n v="119"/>
    <x v="1"/>
    <x v="3"/>
    <n v="1"/>
  </r>
  <r>
    <s v="9049-VDZX"/>
    <s v="Yes"/>
    <x v="53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x v="0"/>
    <s v="Credit Card"/>
    <n v="12"/>
    <n v="183"/>
    <x v="3"/>
    <x v="5"/>
    <n v="1"/>
  </r>
  <r>
    <s v="3028-WDNH"/>
    <s v="Yes"/>
    <x v="64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x v="0"/>
    <s v="Direct Debit"/>
    <n v="50"/>
    <n v="1947"/>
    <x v="1"/>
    <x v="15"/>
    <n v="1"/>
  </r>
  <r>
    <s v="2391-LXGG"/>
    <s v="Yes"/>
    <x v="0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x v="0"/>
    <s v="Paper Check"/>
    <n v="10"/>
    <n v="10"/>
    <x v="1"/>
    <x v="1"/>
    <n v="1"/>
  </r>
  <r>
    <s v="9456-FATL"/>
    <s v="Yes"/>
    <x v="0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x v="0"/>
    <s v="Paper Check"/>
    <n v="45"/>
    <n v="45"/>
    <x v="1"/>
    <x v="3"/>
    <n v="1"/>
  </r>
  <r>
    <s v="2085-IHHT"/>
    <s v="Yes"/>
    <x v="74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x v="0"/>
    <s v="Direct Debit"/>
    <n v="43"/>
    <n v="311"/>
    <x v="1"/>
    <x v="3"/>
    <n v="1"/>
  </r>
  <r>
    <s v="8574-HOBE"/>
    <s v="Yes"/>
    <x v="2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x v="0"/>
    <s v="Credit Card"/>
    <n v="31"/>
    <n v="1330"/>
    <x v="3"/>
    <x v="5"/>
    <n v="1"/>
  </r>
  <r>
    <s v="1029-HGSO"/>
    <s v="Yes"/>
    <x v="0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x v="0"/>
    <s v="Direct Debit"/>
    <n v="26"/>
    <n v="26"/>
    <x v="1"/>
    <x v="4"/>
    <n v="1"/>
  </r>
  <r>
    <s v="0488-TZGJ"/>
    <s v="Yes"/>
    <x v="55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x v="0"/>
    <s v="Direct Debit"/>
    <n v="40"/>
    <n v="462"/>
    <x v="1"/>
    <x v="4"/>
    <n v="1"/>
  </r>
  <r>
    <s v="2462-GVZL"/>
    <s v="Yes"/>
    <x v="47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x v="0"/>
    <s v="Direct Debit"/>
    <n v="41"/>
    <n v="2248"/>
    <x v="1"/>
    <x v="15"/>
    <n v="1"/>
  </r>
  <r>
    <s v="0833-FYWB"/>
    <s v="Yes"/>
    <x v="5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x v="0"/>
    <s v="Direct Debit"/>
    <n v="45"/>
    <n v="771"/>
    <x v="1"/>
    <x v="15"/>
    <n v="1"/>
  </r>
  <r>
    <s v="0231-PNMP"/>
    <s v="Yes"/>
    <x v="0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x v="0"/>
    <s v="Direct Debit"/>
    <n v="37"/>
    <n v="37"/>
    <x v="1"/>
    <x v="15"/>
    <n v="1"/>
  </r>
  <r>
    <s v="9335-JFZM"/>
    <s v="Yes"/>
    <x v="8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x v="2"/>
    <s v="Credit Card"/>
    <n v="45"/>
    <n v="3111"/>
    <x v="1"/>
    <x v="1"/>
    <n v="1"/>
  </r>
  <r>
    <s v="7583-RMVT"/>
    <s v="Yes"/>
    <x v="32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x v="0"/>
    <s v="Direct Debit"/>
    <n v="66"/>
    <n v="748"/>
    <x v="1"/>
    <x v="1"/>
    <n v="1"/>
  </r>
  <r>
    <s v="1324-GXZT"/>
    <s v="Yes"/>
    <x v="74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x v="0"/>
    <s v="Direct Debit"/>
    <n v="45"/>
    <n v="327"/>
    <x v="5"/>
    <x v="11"/>
    <n v="1"/>
  </r>
  <r>
    <s v="7977-KQLY"/>
    <s v="Yes"/>
    <x v="5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x v="0"/>
    <s v="Direct Debit"/>
    <n v="64"/>
    <n v="1413"/>
    <x v="4"/>
    <x v="8"/>
    <n v="1"/>
  </r>
  <r>
    <s v="5179-DBGK"/>
    <s v="Yes"/>
    <x v="46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x v="2"/>
    <s v="Direct Debit"/>
    <n v="33"/>
    <n v="1331"/>
    <x v="4"/>
    <x v="20"/>
    <n v="1"/>
  </r>
  <r>
    <s v="4855-HNFM"/>
    <s v="Yes"/>
    <x v="61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x v="0"/>
    <s v="Direct Debit"/>
    <n v="48"/>
    <n v="402"/>
    <x v="4"/>
    <x v="6"/>
    <n v="1"/>
  </r>
  <r>
    <s v="8407-JIEL"/>
    <s v="Yes"/>
    <x v="50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x v="0"/>
    <s v="Direct Debit"/>
    <n v="43"/>
    <n v="595"/>
    <x v="4"/>
    <x v="12"/>
    <n v="1"/>
  </r>
  <r>
    <s v="4216-LKEO"/>
    <s v="Yes"/>
    <x v="39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x v="0"/>
    <s v="Direct Debit"/>
    <n v="64"/>
    <n v="1939"/>
    <x v="1"/>
    <x v="3"/>
    <n v="1"/>
  </r>
  <r>
    <s v="4817-JGDL"/>
    <s v="Yes"/>
    <x v="0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x v="0"/>
    <s v="Direct Debit"/>
    <n v="27"/>
    <n v="27"/>
    <x v="5"/>
    <x v="14"/>
    <n v="1"/>
  </r>
  <r>
    <s v="2688-ALAJ"/>
    <s v="Yes"/>
    <x v="30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x v="0"/>
    <s v="Direct Debit"/>
    <n v="33"/>
    <n v="106"/>
    <x v="1"/>
    <x v="3"/>
    <n v="1"/>
  </r>
  <r>
    <s v="0943-EAVB"/>
    <s v="Yes"/>
    <x v="23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x v="2"/>
    <s v="Direct Debit"/>
    <n v="39"/>
    <n v="2620"/>
    <x v="5"/>
    <x v="11"/>
    <n v="1"/>
  </r>
  <r>
    <s v="0615-AKGT"/>
    <s v="Yes"/>
    <x v="0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x v="0"/>
    <s v="Credit Card"/>
    <n v="20"/>
    <n v="20"/>
    <x v="4"/>
    <x v="9"/>
    <n v="1"/>
  </r>
  <r>
    <s v="7567-HBWY"/>
    <s v="Yes"/>
    <x v="0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x v="0"/>
    <s v="Direct Debit"/>
    <n v="50"/>
    <n v="50"/>
    <x v="1"/>
    <x v="3"/>
    <n v="1"/>
  </r>
  <r>
    <s v="1035-JHQF"/>
    <s v="Yes"/>
    <x v="32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x v="0"/>
    <s v="Direct Debit"/>
    <n v="35"/>
    <n v="385"/>
    <x v="1"/>
    <x v="3"/>
    <n v="1"/>
  </r>
  <r>
    <s v="3607-RFMJ"/>
    <s v="Yes"/>
    <x v="5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x v="0"/>
    <s v="Paper Check"/>
    <n v="42"/>
    <n v="920"/>
    <x v="1"/>
    <x v="3"/>
    <n v="1"/>
  </r>
  <r>
    <s v="4884-ACZX"/>
    <s v="Yes"/>
    <x v="15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x v="0"/>
    <s v="Direct Debit"/>
    <n v="33"/>
    <n v="57"/>
    <x v="2"/>
    <x v="7"/>
    <n v="1"/>
  </r>
  <r>
    <s v="1161-MUIH"/>
    <s v="Yes"/>
    <x v="58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x v="0"/>
    <s v="Direct Debit"/>
    <n v="52"/>
    <n v="1383"/>
    <x v="1"/>
    <x v="3"/>
    <n v="1"/>
  </r>
  <r>
    <s v="3904-DGGF"/>
    <s v="Yes"/>
    <x v="3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x v="0"/>
    <s v="Direct Debit"/>
    <n v="43"/>
    <n v="450"/>
    <x v="1"/>
    <x v="4"/>
    <n v="1"/>
  </r>
  <r>
    <s v="5651-GOCM"/>
    <s v="Yes"/>
    <x v="0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x v="0"/>
    <s v="Paper Check"/>
    <n v="8"/>
    <n v="8"/>
    <x v="3"/>
    <x v="16"/>
    <n v="1"/>
  </r>
  <r>
    <s v="9832-AKTI"/>
    <s v="Yes"/>
    <x v="5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x v="0"/>
    <s v="Credit Card"/>
    <n v="19"/>
    <n v="409"/>
    <x v="1"/>
    <x v="1"/>
    <n v="1"/>
  </r>
  <r>
    <s v="0957-PFRL"/>
    <s v="Yes"/>
    <x v="0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x v="0"/>
    <s v="Direct Debit"/>
    <n v="51"/>
    <n v="51"/>
    <x v="1"/>
    <x v="3"/>
    <n v="1"/>
  </r>
  <r>
    <s v="3800-WUIT"/>
    <s v="Yes"/>
    <x v="1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x v="0"/>
    <s v="Direct Debit"/>
    <n v="52"/>
    <n v="1063"/>
    <x v="1"/>
    <x v="3"/>
    <n v="1"/>
  </r>
  <r>
    <s v="1105-PRAB"/>
    <s v="Yes"/>
    <x v="48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x v="0"/>
    <s v="Paper Check"/>
    <n v="55"/>
    <n v="299"/>
    <x v="1"/>
    <x v="4"/>
    <n v="1"/>
  </r>
  <r>
    <s v="5127-EYJS"/>
    <s v="Yes"/>
    <x v="41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x v="1"/>
    <s v="Direct Debit"/>
    <n v="70"/>
    <n v="5172"/>
    <x v="1"/>
    <x v="4"/>
    <n v="1"/>
  </r>
  <r>
    <s v="1443-GGJW"/>
    <s v="Yes"/>
    <x v="47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x v="0"/>
    <s v="Direct Debit"/>
    <n v="37"/>
    <n v="2008"/>
    <x v="3"/>
    <x v="5"/>
    <n v="1"/>
  </r>
  <r>
    <s v="1356-SRKD"/>
    <s v="Yes"/>
    <x v="30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x v="0"/>
    <s v="Direct Debit"/>
    <n v="43"/>
    <n v="135"/>
    <x v="1"/>
    <x v="15"/>
    <n v="1"/>
  </r>
  <r>
    <s v="2706-XWVZ"/>
    <s v="Yes"/>
    <x v="61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x v="0"/>
    <s v="Direct Debit"/>
    <n v="39"/>
    <n v="308"/>
    <x v="1"/>
    <x v="15"/>
    <n v="1"/>
  </r>
  <r>
    <s v="1131-PFID"/>
    <s v="Yes"/>
    <x v="48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x v="0"/>
    <s v="Direct Debit"/>
    <n v="59"/>
    <n v="287"/>
    <x v="1"/>
    <x v="15"/>
    <n v="1"/>
  </r>
  <r>
    <s v="3691-SZBV"/>
    <s v="Yes"/>
    <x v="15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x v="0"/>
    <s v="Direct Debit"/>
    <n v="45"/>
    <n v="99"/>
    <x v="1"/>
    <x v="1"/>
    <n v="1"/>
  </r>
  <r>
    <s v="7997-TGGG"/>
    <s v="Yes"/>
    <x v="0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x v="0"/>
    <s v="Direct Debit"/>
    <n v="38"/>
    <n v="38"/>
    <x v="5"/>
    <x v="11"/>
    <n v="1"/>
  </r>
  <r>
    <s v="9112-IFUN"/>
    <s v="Yes"/>
    <x v="33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x v="2"/>
    <s v="Direct Debit"/>
    <n v="49"/>
    <n v="3174"/>
    <x v="4"/>
    <x v="9"/>
    <n v="1"/>
  </r>
  <r>
    <s v="3314-KNHM"/>
    <s v="Yes"/>
    <x v="1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x v="0"/>
    <s v="Direct Debit"/>
    <n v="41"/>
    <n v="1325"/>
    <x v="4"/>
    <x v="8"/>
    <n v="1"/>
  </r>
  <r>
    <s v="6893-XGEP"/>
    <s v="Yes"/>
    <x v="70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x v="0"/>
    <s v="Direct Debit"/>
    <n v="38"/>
    <n v="556"/>
    <x v="4"/>
    <x v="20"/>
    <n v="1"/>
  </r>
  <r>
    <s v="5878-PNMG"/>
    <s v="Yes"/>
    <x v="15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x v="0"/>
    <s v="Paper Check"/>
    <n v="10"/>
    <n v="17"/>
    <x v="4"/>
    <x v="12"/>
    <n v="1"/>
  </r>
  <r>
    <s v="8609-AFGH"/>
    <s v="Yes"/>
    <x v="43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x v="0"/>
    <s v="Direct Debit"/>
    <n v="32"/>
    <n v="137"/>
    <x v="5"/>
    <x v="13"/>
    <n v="1"/>
  </r>
  <r>
    <s v="4484-CLOS"/>
    <s v="Yes"/>
    <x v="15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x v="0"/>
    <s v="Credit Card"/>
    <n v="26"/>
    <n v="52"/>
    <x v="5"/>
    <x v="14"/>
    <n v="1"/>
  </r>
  <r>
    <s v="5830-IBCE"/>
    <s v="Yes"/>
    <x v="51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x v="0"/>
    <s v="Direct Debit"/>
    <n v="35"/>
    <n v="823"/>
    <x v="5"/>
    <x v="18"/>
    <n v="1"/>
  </r>
  <r>
    <s v="9067-MDOY"/>
    <s v="Yes"/>
    <x v="5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x v="0"/>
    <s v="Credit Card"/>
    <n v="63"/>
    <n v="1627"/>
    <x v="5"/>
    <x v="11"/>
    <n v="1"/>
  </r>
  <r>
    <s v="0427-GNBF"/>
    <s v="Yes"/>
    <x v="36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x v="1"/>
    <s v="Direct Debit"/>
    <n v="60"/>
    <n v="2530"/>
    <x v="4"/>
    <x v="9"/>
    <n v="1"/>
  </r>
  <r>
    <s v="4794-PSFW"/>
    <s v="Yes"/>
    <x v="3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x v="0"/>
    <s v="Direct Debit"/>
    <n v="43"/>
    <n v="430"/>
    <x v="4"/>
    <x v="8"/>
    <n v="1"/>
  </r>
  <r>
    <s v="2429-SFGL"/>
    <s v="Yes"/>
    <x v="15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x v="0"/>
    <s v="Direct Debit"/>
    <n v="50"/>
    <n v="102"/>
    <x v="4"/>
    <x v="20"/>
    <n v="1"/>
  </r>
  <r>
    <s v="7087-OBOQ"/>
    <s v="Yes"/>
    <x v="37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x v="0"/>
    <s v="Direct Debit"/>
    <n v="55"/>
    <n v="520"/>
    <x v="4"/>
    <x v="6"/>
    <n v="1"/>
  </r>
  <r>
    <s v="4262-CYFW"/>
    <s v="Yes"/>
    <x v="13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x v="0"/>
    <s v="Credit Card"/>
    <n v="53"/>
    <n v="1471"/>
    <x v="2"/>
    <x v="7"/>
    <n v="1"/>
  </r>
  <r>
    <s v="6090-IUUD"/>
    <s v="Yes"/>
    <x v="8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x v="1"/>
    <s v="Direct Debit"/>
    <n v="43"/>
    <n v="3030"/>
    <x v="3"/>
    <x v="16"/>
    <n v="1"/>
  </r>
  <r>
    <s v="3472-HKAO"/>
    <s v="Yes"/>
    <x v="18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x v="0"/>
    <s v="Credit Card"/>
    <n v="53"/>
    <n v="1072"/>
    <x v="3"/>
    <x v="5"/>
    <n v="1"/>
  </r>
  <r>
    <s v="0318-NISS"/>
    <s v="Yes"/>
    <x v="6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x v="0"/>
    <s v="Direct Debit"/>
    <n v="62"/>
    <n v="3528"/>
    <x v="3"/>
    <x v="5"/>
    <n v="1"/>
  </r>
  <r>
    <s v="5159-CKSO"/>
    <s v="Yes"/>
    <x v="27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x v="2"/>
    <s v="Direct Debit"/>
    <n v="36"/>
    <n v="2323"/>
    <x v="3"/>
    <x v="5"/>
    <n v="1"/>
  </r>
  <r>
    <s v="4248-SNJX"/>
    <s v="Yes"/>
    <x v="5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x v="0"/>
    <s v="Direct Debit"/>
    <n v="27"/>
    <n v="609"/>
    <x v="3"/>
    <x v="16"/>
    <n v="1"/>
  </r>
  <r>
    <s v="8805-CFXT"/>
    <s v="Yes"/>
    <x v="0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x v="0"/>
    <s v="Paper Check"/>
    <n v="16"/>
    <n v="16"/>
    <x v="3"/>
    <x v="16"/>
    <n v="1"/>
  </r>
  <r>
    <s v="2746-TIPH"/>
    <s v="Yes"/>
    <x v="28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x v="0"/>
    <s v="Direct Debit"/>
    <n v="39"/>
    <n v="1392"/>
    <x v="3"/>
    <x v="16"/>
    <n v="1"/>
  </r>
  <r>
    <s v="0966-VXQW"/>
    <s v="Yes"/>
    <x v="0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x v="0"/>
    <s v="Paper Check"/>
    <n v="9"/>
    <n v="9"/>
    <x v="3"/>
    <x v="5"/>
    <n v="1"/>
  </r>
  <r>
    <s v="5414-WVUE"/>
    <s v="Yes"/>
    <x v="0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x v="0"/>
    <s v="Direct Debit"/>
    <n v="36"/>
    <n v="36"/>
    <x v="2"/>
    <x v="19"/>
    <n v="1"/>
  </r>
  <r>
    <s v="4972-EBSC"/>
    <s v="Yes"/>
    <x v="0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x v="0"/>
    <s v="Paper Check"/>
    <n v="40"/>
    <n v="40"/>
    <x v="2"/>
    <x v="2"/>
    <n v="1"/>
  </r>
  <r>
    <s v="9402-GHDH"/>
    <s v="Yes"/>
    <x v="46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x v="1"/>
    <s v="Credit Card"/>
    <n v="52"/>
    <n v="2080"/>
    <x v="2"/>
    <x v="2"/>
    <n v="1"/>
  </r>
  <r>
    <s v="4574-BVZN"/>
    <s v="Yes"/>
    <x v="48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x v="0"/>
    <s v="Paper Check"/>
    <n v="53"/>
    <n v="277"/>
    <x v="2"/>
    <x v="2"/>
    <n v="1"/>
  </r>
  <r>
    <s v="5016-IDJZ"/>
    <s v="Yes"/>
    <x v="7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x v="0"/>
    <s v="Direct Debit"/>
    <n v="26"/>
    <n v="636"/>
    <x v="1"/>
    <x v="3"/>
    <n v="1"/>
  </r>
  <r>
    <s v="7167-HXEE"/>
    <s v="Yes"/>
    <x v="15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x v="0"/>
    <s v="Direct Debit"/>
    <n v="45"/>
    <n v="95"/>
    <x v="2"/>
    <x v="7"/>
    <n v="1"/>
  </r>
  <r>
    <s v="1686-GFDV"/>
    <s v="Yes"/>
    <x v="43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x v="0"/>
    <s v="Direct Debit"/>
    <n v="22"/>
    <n v="95"/>
    <x v="1"/>
    <x v="15"/>
    <n v="1"/>
  </r>
  <r>
    <s v="4372-HLSF"/>
    <s v="Yes"/>
    <x v="32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x v="0"/>
    <s v="Credit Card"/>
    <n v="15"/>
    <n v="154"/>
    <x v="1"/>
    <x v="1"/>
    <n v="1"/>
  </r>
  <r>
    <s v="6161-SVBO"/>
    <s v="Yes"/>
    <x v="43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x v="0"/>
    <s v="Direct Debit"/>
    <n v="41"/>
    <n v="155"/>
    <x v="1"/>
    <x v="3"/>
    <n v="1"/>
  </r>
  <r>
    <s v="6416-BUSU"/>
    <s v="Yes"/>
    <x v="0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x v="0"/>
    <s v="Paper Check"/>
    <n v="26"/>
    <n v="26"/>
    <x v="1"/>
    <x v="3"/>
    <n v="1"/>
  </r>
  <r>
    <s v="2910-BNDW"/>
    <s v="Yes"/>
    <x v="0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x v="0"/>
    <s v="Direct Debit"/>
    <n v="47"/>
    <n v="47"/>
    <x v="1"/>
    <x v="4"/>
    <n v="1"/>
  </r>
  <r>
    <s v="6545-OAQZ"/>
    <s v="Yes"/>
    <x v="15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x v="0"/>
    <s v="Direct Debit"/>
    <n v="24"/>
    <n v="53"/>
    <x v="1"/>
    <x v="4"/>
    <n v="1"/>
  </r>
  <r>
    <s v="0604-XBFE"/>
    <s v="Yes"/>
    <x v="30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x v="0"/>
    <s v="Direct Debit"/>
    <n v="50"/>
    <n v="155"/>
    <x v="1"/>
    <x v="4"/>
    <n v="1"/>
  </r>
  <r>
    <s v="5712-YUDR"/>
    <s v="Yes"/>
    <x v="2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x v="1"/>
    <s v="Credit Card"/>
    <n v="28"/>
    <n v="1223"/>
    <x v="1"/>
    <x v="15"/>
    <n v="1"/>
  </r>
  <r>
    <s v="2193-TMOP"/>
    <s v="Yes"/>
    <x v="51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x v="0"/>
    <s v="Credit Card"/>
    <n v="55"/>
    <n v="1350"/>
    <x v="1"/>
    <x v="15"/>
    <n v="1"/>
  </r>
  <r>
    <s v="9715-KKGJ"/>
    <s v="Yes"/>
    <x v="29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x v="0"/>
    <s v="Direct Debit"/>
    <n v="49"/>
    <n v="875"/>
    <x v="1"/>
    <x v="15"/>
    <n v="1"/>
  </r>
  <r>
    <s v="8876-KIKJ"/>
    <s v="Yes"/>
    <x v="0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x v="0"/>
    <s v="Paper Check"/>
    <n v="32"/>
    <n v="32"/>
    <x v="1"/>
    <x v="1"/>
    <n v="1"/>
  </r>
  <r>
    <s v="9424-OKMS"/>
    <s v="Yes"/>
    <x v="23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x v="1"/>
    <s v="Direct Debit"/>
    <n v="51"/>
    <n v="3371"/>
    <x v="1"/>
    <x v="1"/>
    <n v="1"/>
  </r>
  <r>
    <s v="4693-ISWA"/>
    <s v="Yes"/>
    <x v="65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x v="1"/>
    <s v="Direct Debit"/>
    <n v="13"/>
    <n v="646"/>
    <x v="5"/>
    <x v="11"/>
    <n v="1"/>
  </r>
  <r>
    <s v="3377-EXVK"/>
    <s v="Yes"/>
    <x v="0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x v="0"/>
    <s v="Direct Debit"/>
    <n v="31"/>
    <n v="31"/>
    <x v="4"/>
    <x v="9"/>
    <n v="1"/>
  </r>
  <r>
    <s v="5151-SEQP"/>
    <s v="Yes"/>
    <x v="53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x v="0"/>
    <s v="Direct Debit"/>
    <n v="30"/>
    <n v="482"/>
    <x v="4"/>
    <x v="8"/>
    <n v="1"/>
  </r>
  <r>
    <s v="5114-JYSC"/>
    <s v="Yes"/>
    <x v="43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x v="0"/>
    <s v="Paper Check"/>
    <n v="23"/>
    <n v="97"/>
    <x v="4"/>
    <x v="20"/>
    <n v="1"/>
  </r>
  <r>
    <s v="7472-TNYK"/>
    <s v="Yes"/>
    <x v="37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x v="0"/>
    <s v="Paper Check"/>
    <n v="26"/>
    <n v="239"/>
    <x v="4"/>
    <x v="6"/>
    <n v="1"/>
  </r>
  <r>
    <s v="8297-EAWR"/>
    <s v="Yes"/>
    <x v="5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x v="0"/>
    <s v="Direct Debit"/>
    <n v="40"/>
    <n v="896"/>
    <x v="4"/>
    <x v="12"/>
    <n v="1"/>
  </r>
  <r>
    <s v="8557-LNQX"/>
    <s v="Yes"/>
    <x v="75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x v="1"/>
    <s v="Direct Debit"/>
    <n v="41"/>
    <n v="1496"/>
    <x v="5"/>
    <x v="13"/>
    <n v="1"/>
  </r>
  <r>
    <s v="0408-BVPM"/>
    <s v="Yes"/>
    <x v="22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x v="2"/>
    <s v="Direct Debit"/>
    <n v="8"/>
    <n v="447"/>
    <x v="5"/>
    <x v="14"/>
    <n v="1"/>
  </r>
  <r>
    <s v="8784-MLFU"/>
    <s v="Yes"/>
    <x v="0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x v="0"/>
    <s v="Direct Debit"/>
    <n v="35"/>
    <n v="35"/>
    <x v="5"/>
    <x v="18"/>
    <n v="1"/>
  </r>
  <r>
    <s v="4229-OXLB"/>
    <s v="Yes"/>
    <x v="61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x v="0"/>
    <s v="Direct Debit"/>
    <n v="39"/>
    <n v="304"/>
    <x v="5"/>
    <x v="11"/>
    <n v="1"/>
  </r>
  <r>
    <s v="8628-WWJH"/>
    <s v="Yes"/>
    <x v="53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x v="0"/>
    <s v="Direct Debit"/>
    <n v="54"/>
    <n v="873"/>
    <x v="4"/>
    <x v="9"/>
    <n v="1"/>
  </r>
  <r>
    <s v="9322-TYHV"/>
    <s v="Yes"/>
    <x v="0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x v="0"/>
    <s v="Direct Debit"/>
    <n v="46"/>
    <n v="46"/>
    <x v="4"/>
    <x v="8"/>
    <n v="1"/>
  </r>
  <r>
    <s v="6181-SEZR"/>
    <s v="Yes"/>
    <x v="74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x v="0"/>
    <s v="Credit Card"/>
    <n v="32"/>
    <n v="238"/>
    <x v="3"/>
    <x v="5"/>
    <n v="1"/>
  </r>
  <r>
    <s v="8190-FMJO"/>
    <s v="Yes"/>
    <x v="37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x v="0"/>
    <s v="Direct Debit"/>
    <n v="21"/>
    <n v="189"/>
    <x v="4"/>
    <x v="6"/>
    <n v="1"/>
  </r>
  <r>
    <s v="7111-ESQL"/>
    <s v="Yes"/>
    <x v="75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x v="0"/>
    <s v="Direct Debit"/>
    <n v="30"/>
    <n v="1132"/>
    <x v="2"/>
    <x v="7"/>
    <n v="1"/>
  </r>
  <r>
    <s v="8433-KEZR"/>
    <s v="Yes"/>
    <x v="48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x v="0"/>
    <s v="Paper Check"/>
    <n v="51"/>
    <n v="266"/>
    <x v="2"/>
    <x v="7"/>
    <n v="1"/>
  </r>
  <r>
    <s v="1703-PUPS"/>
    <s v="Yes"/>
    <x v="30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x v="0"/>
    <s v="Direct Debit"/>
    <n v="30"/>
    <n v="86"/>
    <x v="2"/>
    <x v="7"/>
    <n v="1"/>
  </r>
  <r>
    <s v="9216-BNGI"/>
    <s v="Yes"/>
    <x v="1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x v="0"/>
    <s v="Direct Debit"/>
    <n v="47"/>
    <n v="1531"/>
    <x v="4"/>
    <x v="10"/>
    <n v="1"/>
  </r>
  <r>
    <s v="8195-TIHI"/>
    <s v="Yes"/>
    <x v="15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x v="0"/>
    <s v="Direct Debit"/>
    <n v="46"/>
    <n v="90"/>
    <x v="4"/>
    <x v="17"/>
    <n v="1"/>
  </r>
  <r>
    <s v="3612-CMIO"/>
    <s v="Yes"/>
    <x v="42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x v="0"/>
    <s v="Direct Debit"/>
    <n v="41"/>
    <n v="1558"/>
    <x v="1"/>
    <x v="1"/>
    <n v="1"/>
  </r>
  <r>
    <s v="2945-UCWR"/>
    <s v="Yes"/>
    <x v="64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x v="0"/>
    <s v="Credit Card"/>
    <n v="37"/>
    <n v="1413"/>
    <x v="1"/>
    <x v="4"/>
    <n v="1"/>
  </r>
  <r>
    <s v="6378-IANI"/>
    <s v="Yes"/>
    <x v="21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x v="0"/>
    <s v="Direct Debit"/>
    <n v="39"/>
    <n v="1814"/>
    <x v="1"/>
    <x v="15"/>
    <n v="1"/>
  </r>
  <r>
    <s v="3365-LANW"/>
    <s v="Yes"/>
    <x v="3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x v="0"/>
    <s v="Direct Debit"/>
    <n v="54"/>
    <n v="563"/>
    <x v="1"/>
    <x v="1"/>
    <n v="1"/>
  </r>
  <r>
    <s v="7938-KPIX"/>
    <s v="Yes"/>
    <x v="61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x v="0"/>
    <s v="Direct Debit"/>
    <n v="19"/>
    <n v="143"/>
    <x v="1"/>
    <x v="3"/>
    <n v="1"/>
  </r>
  <r>
    <s v="8454-JZLB"/>
    <s v="Yes"/>
    <x v="15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x v="0"/>
    <s v="Paper Check"/>
    <n v="22"/>
    <n v="37"/>
    <x v="1"/>
    <x v="1"/>
    <n v="1"/>
  </r>
  <r>
    <s v="4494-XHHB"/>
    <s v="Yes"/>
    <x v="15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x v="0"/>
    <s v="Direct Debit"/>
    <n v="8"/>
    <n v="20"/>
    <x v="1"/>
    <x v="3"/>
    <n v="1"/>
  </r>
  <r>
    <s v="9795-MUCM"/>
    <s v="Yes"/>
    <x v="43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x v="0"/>
    <s v="Direct Debit"/>
    <n v="38"/>
    <n v="151"/>
    <x v="1"/>
    <x v="4"/>
    <n v="1"/>
  </r>
  <r>
    <s v="1302-ZJFA"/>
    <s v="Yes"/>
    <x v="75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x v="0"/>
    <s v="Direct Debit"/>
    <n v="42"/>
    <n v="1551"/>
    <x v="1"/>
    <x v="4"/>
    <n v="1"/>
  </r>
  <r>
    <s v="8505-PLUA"/>
    <s v="Yes"/>
    <x v="0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x v="0"/>
    <s v="Direct Debit"/>
    <n v="32"/>
    <n v="32"/>
    <x v="1"/>
    <x v="15"/>
    <n v="1"/>
  </r>
  <r>
    <s v="4686-MFCE"/>
    <s v="Yes"/>
    <x v="48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x v="0"/>
    <s v="Direct Debit"/>
    <n v="56"/>
    <n v="279"/>
    <x v="1"/>
    <x v="15"/>
    <n v="1"/>
  </r>
  <r>
    <s v="2752-QWQN"/>
    <s v="Yes"/>
    <x v="39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x v="0"/>
    <s v="Direct Debit"/>
    <n v="41"/>
    <n v="1229"/>
    <x v="1"/>
    <x v="15"/>
    <n v="1"/>
  </r>
  <r>
    <s v="9961-GXPU"/>
    <s v="Yes"/>
    <x v="39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x v="1"/>
    <s v="Direct Debit"/>
    <n v="55"/>
    <n v="1630"/>
    <x v="1"/>
    <x v="1"/>
    <n v="1"/>
  </r>
  <r>
    <s v="1622-TQMB"/>
    <s v="Yes"/>
    <x v="69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x v="0"/>
    <s v="Direct Debit"/>
    <n v="45"/>
    <n v="1583"/>
    <x v="1"/>
    <x v="1"/>
    <n v="1"/>
  </r>
  <r>
    <s v="5612-KWEA"/>
    <s v="Yes"/>
    <x v="0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x v="0"/>
    <s v="Direct Debit"/>
    <n v="16"/>
    <n v="16"/>
    <x v="5"/>
    <x v="11"/>
    <n v="1"/>
  </r>
  <r>
    <s v="6671-DGJI"/>
    <s v="Yes"/>
    <x v="5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x v="0"/>
    <s v="Direct Debit"/>
    <n v="38"/>
    <n v="663"/>
    <x v="4"/>
    <x v="8"/>
    <n v="1"/>
  </r>
  <r>
    <s v="0143-MUHQ"/>
    <s v="Yes"/>
    <x v="30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x v="0"/>
    <s v="Paper Check"/>
    <n v="8"/>
    <n v="25"/>
    <x v="5"/>
    <x v="14"/>
    <n v="1"/>
  </r>
  <r>
    <s v="5302-BDGB"/>
    <s v="Yes"/>
    <x v="43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x v="0"/>
    <s v="Direct Debit"/>
    <n v="27"/>
    <n v="114"/>
    <x v="4"/>
    <x v="12"/>
    <n v="1"/>
  </r>
  <r>
    <s v="7495-CLGQ"/>
    <s v="Yes"/>
    <x v="5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x v="0"/>
    <s v="Direct Debit"/>
    <n v="46"/>
    <n v="1172"/>
    <x v="1"/>
    <x v="3"/>
    <n v="1"/>
  </r>
  <r>
    <s v="0295-ETJE"/>
    <s v="Yes"/>
    <x v="68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x v="0"/>
    <s v="Paper Check"/>
    <n v="17"/>
    <n v="105"/>
    <x v="5"/>
    <x v="14"/>
    <n v="1"/>
  </r>
  <r>
    <s v="4539-DNTZ"/>
    <s v="Yes"/>
    <x v="43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x v="0"/>
    <s v="Direct Debit"/>
    <n v="51"/>
    <n v="201"/>
    <x v="5"/>
    <x v="18"/>
    <n v="1"/>
  </r>
  <r>
    <s v="8570-DECH"/>
    <s v="Yes"/>
    <x v="0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x v="0"/>
    <s v="Direct Debit"/>
    <n v="39"/>
    <n v="39"/>
    <x v="5"/>
    <x v="11"/>
    <n v="1"/>
  </r>
  <r>
    <s v="0696-CSAX"/>
    <s v="Yes"/>
    <x v="0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x v="0"/>
    <s v="Paper Check"/>
    <n v="44"/>
    <n v="44"/>
    <x v="1"/>
    <x v="1"/>
    <n v="1"/>
  </r>
  <r>
    <s v="9912-LNHW"/>
    <s v="Yes"/>
    <x v="61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x v="0"/>
    <s v="Credit Card"/>
    <n v="34"/>
    <n v="270"/>
    <x v="1"/>
    <x v="3"/>
    <n v="1"/>
  </r>
  <r>
    <s v="5538-IAKV"/>
    <s v="Yes"/>
    <x v="9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x v="0"/>
    <s v="Direct Debit"/>
    <n v="33"/>
    <n v="1651"/>
    <x v="4"/>
    <x v="6"/>
    <n v="1"/>
  </r>
  <r>
    <s v="7177-EXXC"/>
    <s v="Yes"/>
    <x v="51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x v="0"/>
    <s v="Direct Debit"/>
    <n v="45"/>
    <n v="1107"/>
    <x v="2"/>
    <x v="7"/>
    <n v="1"/>
  </r>
  <r>
    <s v="4495-GOBD"/>
    <s v="Yes"/>
    <x v="68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x v="0"/>
    <s v="Direct Debit"/>
    <n v="22"/>
    <n v="143"/>
    <x v="1"/>
    <x v="3"/>
    <n v="1"/>
  </r>
  <r>
    <s v="4423-HLPN"/>
    <s v="Yes"/>
    <x v="15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x v="0"/>
    <s v="Direct Debit"/>
    <n v="26"/>
    <n v="64"/>
    <x v="1"/>
    <x v="4"/>
    <n v="1"/>
  </r>
  <r>
    <s v="1600-JQPR"/>
    <s v="Yes"/>
    <x v="30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x v="0"/>
    <s v="Paper Check"/>
    <n v="16"/>
    <n v="47"/>
    <x v="1"/>
    <x v="1"/>
    <n v="1"/>
  </r>
  <r>
    <s v="0932-RUVI"/>
    <s v="Yes"/>
    <x v="0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x v="0"/>
    <s v="Direct Debit"/>
    <n v="16"/>
    <n v="16"/>
    <x v="1"/>
    <x v="1"/>
    <n v="1"/>
  </r>
  <r>
    <s v="7885-XCPM"/>
    <s v="Yes"/>
    <x v="50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x v="0"/>
    <s v="Direct Debit"/>
    <n v="29"/>
    <n v="408"/>
    <x v="1"/>
    <x v="3"/>
    <n v="1"/>
  </r>
  <r>
    <s v="2897-EGQE"/>
    <s v="Yes"/>
    <x v="19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x v="1"/>
    <s v="Credit Card"/>
    <n v="54"/>
    <n v="3298"/>
    <x v="1"/>
    <x v="3"/>
    <n v="1"/>
  </r>
  <r>
    <s v="8855-SXCX"/>
    <s v="Yes"/>
    <x v="36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x v="0"/>
    <s v="Direct Debit"/>
    <n v="23"/>
    <n v="972"/>
    <x v="1"/>
    <x v="4"/>
    <n v="1"/>
  </r>
  <r>
    <s v="7387-OPXU"/>
    <s v="Yes"/>
    <x v="67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x v="1"/>
    <s v="Direct Debit"/>
    <n v="45"/>
    <n v="2602"/>
    <x v="1"/>
    <x v="4"/>
    <n v="1"/>
  </r>
  <r>
    <s v="7062-QUEU"/>
    <s v="Yes"/>
    <x v="29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x v="0"/>
    <s v="Direct Debit"/>
    <n v="62"/>
    <n v="1118"/>
    <x v="1"/>
    <x v="4"/>
    <n v="1"/>
  </r>
  <r>
    <s v="3193-TQXM"/>
    <s v="Yes"/>
    <x v="74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x v="0"/>
    <s v="Direct Debit"/>
    <n v="38"/>
    <n v="282"/>
    <x v="1"/>
    <x v="15"/>
    <n v="1"/>
  </r>
  <r>
    <s v="1068-SBFV"/>
    <s v="Yes"/>
    <x v="15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x v="0"/>
    <s v="Direct Debit"/>
    <n v="27"/>
    <n v="56"/>
    <x v="1"/>
    <x v="15"/>
    <n v="1"/>
  </r>
  <r>
    <s v="2903-UORJ"/>
    <s v="Yes"/>
    <x v="66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x v="0"/>
    <s v="Credit Card"/>
    <n v="18"/>
    <n v="352"/>
    <x v="1"/>
    <x v="15"/>
    <n v="1"/>
  </r>
  <r>
    <s v="6700-NBZE"/>
    <s v="Yes"/>
    <x v="32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x v="0"/>
    <s v="Direct Debit"/>
    <n v="42"/>
    <n v="469"/>
    <x v="1"/>
    <x v="1"/>
    <n v="1"/>
  </r>
  <r>
    <s v="4547-HEOK"/>
    <s v="Yes"/>
    <x v="64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x v="1"/>
    <s v="Credit Card"/>
    <n v="46"/>
    <n v="1828"/>
    <x v="1"/>
    <x v="1"/>
    <n v="1"/>
  </r>
  <r>
    <s v="4130-YGAL"/>
    <s v="Yes"/>
    <x v="53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x v="0"/>
    <s v="Paper Check"/>
    <n v="20"/>
    <n v="319"/>
    <x v="5"/>
    <x v="11"/>
    <n v="1"/>
  </r>
  <r>
    <s v="7080-QIHQ"/>
    <s v="Yes"/>
    <x v="48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x v="0"/>
    <s v="Credit Card"/>
    <n v="8"/>
    <n v="41"/>
    <x v="5"/>
    <x v="14"/>
    <n v="1"/>
  </r>
  <r>
    <s v="0161-TWZF"/>
    <s v="Yes"/>
    <x v="0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x v="0"/>
    <s v="Direct Debit"/>
    <n v="34"/>
    <n v="34"/>
    <x v="4"/>
    <x v="8"/>
    <n v="1"/>
  </r>
  <r>
    <s v="7007-IFWQ"/>
    <s v="Yes"/>
    <x v="3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x v="0"/>
    <s v="Direct Debit"/>
    <n v="51"/>
    <n v="504"/>
    <x v="3"/>
    <x v="5"/>
    <n v="1"/>
  </r>
  <r>
    <s v="6768-OVHM"/>
    <s v="Yes"/>
    <x v="68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x v="0"/>
    <s v="Paper Check"/>
    <n v="61"/>
    <n v="374"/>
    <x v="4"/>
    <x v="6"/>
    <n v="1"/>
  </r>
  <r>
    <s v="5066-TOHF"/>
    <s v="Yes"/>
    <x v="53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x v="0"/>
    <s v="Credit Card"/>
    <n v="32"/>
    <n v="518"/>
    <x v="4"/>
    <x v="12"/>
    <n v="1"/>
  </r>
  <r>
    <s v="7322-UZSB"/>
    <s v="Yes"/>
    <x v="15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x v="0"/>
    <s v="Paper Check"/>
    <n v="44"/>
    <n v="85"/>
    <x v="5"/>
    <x v="13"/>
    <n v="1"/>
  </r>
  <r>
    <s v="7345-RANV"/>
    <s v="Yes"/>
    <x v="15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x v="0"/>
    <s v="Direct Debit"/>
    <n v="28"/>
    <n v="68"/>
    <x v="5"/>
    <x v="14"/>
    <n v="1"/>
  </r>
  <r>
    <s v="5381-UBGY"/>
    <s v="Yes"/>
    <x v="29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x v="0"/>
    <s v="Direct Debit"/>
    <n v="42"/>
    <n v="775"/>
    <x v="5"/>
    <x v="18"/>
    <n v="1"/>
  </r>
  <r>
    <s v="2801-HNDY"/>
    <s v="Yes"/>
    <x v="0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x v="0"/>
    <s v="Direct Debit"/>
    <n v="12"/>
    <n v="12"/>
    <x v="5"/>
    <x v="11"/>
    <n v="1"/>
  </r>
  <r>
    <s v="1730-EDDE"/>
    <s v="Yes"/>
    <x v="23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x v="2"/>
    <s v="Credit Card"/>
    <n v="41"/>
    <n v="2666"/>
    <x v="4"/>
    <x v="9"/>
    <n v="1"/>
  </r>
  <r>
    <s v="1552-SGUS"/>
    <s v="Yes"/>
    <x v="28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x v="0"/>
    <s v="Direct Debit"/>
    <n v="66"/>
    <n v="2410"/>
    <x v="1"/>
    <x v="3"/>
    <n v="1"/>
  </r>
  <r>
    <s v="7175-OISN"/>
    <s v="Yes"/>
    <x v="64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x v="0"/>
    <s v="Direct Debit"/>
    <n v="31"/>
    <n v="1228"/>
    <x v="4"/>
    <x v="20"/>
    <n v="1"/>
  </r>
  <r>
    <s v="2043-XYRY"/>
    <s v="Yes"/>
    <x v="5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x v="0"/>
    <s v="Direct Debit"/>
    <n v="37"/>
    <n v="825"/>
    <x v="4"/>
    <x v="6"/>
    <n v="1"/>
  </r>
  <r>
    <s v="4962-SJPR"/>
    <s v="Yes"/>
    <x v="15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x v="0"/>
    <s v="Credit Card"/>
    <n v="23"/>
    <n v="44"/>
    <x v="2"/>
    <x v="7"/>
    <n v="1"/>
  </r>
  <r>
    <s v="0634-ILYL"/>
    <s v="Yes"/>
    <x v="43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x v="0"/>
    <s v="Direct Debit"/>
    <n v="41"/>
    <n v="184"/>
    <x v="1"/>
    <x v="3"/>
    <n v="1"/>
  </r>
  <r>
    <s v="6702-ZNFI"/>
    <s v="Yes"/>
    <x v="28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x v="1"/>
    <s v="Direct Debit"/>
    <n v="39"/>
    <n v="1404"/>
    <x v="1"/>
    <x v="3"/>
    <n v="1"/>
  </r>
  <r>
    <s v="0223-FVOH"/>
    <s v="Yes"/>
    <x v="1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x v="1"/>
    <s v="Direct Debit"/>
    <n v="48"/>
    <n v="1613"/>
    <x v="3"/>
    <x v="5"/>
    <n v="1"/>
  </r>
  <r>
    <s v="9454-WFYI"/>
    <s v="Yes"/>
    <x v="21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x v="1"/>
    <s v="Direct Debit"/>
    <n v="13"/>
    <n v="614"/>
    <x v="5"/>
    <x v="14"/>
    <n v="1"/>
  </r>
  <r>
    <s v="0123-IQZY"/>
    <s v="Yes"/>
    <x v="74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x v="0"/>
    <s v="Credit Card"/>
    <n v="40"/>
    <n v="285"/>
    <x v="3"/>
    <x v="16"/>
    <n v="1"/>
  </r>
  <r>
    <s v="3938-QCBR"/>
    <s v="Yes"/>
    <x v="74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x v="0"/>
    <s v="Credit Card"/>
    <n v="20"/>
    <n v="134"/>
    <x v="1"/>
    <x v="3"/>
    <n v="1"/>
  </r>
  <r>
    <s v="8235-FHPP"/>
    <s v="Yes"/>
    <x v="30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x v="0"/>
    <s v="Direct Debit"/>
    <n v="45"/>
    <n v="139"/>
    <x v="1"/>
    <x v="3"/>
    <n v="1"/>
  </r>
  <r>
    <s v="8385-TROC"/>
    <s v="Yes"/>
    <x v="0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x v="0"/>
    <s v="Direct Debit"/>
    <n v="45"/>
    <n v="45"/>
    <x v="1"/>
    <x v="1"/>
    <n v="1"/>
  </r>
  <r>
    <s v="1963-FBWU"/>
    <s v="Yes"/>
    <x v="7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x v="1"/>
    <s v="Credit Card"/>
    <n v="37"/>
    <n v="1497"/>
    <x v="2"/>
    <x v="2"/>
    <n v="1"/>
  </r>
  <r>
    <s v="7582-URJM"/>
    <s v="Yes"/>
    <x v="1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x v="0"/>
    <s v="Credit Card"/>
    <n v="31"/>
    <n v="1462"/>
    <x v="2"/>
    <x v="2"/>
    <n v="1"/>
  </r>
  <r>
    <s v="6697-ISBM"/>
    <s v="Yes"/>
    <x v="61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x v="0"/>
    <s v="Paper Check"/>
    <n v="7"/>
    <n v="56"/>
    <x v="2"/>
    <x v="2"/>
    <n v="1"/>
  </r>
  <r>
    <s v="6275-HEXE"/>
    <s v="Yes"/>
    <x v="0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x v="0"/>
    <s v="Direct Debit"/>
    <n v="37"/>
    <n v="37"/>
    <x v="1"/>
    <x v="3"/>
    <n v="1"/>
  </r>
  <r>
    <s v="1194-ROHJ"/>
    <s v="Yes"/>
    <x v="74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x v="1"/>
    <s v="Direct Debit"/>
    <n v="18"/>
    <n v="118"/>
    <x v="1"/>
    <x v="4"/>
    <n v="1"/>
  </r>
  <r>
    <s v="2340-QFSN"/>
    <s v="Yes"/>
    <x v="70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x v="0"/>
    <s v="Credit Card"/>
    <n v="33"/>
    <n v="503"/>
    <x v="1"/>
    <x v="15"/>
    <n v="1"/>
  </r>
  <r>
    <s v="6922-QDIZ"/>
    <s v="Yes"/>
    <x v="32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x v="0"/>
    <s v="Direct Debit"/>
    <n v="57"/>
    <n v="650"/>
    <x v="1"/>
    <x v="1"/>
    <n v="1"/>
  </r>
  <r>
    <s v="4963-PKUO"/>
    <s v="Yes"/>
    <x v="23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x v="1"/>
    <s v="Direct Debit"/>
    <n v="63"/>
    <n v="4162"/>
    <x v="1"/>
    <x v="3"/>
    <n v="1"/>
  </r>
  <r>
    <s v="9474-DATU"/>
    <s v="Yes"/>
    <x v="74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x v="0"/>
    <s v="Direct Debit"/>
    <n v="12"/>
    <n v="91"/>
    <x v="1"/>
    <x v="3"/>
    <n v="1"/>
  </r>
  <r>
    <s v="3382-IGNP"/>
    <s v="Yes"/>
    <x v="72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x v="0"/>
    <s v="Direct Debit"/>
    <n v="51"/>
    <n v="2305"/>
    <x v="1"/>
    <x v="4"/>
    <n v="1"/>
  </r>
  <r>
    <s v="7849-UBSH"/>
    <s v="Yes"/>
    <x v="59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x v="0"/>
    <s v="Direct Debit"/>
    <n v="50"/>
    <n v="1168"/>
    <x v="1"/>
    <x v="4"/>
    <n v="1"/>
  </r>
  <r>
    <s v="6949-SJPA"/>
    <s v="Yes"/>
    <x v="70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x v="0"/>
    <s v="Direct Debit"/>
    <n v="29"/>
    <n v="446"/>
    <x v="1"/>
    <x v="4"/>
    <n v="1"/>
  </r>
  <r>
    <s v="0144-TNTL"/>
    <s v="Yes"/>
    <x v="5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x v="0"/>
    <s v="Direct Debit"/>
    <n v="51"/>
    <n v="854"/>
    <x v="1"/>
    <x v="15"/>
    <n v="1"/>
  </r>
  <r>
    <s v="0247-COJD"/>
    <s v="Yes"/>
    <x v="0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x v="0"/>
    <s v="Direct Debit"/>
    <n v="42"/>
    <n v="42"/>
    <x v="2"/>
    <x v="7"/>
    <n v="1"/>
  </r>
  <r>
    <s v="3484-BLMM"/>
    <s v="Yes"/>
    <x v="37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x v="0"/>
    <s v="Direct Debit"/>
    <n v="54"/>
    <n v="474"/>
    <x v="1"/>
    <x v="15"/>
    <n v="1"/>
  </r>
  <r>
    <s v="4313-VZVW"/>
    <s v="Yes"/>
    <x v="74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x v="0"/>
    <s v="Paper Check"/>
    <n v="38"/>
    <n v="248"/>
    <x v="1"/>
    <x v="1"/>
    <n v="1"/>
  </r>
  <r>
    <s v="9245-TECR"/>
    <s v="Yes"/>
    <x v="28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x v="0"/>
    <s v="Direct Debit"/>
    <n v="45"/>
    <n v="1619"/>
    <x v="1"/>
    <x v="1"/>
    <n v="1"/>
  </r>
  <r>
    <s v="9268-ALWQ"/>
    <s v="Yes"/>
    <x v="30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x v="0"/>
    <s v="Direct Debit"/>
    <n v="43"/>
    <n v="118"/>
    <x v="2"/>
    <x v="7"/>
    <n v="1"/>
  </r>
  <r>
    <s v="1539-UWJT"/>
    <s v="Yes"/>
    <x v="49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x v="0"/>
    <s v="Credit Card"/>
    <n v="41"/>
    <n v="1417"/>
    <x v="4"/>
    <x v="9"/>
    <n v="1"/>
  </r>
  <r>
    <s v="5805-SKYM"/>
    <s v="Yes"/>
    <x v="0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x v="0"/>
    <s v="Direct Debit"/>
    <n v="24"/>
    <n v="24"/>
    <x v="4"/>
    <x v="8"/>
    <n v="1"/>
  </r>
  <r>
    <s v="2274-DHZD"/>
    <s v="Yes"/>
    <x v="5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x v="0"/>
    <s v="Direct Debit"/>
    <n v="32"/>
    <n v="725"/>
    <x v="4"/>
    <x v="20"/>
    <n v="1"/>
  </r>
  <r>
    <s v="6429-QRGK"/>
    <s v="Yes"/>
    <x v="35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x v="0"/>
    <s v="Direct Debit"/>
    <n v="51"/>
    <n v="2446"/>
    <x v="4"/>
    <x v="6"/>
    <n v="1"/>
  </r>
  <r>
    <s v="3560-VZCZ"/>
    <s v="Yes"/>
    <x v="59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x v="0"/>
    <s v="Credit Card"/>
    <n v="18"/>
    <n v="403"/>
    <x v="4"/>
    <x v="12"/>
    <n v="1"/>
  </r>
  <r>
    <s v="3182-LTNL"/>
    <s v="Yes"/>
    <x v="22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x v="1"/>
    <s v="Direct Debit"/>
    <n v="31"/>
    <n v="1637"/>
    <x v="5"/>
    <x v="13"/>
    <n v="1"/>
  </r>
  <r>
    <s v="2799-IZWN"/>
    <s v="Yes"/>
    <x v="37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x v="0"/>
    <s v="Direct Debit"/>
    <n v="31"/>
    <n v="279"/>
    <x v="5"/>
    <x v="14"/>
    <n v="1"/>
  </r>
  <r>
    <s v="1999-KGUT"/>
    <s v="Yes"/>
    <x v="15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x v="0"/>
    <s v="Direct Debit"/>
    <n v="29"/>
    <n v="57"/>
    <x v="1"/>
    <x v="3"/>
    <n v="1"/>
  </r>
  <r>
    <s v="6887-EGXE"/>
    <s v="Yes"/>
    <x v="61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x v="0"/>
    <s v="Direct Debit"/>
    <n v="7"/>
    <n v="58"/>
    <x v="5"/>
    <x v="11"/>
    <n v="1"/>
  </r>
  <r>
    <s v="4114-DZYG"/>
    <s v="Yes"/>
    <x v="21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x v="1"/>
    <s v="Paper Check"/>
    <n v="22"/>
    <n v="1019"/>
    <x v="4"/>
    <x v="9"/>
    <n v="1"/>
  </r>
  <r>
    <s v="9345-WPOY"/>
    <s v="Yes"/>
    <x v="36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x v="1"/>
    <s v="Direct Debit"/>
    <n v="59"/>
    <n v="2466"/>
    <x v="4"/>
    <x v="8"/>
    <n v="1"/>
  </r>
  <r>
    <s v="3321-SIGE"/>
    <s v="Yes"/>
    <x v="53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x v="0"/>
    <s v="Direct Debit"/>
    <n v="53"/>
    <n v="857"/>
    <x v="3"/>
    <x v="5"/>
    <n v="1"/>
  </r>
  <r>
    <s v="1106-XAJP"/>
    <s v="Yes"/>
    <x v="61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x v="0"/>
    <s v="Direct Debit"/>
    <n v="66"/>
    <n v="551"/>
    <x v="1"/>
    <x v="1"/>
    <n v="1"/>
  </r>
  <r>
    <s v="6869-NTDN"/>
    <s v="Yes"/>
    <x v="18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x v="0"/>
    <s v="Direct Debit"/>
    <n v="50"/>
    <n v="1001"/>
    <x v="2"/>
    <x v="7"/>
    <n v="1"/>
  </r>
  <r>
    <s v="1825-BENT"/>
    <s v="Yes"/>
    <x v="15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x v="0"/>
    <s v="Direct Debit"/>
    <n v="31"/>
    <n v="64"/>
    <x v="1"/>
    <x v="1"/>
    <n v="1"/>
  </r>
  <r>
    <s v="2114-DBRM"/>
    <s v="Yes"/>
    <x v="73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x v="0"/>
    <s v="Paper Check"/>
    <n v="39"/>
    <n v="1125"/>
    <x v="1"/>
    <x v="1"/>
    <n v="1"/>
  </r>
  <r>
    <s v="4525-NKWX"/>
    <s v="Yes"/>
    <x v="48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x v="0"/>
    <s v="Credit Card"/>
    <n v="37"/>
    <n v="172"/>
    <x v="1"/>
    <x v="1"/>
    <n v="1"/>
  </r>
  <r>
    <s v="5056-IRYY"/>
    <s v="Yes"/>
    <x v="45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x v="2"/>
    <s v="Direct Debit"/>
    <n v="57"/>
    <n v="2953"/>
    <x v="1"/>
    <x v="1"/>
    <n v="1"/>
  </r>
  <r>
    <s v="7964-QHWT"/>
    <s v="Yes"/>
    <x v="75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x v="0"/>
    <s v="Direct Debit"/>
    <n v="56"/>
    <n v="2080"/>
    <x v="1"/>
    <x v="1"/>
    <n v="1"/>
  </r>
  <r>
    <s v="9066-LPPA"/>
    <s v="Yes"/>
    <x v="10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x v="1"/>
    <s v="Direct Debit"/>
    <n v="68"/>
    <n v="4660"/>
    <x v="1"/>
    <x v="1"/>
    <n v="1"/>
  </r>
  <r>
    <s v="9671-NWDE"/>
    <s v="Yes"/>
    <x v="68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x v="0"/>
    <s v="Direct Debit"/>
    <n v="60"/>
    <n v="345"/>
    <x v="1"/>
    <x v="1"/>
    <n v="1"/>
  </r>
  <r>
    <s v="0652-DTAQ"/>
    <s v="Yes"/>
    <x v="32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x v="0"/>
    <s v="Direct Debit"/>
    <n v="28"/>
    <n v="313"/>
    <x v="1"/>
    <x v="1"/>
    <n v="1"/>
  </r>
  <r>
    <s v="8109-TTSP"/>
    <s v="Yes"/>
    <x v="68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x v="0"/>
    <s v="Direct Debit"/>
    <n v="45"/>
    <n v="288"/>
    <x v="2"/>
    <x v="7"/>
    <n v="1"/>
  </r>
  <r>
    <s v="0964-SHEN"/>
    <s v="Yes"/>
    <x v="30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x v="0"/>
    <s v="Direct Debit"/>
    <n v="34"/>
    <n v="105"/>
    <x v="1"/>
    <x v="1"/>
    <n v="1"/>
  </r>
  <r>
    <s v="2238-NENF"/>
    <s v="Yes"/>
    <x v="43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x v="0"/>
    <s v="Direct Debit"/>
    <n v="15"/>
    <n v="67"/>
    <x v="1"/>
    <x v="1"/>
    <n v="1"/>
  </r>
  <r>
    <s v="5464-EZYX"/>
    <s v="Yes"/>
    <x v="61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x v="0"/>
    <s v="Direct Debit"/>
    <n v="27"/>
    <n v="217"/>
    <x v="1"/>
    <x v="1"/>
    <n v="1"/>
  </r>
  <r>
    <s v="7572-EAOW"/>
    <s v="Yes"/>
    <x v="0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x v="0"/>
    <s v="Direct Debit"/>
    <n v="27"/>
    <n v="27"/>
    <x v="1"/>
    <x v="1"/>
    <n v="1"/>
  </r>
  <r>
    <s v="8380-IPGN"/>
    <s v="Yes"/>
    <x v="13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x v="0"/>
    <s v="Credit Card"/>
    <n v="59"/>
    <n v="1639"/>
    <x v="1"/>
    <x v="1"/>
    <n v="1"/>
  </r>
  <r>
    <s v="0820-KUUD"/>
    <s v="Yes"/>
    <x v="0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x v="0"/>
    <s v="Paper Check"/>
    <n v="50"/>
    <n v="50"/>
    <x v="1"/>
    <x v="1"/>
    <n v="1"/>
  </r>
  <r>
    <s v="6671-HBCN"/>
    <s v="Yes"/>
    <x v="39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x v="0"/>
    <s v="Direct Debit"/>
    <n v="54"/>
    <n v="1620"/>
    <x v="1"/>
    <x v="1"/>
    <n v="1"/>
  </r>
  <r>
    <s v="4891-TDDC"/>
    <s v="Yes"/>
    <x v="29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x v="0"/>
    <s v="Direct Debit"/>
    <n v="48"/>
    <n v="847"/>
    <x v="1"/>
    <x v="1"/>
    <n v="1"/>
  </r>
  <r>
    <s v="4470-VSYZ"/>
    <s v="Yes"/>
    <x v="61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x v="0"/>
    <s v="Direct Debit"/>
    <n v="8"/>
    <n v="61"/>
    <x v="1"/>
    <x v="1"/>
    <n v="1"/>
  </r>
  <r>
    <s v="6698-HFRX"/>
    <s v="Yes"/>
    <x v="0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x v="0"/>
    <s v="Paper Check"/>
    <n v="18"/>
    <n v="18"/>
    <x v="1"/>
    <x v="1"/>
    <n v="1"/>
  </r>
  <r>
    <s v="3094-RMVP"/>
    <s v="Yes"/>
    <x v="0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x v="0"/>
    <s v="Direct Debit"/>
    <n v="20"/>
    <n v="20"/>
    <x v="1"/>
    <x v="1"/>
    <n v="1"/>
  </r>
  <r>
    <s v="5417-OTQN"/>
    <s v="Yes"/>
    <x v="48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x v="0"/>
    <s v="Direct Debit"/>
    <n v="23"/>
    <n v="125"/>
    <x v="4"/>
    <x v="20"/>
    <n v="1"/>
  </r>
  <r>
    <s v="4589-VJEL"/>
    <s v="Yes"/>
    <x v="7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x v="0"/>
    <s v="Direct Debit"/>
    <n v="21"/>
    <n v="534"/>
    <x v="1"/>
    <x v="3"/>
    <n v="1"/>
  </r>
  <r>
    <s v="5334-XQLC"/>
    <s v="Yes"/>
    <x v="3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x v="0"/>
    <s v="Credit Card"/>
    <n v="53"/>
    <n v="534"/>
    <x v="1"/>
    <x v="1"/>
    <n v="1"/>
  </r>
  <r>
    <s v="0106-TBHV"/>
    <s v="Yes"/>
    <x v="50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x v="0"/>
    <s v="Direct Debit"/>
    <n v="32"/>
    <n v="438"/>
    <x v="1"/>
    <x v="1"/>
    <n v="1"/>
  </r>
  <r>
    <s v="9216-WIKL"/>
    <s v="Yes"/>
    <x v="65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x v="2"/>
    <s v="Direct Debit"/>
    <n v="60"/>
    <n v="2920"/>
    <x v="1"/>
    <x v="1"/>
    <n v="1"/>
  </r>
  <r>
    <s v="6316-NJKS"/>
    <s v="Yes"/>
    <x v="0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x v="0"/>
    <s v="Credit Card"/>
    <n v="37"/>
    <n v="37"/>
    <x v="1"/>
    <x v="1"/>
    <n v="1"/>
  </r>
  <r>
    <s v="6172-ARGW"/>
    <s v="Yes"/>
    <x v="28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x v="0"/>
    <s v="Direct Debit"/>
    <n v="40"/>
    <n v="1462"/>
    <x v="3"/>
    <x v="5"/>
    <n v="1"/>
  </r>
  <r>
    <s v="2326-VYWK"/>
    <s v="Yes"/>
    <x v="5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x v="0"/>
    <s v="Direct Debit"/>
    <n v="37"/>
    <n v="969"/>
    <x v="1"/>
    <x v="1"/>
    <n v="1"/>
  </r>
  <r>
    <s v="0298-PICD"/>
    <s v="Yes"/>
    <x v="55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x v="1"/>
    <s v="Paper Check"/>
    <n v="45"/>
    <n v="526"/>
    <x v="1"/>
    <x v="1"/>
    <n v="1"/>
  </r>
  <r>
    <s v="4637-TECD"/>
    <s v="Yes"/>
    <x v="3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x v="0"/>
    <s v="Direct Debit"/>
    <n v="15"/>
    <n v="143"/>
    <x v="2"/>
    <x v="7"/>
    <n v="1"/>
  </r>
  <r>
    <s v="5357-BPCI"/>
    <s v="Yes"/>
    <x v="48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x v="0"/>
    <s v="Direct Debit"/>
    <n v="46"/>
    <n v="246"/>
    <x v="1"/>
    <x v="1"/>
    <n v="1"/>
  </r>
  <r>
    <s v="4369-ZVUR"/>
    <s v="Yes"/>
    <x v="29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x v="0"/>
    <s v="Credit Card"/>
    <n v="31"/>
    <n v="541"/>
    <x v="1"/>
    <x v="1"/>
    <n v="1"/>
  </r>
  <r>
    <s v="9660-TURB"/>
    <s v="Yes"/>
    <x v="30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x v="0"/>
    <s v="Direct Debit"/>
    <n v="28"/>
    <n v="93"/>
    <x v="1"/>
    <x v="1"/>
    <n v="1"/>
  </r>
  <r>
    <s v="9728-OZMT"/>
    <s v="Yes"/>
    <x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x v="1"/>
    <s v="Direct Debit"/>
    <n v="49"/>
    <n v="2661"/>
    <x v="1"/>
    <x v="1"/>
    <n v="1"/>
  </r>
  <r>
    <s v="1669-XUJV"/>
    <s v="Yes"/>
    <x v="32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x v="0"/>
    <s v="Direct Debit"/>
    <n v="38"/>
    <n v="406"/>
    <x v="2"/>
    <x v="7"/>
    <n v="1"/>
  </r>
  <r>
    <s v="7565-XVFG"/>
    <s v="Yes"/>
    <x v="0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x v="0"/>
    <s v="Direct Debit"/>
    <n v="29"/>
    <n v="29"/>
    <x v="1"/>
    <x v="1"/>
    <n v="1"/>
  </r>
  <r>
    <s v="5560-RHYI"/>
    <s v="Yes"/>
    <x v="15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x v="0"/>
    <s v="Direct Debit"/>
    <n v="46"/>
    <n v="82"/>
    <x v="1"/>
    <x v="1"/>
    <n v="1"/>
  </r>
  <r>
    <s v="0508-ZWNY"/>
    <s v="Yes"/>
    <x v="44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x v="0"/>
    <s v="Direct Debit"/>
    <n v="32"/>
    <n v="995"/>
    <x v="1"/>
    <x v="1"/>
    <n v="1"/>
  </r>
  <r>
    <s v="0467-ATZR"/>
    <s v="Yes"/>
    <x v="28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x v="0"/>
    <s v="Direct Debit"/>
    <n v="51"/>
    <n v="1852"/>
    <x v="1"/>
    <x v="1"/>
    <n v="1"/>
  </r>
  <r>
    <s v="4024-KGZL"/>
    <s v="Yes"/>
    <x v="22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x v="0"/>
    <s v="Direct Debit"/>
    <n v="33"/>
    <n v="1761"/>
    <x v="2"/>
    <x v="7"/>
    <n v="1"/>
  </r>
  <r>
    <s v="2183-AYUA"/>
    <s v="Yes"/>
    <x v="55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x v="0"/>
    <s v="Direct Debit"/>
    <n v="52"/>
    <n v="630"/>
    <x v="1"/>
    <x v="1"/>
    <n v="1"/>
  </r>
  <r>
    <s v="4914-GDRS"/>
    <s v="Yes"/>
    <x v="0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x v="0"/>
    <s v="Direct Debit"/>
    <n v="36"/>
    <n v="36"/>
    <x v="1"/>
    <x v="1"/>
    <n v="1"/>
  </r>
  <r>
    <s v="8934-OEGV"/>
    <s v="Yes"/>
    <x v="48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x v="0"/>
    <s v="Credit Card"/>
    <n v="45"/>
    <n v="217"/>
    <x v="1"/>
    <x v="1"/>
    <n v="1"/>
  </r>
  <r>
    <s v="3946-PLZN"/>
    <s v="Yes"/>
    <x v="68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x v="0"/>
    <s v="Direct Debit"/>
    <n v="54"/>
    <n v="334"/>
    <x v="1"/>
    <x v="1"/>
    <n v="1"/>
  </r>
  <r>
    <s v="7552-HSAI"/>
    <s v="Yes"/>
    <x v="5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x v="0"/>
    <s v="Direct Debit"/>
    <n v="51"/>
    <n v="1310"/>
    <x v="2"/>
    <x v="7"/>
    <n v="1"/>
  </r>
  <r>
    <s v="2696-FJPN"/>
    <s v="Yes"/>
    <x v="0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x v="0"/>
    <s v="Direct Debit"/>
    <n v="12"/>
    <n v="12"/>
    <x v="1"/>
    <x v="1"/>
    <n v="1"/>
  </r>
  <r>
    <s v="6730-BVSP"/>
    <s v="Yes"/>
    <x v="27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x v="1"/>
    <s v="Credit Card"/>
    <n v="55"/>
    <n v="3576"/>
    <x v="2"/>
    <x v="7"/>
    <n v="1"/>
  </r>
  <r>
    <s v="7948-TQRL"/>
    <s v="Yes"/>
    <x v="55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x v="0"/>
    <s v="Direct Debit"/>
    <n v="49"/>
    <n v="614"/>
    <x v="1"/>
    <x v="1"/>
    <n v="1"/>
  </r>
  <r>
    <s v="5556-JEAQ"/>
    <s v="Yes"/>
    <x v="3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x v="0"/>
    <s v="Direct Debit"/>
    <n v="56"/>
    <n v="537"/>
    <x v="1"/>
    <x v="1"/>
    <n v="1"/>
  </r>
  <r>
    <s v="4533-QRDM"/>
    <s v="Yes"/>
    <x v="32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x v="0"/>
    <s v="Credit Card"/>
    <n v="32"/>
    <n v="358"/>
    <x v="4"/>
    <x v="12"/>
    <n v="1"/>
  </r>
  <r>
    <s v="3859-FXIF"/>
    <s v="Yes"/>
    <x v="15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x v="0"/>
    <s v="Direct Debit"/>
    <n v="47"/>
    <n v="99"/>
    <x v="5"/>
    <x v="13"/>
    <n v="1"/>
  </r>
  <r>
    <s v="9640-YTLK"/>
    <s v="Yes"/>
    <x v="66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x v="0"/>
    <s v="Credit Card"/>
    <n v="31"/>
    <n v="585"/>
    <x v="5"/>
    <x v="14"/>
    <n v="1"/>
  </r>
  <r>
    <s v="4540-IVUI"/>
    <s v="Yes"/>
    <x v="37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x v="0"/>
    <s v="Direct Debit"/>
    <n v="50"/>
    <n v="463"/>
    <x v="5"/>
    <x v="18"/>
    <n v="1"/>
  </r>
  <r>
    <s v="0884-SRXL"/>
    <s v="Yes"/>
    <x v="44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x v="0"/>
    <s v="Credit Card"/>
    <n v="34"/>
    <n v="1058"/>
    <x v="5"/>
    <x v="11"/>
    <n v="1"/>
  </r>
  <r>
    <s v="4922-UJON"/>
    <s v="Yes"/>
    <x v="16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x v="2"/>
    <s v="Credit Card"/>
    <n v="28"/>
    <n v="2045"/>
    <x v="4"/>
    <x v="9"/>
    <n v="1"/>
  </r>
  <r>
    <s v="9779-VHNO"/>
    <s v="Yes"/>
    <x v="0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x v="0"/>
    <s v="Paper Check"/>
    <n v="11"/>
    <n v="11"/>
    <x v="4"/>
    <x v="8"/>
    <n v="1"/>
  </r>
  <r>
    <s v="9567-ZFVW"/>
    <s v="Yes"/>
    <x v="0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x v="0"/>
    <s v="Paper Check"/>
    <n v="45"/>
    <n v="45"/>
    <x v="4"/>
    <x v="20"/>
    <n v="1"/>
  </r>
  <r>
    <s v="1254-IWUU"/>
    <s v="Yes"/>
    <x v="0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x v="0"/>
    <s v="Direct Debit"/>
    <n v="38"/>
    <n v="38"/>
    <x v="4"/>
    <x v="6"/>
    <n v="1"/>
  </r>
  <r>
    <s v="7762-VEGZ"/>
    <s v="Yes"/>
    <x v="32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x v="0"/>
    <s v="Direct Debit"/>
    <n v="19"/>
    <n v="211"/>
    <x v="2"/>
    <x v="7"/>
    <n v="1"/>
  </r>
  <r>
    <s v="9750-QURB"/>
    <s v="Yes"/>
    <x v="74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x v="0"/>
    <s v="Paper Check"/>
    <n v="33"/>
    <n v="230"/>
    <x v="3"/>
    <x v="16"/>
    <n v="1"/>
  </r>
  <r>
    <s v="9737-YYPQ"/>
    <s v="Yes"/>
    <x v="74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x v="0"/>
    <s v="Direct Debit"/>
    <n v="52"/>
    <n v="380"/>
    <x v="3"/>
    <x v="5"/>
    <n v="1"/>
  </r>
  <r>
    <s v="1203-VAMR"/>
    <s v="Yes"/>
    <x v="48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x v="0"/>
    <s v="Credit Card"/>
    <n v="44"/>
    <n v="217"/>
    <x v="1"/>
    <x v="3"/>
    <n v="1"/>
  </r>
  <r>
    <s v="4406-UNDP"/>
    <s v="Yes"/>
    <x v="0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x v="0"/>
    <s v="Direct Debit"/>
    <n v="34"/>
    <n v="34"/>
    <x v="3"/>
    <x v="16"/>
    <n v="1"/>
  </r>
  <r>
    <s v="8748-WVNN"/>
    <s v="Yes"/>
    <x v="1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x v="1"/>
    <s v="Paper Check"/>
    <n v="39"/>
    <n v="1276"/>
    <x v="1"/>
    <x v="3"/>
    <n v="1"/>
  </r>
  <r>
    <s v="1480-JBRO"/>
    <s v="Yes"/>
    <x v="6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x v="0"/>
    <s v="Direct Debit"/>
    <n v="39"/>
    <n v="2217"/>
    <x v="1"/>
    <x v="1"/>
    <n v="1"/>
  </r>
  <r>
    <s v="3530-XSTF"/>
    <s v="Yes"/>
    <x v="68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x v="0"/>
    <s v="Direct Debit"/>
    <n v="42"/>
    <n v="237"/>
    <x v="2"/>
    <x v="19"/>
    <n v="1"/>
  </r>
  <r>
    <s v="1315-DKXT"/>
    <s v="Yes"/>
    <x v="61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x v="0"/>
    <s v="Direct Debit"/>
    <n v="49"/>
    <n v="384"/>
    <x v="2"/>
    <x v="2"/>
    <n v="1"/>
  </r>
  <r>
    <s v="9992-FVIE"/>
    <s v="Yes"/>
    <x v="20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x v="0"/>
    <s v="Direct Debit"/>
    <n v="38"/>
    <n v="475"/>
    <x v="2"/>
    <x v="2"/>
    <n v="1"/>
  </r>
  <r>
    <s v="5824-RIFL"/>
    <s v="Yes"/>
    <x v="65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x v="1"/>
    <s v="Direct Debit"/>
    <n v="20"/>
    <n v="1002"/>
    <x v="2"/>
    <x v="2"/>
    <n v="1"/>
  </r>
  <r>
    <s v="3968-PZQU"/>
    <s v="Yes"/>
    <x v="0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x v="0"/>
    <s v="Direct Debit"/>
    <n v="21"/>
    <n v="21"/>
    <x v="1"/>
    <x v="3"/>
    <n v="1"/>
  </r>
  <r>
    <s v="0725-WTFB"/>
    <s v="Yes"/>
    <x v="70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x v="0"/>
    <s v="Direct Debit"/>
    <n v="33"/>
    <n v="485"/>
    <x v="1"/>
    <x v="4"/>
    <n v="1"/>
  </r>
  <r>
    <s v="7874-SBOU"/>
    <s v="Yes"/>
    <x v="53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x v="0"/>
    <s v="Direct Debit"/>
    <n v="45"/>
    <n v="732"/>
    <x v="1"/>
    <x v="15"/>
    <n v="1"/>
  </r>
  <r>
    <s v="3282-UGNW"/>
    <s v="Yes"/>
    <x v="2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x v="1"/>
    <s v="Credit Card"/>
    <n v="50"/>
    <n v="2234"/>
    <x v="1"/>
    <x v="1"/>
    <n v="1"/>
  </r>
  <r>
    <s v="9273-SLLE"/>
    <s v="Yes"/>
    <x v="43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x v="0"/>
    <s v="Credit Card"/>
    <n v="18"/>
    <n v="68"/>
    <x v="1"/>
    <x v="3"/>
    <n v="1"/>
  </r>
  <r>
    <s v="6663-HLJH"/>
    <s v="Yes"/>
    <x v="39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x v="0"/>
    <s v="Direct Debit"/>
    <n v="43"/>
    <n v="1306"/>
    <x v="1"/>
    <x v="4"/>
    <n v="1"/>
  </r>
  <r>
    <s v="8096-PIIU"/>
    <s v="Yes"/>
    <x v="0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x v="0"/>
    <s v="Paper Check"/>
    <n v="29"/>
    <n v="29"/>
    <x v="1"/>
    <x v="4"/>
    <n v="1"/>
  </r>
  <r>
    <s v="7775-JDIF"/>
    <s v="Yes"/>
    <x v="37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x v="0"/>
    <s v="Credit Card"/>
    <n v="21"/>
    <n v="180"/>
    <x v="1"/>
    <x v="4"/>
    <n v="1"/>
  </r>
  <r>
    <s v="0526-PLMI"/>
    <s v="Yes"/>
    <x v="0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x v="0"/>
    <s v="Direct Debit"/>
    <n v="47"/>
    <n v="47"/>
    <x v="1"/>
    <x v="15"/>
    <n v="1"/>
  </r>
  <r>
    <s v="6168-MOWG"/>
    <s v="Yes"/>
    <x v="25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x v="2"/>
    <s v="Direct Debit"/>
    <n v="47"/>
    <n v="2805"/>
    <x v="1"/>
    <x v="15"/>
    <n v="1"/>
  </r>
  <r>
    <s v="6796-UOCA"/>
    <s v="Yes"/>
    <x v="12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x v="0"/>
    <s v="Direct Debit"/>
    <n v="70"/>
    <n v="4119"/>
    <x v="1"/>
    <x v="1"/>
    <n v="1"/>
  </r>
  <r>
    <s v="2647-LVUX"/>
    <s v="Yes"/>
    <x v="30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x v="0"/>
    <s v="Direct Debit"/>
    <n v="31"/>
    <n v="84"/>
    <x v="1"/>
    <x v="1"/>
    <n v="1"/>
  </r>
  <r>
    <s v="5670-IEOU"/>
    <s v="Yes"/>
    <x v="30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x v="0"/>
    <s v="Direct Debit"/>
    <n v="49"/>
    <n v="157"/>
    <x v="5"/>
    <x v="11"/>
    <n v="1"/>
  </r>
  <r>
    <s v="0816-QFNP"/>
    <s v="Yes"/>
    <x v="0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x v="0"/>
    <s v="Credit Card"/>
    <n v="21"/>
    <n v="21"/>
    <x v="4"/>
    <x v="9"/>
    <n v="1"/>
  </r>
  <r>
    <s v="7422-TUIG"/>
    <s v="Yes"/>
    <x v="55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x v="0"/>
    <s v="Direct Debit"/>
    <n v="37"/>
    <n v="454"/>
    <x v="4"/>
    <x v="8"/>
    <n v="1"/>
  </r>
  <r>
    <s v="8062-PALD"/>
    <s v="Yes"/>
    <x v="5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x v="0"/>
    <s v="Direct Debit"/>
    <n v="15"/>
    <n v="254"/>
    <x v="4"/>
    <x v="20"/>
    <n v="1"/>
  </r>
  <r>
    <s v="5380-KKWG"/>
    <s v="Yes"/>
    <x v="30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x v="0"/>
    <s v="Credit Card"/>
    <n v="30"/>
    <n v="95"/>
    <x v="4"/>
    <x v="6"/>
    <n v="1"/>
  </r>
  <r>
    <s v="4478-UCVB"/>
    <s v="Yes"/>
    <x v="0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x v="0"/>
    <s v="Direct Debit"/>
    <n v="43"/>
    <n v="43"/>
    <x v="4"/>
    <x v="12"/>
    <n v="1"/>
  </r>
  <r>
    <s v="1960-WYLU"/>
    <s v="Yes"/>
    <x v="0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x v="0"/>
    <s v="Credit Card"/>
    <n v="20"/>
    <n v="20"/>
    <x v="5"/>
    <x v="13"/>
    <n v="1"/>
  </r>
  <r>
    <s v="7876-CMCE"/>
    <s v="Yes"/>
    <x v="8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x v="2"/>
    <s v="Direct Debit"/>
    <n v="52"/>
    <n v="3618"/>
    <x v="5"/>
    <x v="14"/>
    <n v="1"/>
  </r>
  <r>
    <s v="0216-AXYC"/>
    <s v="Yes"/>
    <x v="10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x v="2"/>
    <s v="Direct Debit"/>
    <n v="47"/>
    <n v="3287"/>
    <x v="5"/>
    <x v="18"/>
    <n v="1"/>
  </r>
  <r>
    <s v="7952-EPXB"/>
    <s v="Yes"/>
    <x v="5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x v="0"/>
    <s v="Direct Debit"/>
    <n v="44"/>
    <n v="1125"/>
    <x v="5"/>
    <x v="11"/>
    <n v="1"/>
  </r>
  <r>
    <s v="2651-SYDN"/>
    <s v="Yes"/>
    <x v="32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x v="0"/>
    <s v="Direct Debit"/>
    <n v="35"/>
    <n v="389"/>
    <x v="4"/>
    <x v="9"/>
    <n v="1"/>
  </r>
  <r>
    <s v="4727-NNBU"/>
    <s v="Yes"/>
    <x v="0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x v="0"/>
    <s v="Credit Card"/>
    <n v="7"/>
    <n v="7"/>
    <x v="4"/>
    <x v="8"/>
    <n v="1"/>
  </r>
  <r>
    <s v="6015-GCZS"/>
    <s v="Yes"/>
    <x v="0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x v="0"/>
    <s v="Credit Card"/>
    <n v="23"/>
    <n v="23"/>
    <x v="4"/>
    <x v="20"/>
    <n v="1"/>
  </r>
  <r>
    <s v="5520-IBBZ"/>
    <s v="Yes"/>
    <x v="72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x v="2"/>
    <s v="Credit Card"/>
    <n v="21"/>
    <n v="967"/>
    <x v="4"/>
    <x v="6"/>
    <n v="1"/>
  </r>
  <r>
    <s v="2363-PLZW"/>
    <s v="Yes"/>
    <x v="43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x v="0"/>
    <s v="Direct Debit"/>
    <n v="55"/>
    <n v="229"/>
    <x v="2"/>
    <x v="7"/>
    <n v="1"/>
  </r>
  <r>
    <s v="3393-WWSI"/>
    <s v="Yes"/>
    <x v="1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x v="0"/>
    <s v="Direct Debit"/>
    <n v="47"/>
    <n v="988"/>
    <x v="2"/>
    <x v="7"/>
    <n v="1"/>
  </r>
  <r>
    <s v="4732-JCCV"/>
    <s v="Yes"/>
    <x v="37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x v="0"/>
    <s v="Credit Card"/>
    <n v="42"/>
    <n v="391"/>
    <x v="2"/>
    <x v="7"/>
    <n v="1"/>
  </r>
  <r>
    <s v="3047-DWKQ"/>
    <s v="Yes"/>
    <x v="61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x v="0"/>
    <s v="Direct Debit"/>
    <n v="34"/>
    <n v="256"/>
    <x v="4"/>
    <x v="10"/>
    <n v="1"/>
  </r>
  <r>
    <s v="3146-DRDM"/>
    <s v="Yes"/>
    <x v="0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x v="0"/>
    <s v="Credit Card"/>
    <n v="21"/>
    <n v="21"/>
    <x v="4"/>
    <x v="17"/>
    <n v="1"/>
  </r>
  <r>
    <s v="4412-WZWF"/>
    <s v="Yes"/>
    <x v="42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x v="0"/>
    <s v="Direct Debit"/>
    <n v="30"/>
    <n v="1138"/>
    <x v="3"/>
    <x v="5"/>
    <n v="1"/>
  </r>
  <r>
    <s v="4105-HDCB"/>
    <s v="Yes"/>
    <x v="13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x v="0"/>
    <s v="Direct Debit"/>
    <n v="47"/>
    <n v="1333"/>
    <x v="3"/>
    <x v="5"/>
    <n v="1"/>
  </r>
  <r>
    <s v="5141-YFJE"/>
    <s v="Yes"/>
    <x v="30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x v="0"/>
    <s v="Direct Debit"/>
    <n v="45"/>
    <n v="131"/>
    <x v="3"/>
    <x v="16"/>
    <n v="1"/>
  </r>
  <r>
    <s v="2029-KEWB"/>
    <s v="Yes"/>
    <x v="0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x v="0"/>
    <s v="Direct Debit"/>
    <n v="10"/>
    <n v="10"/>
    <x v="5"/>
    <x v="14"/>
    <n v="1"/>
  </r>
  <r>
    <s v="7556-GBMD"/>
    <s v="Yes"/>
    <x v="30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x v="0"/>
    <s v="Credit Card"/>
    <n v="40"/>
    <n v="123"/>
    <x v="1"/>
    <x v="3"/>
    <n v="1"/>
  </r>
  <r>
    <s v="7847-UBTY"/>
    <s v="Yes"/>
    <x v="51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x v="0"/>
    <s v="Credit Card"/>
    <n v="62"/>
    <n v="1482"/>
    <x v="1"/>
    <x v="3"/>
    <n v="1"/>
  </r>
  <r>
    <s v="7885-ILNQ"/>
    <s v="Yes"/>
    <x v="20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x v="0"/>
    <s v="Direct Debit"/>
    <n v="57"/>
    <n v="734"/>
    <x v="1"/>
    <x v="1"/>
    <n v="1"/>
  </r>
  <r>
    <s v="0993-KTKY"/>
    <s v="Yes"/>
    <x v="0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x v="0"/>
    <s v="Credit Card"/>
    <n v="13"/>
    <n v="13"/>
    <x v="5"/>
    <x v="14"/>
    <n v="1"/>
  </r>
  <r>
    <s v="1507-IONC"/>
    <s v="Yes"/>
    <x v="64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x v="0"/>
    <s v="Direct Debit"/>
    <n v="35"/>
    <n v="1356"/>
    <x v="1"/>
    <x v="1"/>
    <n v="1"/>
  </r>
  <r>
    <s v="1995-EQOY"/>
    <s v="Yes"/>
    <x v="50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x v="0"/>
    <s v="Direct Debit"/>
    <n v="20"/>
    <n v="283"/>
    <x v="3"/>
    <x v="16"/>
    <n v="1"/>
  </r>
  <r>
    <s v="0638-ZSDN"/>
    <s v="Yes"/>
    <x v="0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x v="0"/>
    <s v="Direct Debit"/>
    <n v="11"/>
    <n v="11"/>
    <x v="3"/>
    <x v="5"/>
    <n v="1"/>
  </r>
  <r>
    <s v="6370-DYJS"/>
    <s v="Yes"/>
    <x v="0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x v="0"/>
    <s v="Direct Debit"/>
    <n v="41"/>
    <n v="41"/>
    <x v="3"/>
    <x v="5"/>
    <n v="1"/>
  </r>
  <r>
    <s v="9307-QZCU"/>
    <s v="Yes"/>
    <x v="0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x v="0"/>
    <s v="Direct Debit"/>
    <n v="44"/>
    <n v="44"/>
    <x v="1"/>
    <x v="1"/>
    <n v="1"/>
  </r>
  <r>
    <s v="3562-LLWJ"/>
    <s v="Yes"/>
    <x v="0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x v="0"/>
    <s v="Direct Debit"/>
    <n v="31"/>
    <n v="31"/>
    <x v="2"/>
    <x v="7"/>
    <n v="1"/>
  </r>
  <r>
    <s v="9232-XEDE"/>
    <s v="Yes"/>
    <x v="24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x v="0"/>
    <s v="Direct Debit"/>
    <n v="49"/>
    <n v="2071"/>
    <x v="3"/>
    <x v="16"/>
    <n v="1"/>
  </r>
  <r>
    <s v="2251-KUYD"/>
    <s v="Yes"/>
    <x v="74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x v="0"/>
    <s v="Direct Debit"/>
    <n v="30"/>
    <n v="199"/>
    <x v="3"/>
    <x v="5"/>
    <n v="1"/>
  </r>
  <r>
    <s v="4291-BCOQ"/>
    <s v="Yes"/>
    <x v="0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x v="0"/>
    <s v="Direct Debit"/>
    <n v="27"/>
    <n v="27"/>
    <x v="1"/>
    <x v="3"/>
    <n v="1"/>
  </r>
  <r>
    <s v="0196-FSZZ"/>
    <s v="Yes"/>
    <x v="3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x v="0"/>
    <s v="Credit Card"/>
    <n v="46"/>
    <n v="468"/>
    <x v="3"/>
    <x v="5"/>
    <n v="1"/>
  </r>
  <r>
    <s v="7522-HONA"/>
    <s v="Yes"/>
    <x v="61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x v="0"/>
    <s v="Direct Debit"/>
    <n v="34"/>
    <n v="256"/>
    <x v="3"/>
    <x v="16"/>
    <n v="1"/>
  </r>
  <r>
    <s v="0550-OEVK"/>
    <s v="Yes"/>
    <x v="0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x v="0"/>
    <s v="Credit Card"/>
    <n v="7"/>
    <n v="7"/>
    <x v="3"/>
    <x v="5"/>
    <n v="1"/>
  </r>
  <r>
    <s v="8566-PGMF"/>
    <s v="Yes"/>
    <x v="46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x v="0"/>
    <s v="Direct Debit"/>
    <n v="33"/>
    <n v="1298"/>
    <x v="3"/>
    <x v="5"/>
    <n v="1"/>
  </r>
  <r>
    <s v="8301-PXLD"/>
    <s v="Yes"/>
    <x v="12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x v="1"/>
    <s v="Credit Card"/>
    <n v="50"/>
    <n v="2934"/>
    <x v="3"/>
    <x v="5"/>
    <n v="1"/>
  </r>
  <r>
    <s v="0698-BHEF"/>
    <s v="Yes"/>
    <x v="68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x v="0"/>
    <s v="Direct Debit"/>
    <n v="34"/>
    <n v="202"/>
    <x v="3"/>
    <x v="16"/>
    <n v="1"/>
  </r>
  <r>
    <s v="1695-AYVA"/>
    <s v="Yes"/>
    <x v="1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x v="0"/>
    <s v="Direct Debit"/>
    <n v="22"/>
    <n v="472"/>
    <x v="3"/>
    <x v="16"/>
    <n v="1"/>
  </r>
  <r>
    <s v="9114-XONH"/>
    <s v="Yes"/>
    <x v="8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x v="1"/>
    <s v="Direct Debit"/>
    <n v="41"/>
    <n v="2903"/>
    <x v="3"/>
    <x v="16"/>
    <n v="1"/>
  </r>
  <r>
    <s v="2237-XHKZ"/>
    <s v="Yes"/>
    <x v="1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x v="0"/>
    <s v="Direct Debit"/>
    <n v="36"/>
    <n v="741"/>
    <x v="3"/>
    <x v="5"/>
    <n v="1"/>
  </r>
  <r>
    <s v="5187-FVMD"/>
    <s v="Yes"/>
    <x v="63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x v="0"/>
    <s v="Credit Card"/>
    <n v="64"/>
    <n v="4584"/>
    <x v="3"/>
    <x v="5"/>
    <n v="1"/>
  </r>
  <r>
    <s v="8637-MGQF"/>
    <s v="Yes"/>
    <x v="0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x v="0"/>
    <s v="Direct Debit"/>
    <n v="47"/>
    <n v="47"/>
    <x v="3"/>
    <x v="5"/>
    <n v="1"/>
  </r>
  <r>
    <s v="5201-EZBP"/>
    <s v="Yes"/>
    <x v="1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x v="0"/>
    <s v="Direct Debit"/>
    <n v="51"/>
    <n v="1090"/>
    <x v="1"/>
    <x v="3"/>
    <n v="1"/>
  </r>
  <r>
    <s v="0757-TKMH"/>
    <s v="Yes"/>
    <x v="43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x v="0"/>
    <s v="Direct Debit"/>
    <n v="50"/>
    <n v="196"/>
    <x v="3"/>
    <x v="16"/>
    <n v="1"/>
  </r>
  <r>
    <s v="0143-REXB"/>
    <s v="Yes"/>
    <x v="31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x v="0"/>
    <s v="Credit Card"/>
    <n v="44"/>
    <n v="1394"/>
    <x v="3"/>
    <x v="16"/>
    <n v="1"/>
  </r>
  <r>
    <s v="1155-PQHF"/>
    <s v="Yes"/>
    <x v="68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x v="0"/>
    <s v="Credit Card"/>
    <n v="47"/>
    <n v="270"/>
    <x v="3"/>
    <x v="5"/>
    <n v="1"/>
  </r>
  <r>
    <s v="2963-AAMI"/>
    <s v="Yes"/>
    <x v="58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x v="0"/>
    <s v="Direct Debit"/>
    <n v="51"/>
    <n v="1413"/>
    <x v="1"/>
    <x v="1"/>
    <n v="1"/>
  </r>
  <r>
    <s v="8415-IRWW"/>
    <s v="Yes"/>
    <x v="0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x v="0"/>
    <s v="Credit Card"/>
    <n v="33"/>
    <n v="33"/>
    <x v="3"/>
    <x v="5"/>
    <n v="1"/>
  </r>
  <r>
    <s v="7235-QSPE"/>
    <s v="Yes"/>
    <x v="20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x v="0"/>
    <s v="Direct Debit"/>
    <n v="39"/>
    <n v="494"/>
    <x v="1"/>
    <x v="3"/>
    <n v="1"/>
  </r>
  <r>
    <s v="9674-JWJJ"/>
    <s v="Yes"/>
    <x v="0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x v="0"/>
    <s v="Credit Card"/>
    <n v="8"/>
    <n v="8"/>
    <x v="5"/>
    <x v="14"/>
    <n v="1"/>
  </r>
  <r>
    <s v="7331-YHBP"/>
    <s v="Yes"/>
    <x v="66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x v="0"/>
    <s v="Direct Debit"/>
    <n v="40"/>
    <n v="777"/>
    <x v="1"/>
    <x v="3"/>
    <n v="1"/>
  </r>
  <r>
    <s v="7890-TAAG"/>
    <s v="Yes"/>
    <x v="3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x v="0"/>
    <s v="Credit Card"/>
    <n v="34"/>
    <n v="348"/>
    <x v="3"/>
    <x v="5"/>
    <n v="1"/>
  </r>
  <r>
    <s v="3673-MCWM"/>
    <s v="Yes"/>
    <x v="20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x v="0"/>
    <s v="Direct Debit"/>
    <n v="42"/>
    <n v="546"/>
    <x v="2"/>
    <x v="10"/>
    <n v="1"/>
  </r>
  <r>
    <s v="4082-RXME"/>
    <s v="Yes"/>
    <x v="0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x v="0"/>
    <s v="Credit Card"/>
    <n v="42"/>
    <n v="42"/>
    <x v="1"/>
    <x v="3"/>
    <n v="1"/>
  </r>
  <r>
    <s v="3536-QCDH"/>
    <s v="Yes"/>
    <x v="40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x v="1"/>
    <s v="Credit Card"/>
    <n v="39"/>
    <n v="2642"/>
    <x v="3"/>
    <x v="16"/>
    <n v="1"/>
  </r>
  <r>
    <s v="8752-SOTK"/>
    <s v="Yes"/>
    <x v="64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x v="1"/>
    <s v="Direct Debit"/>
    <n v="45"/>
    <n v="1722"/>
    <x v="3"/>
    <x v="16"/>
    <n v="1"/>
  </r>
  <r>
    <s v="1086-PWUP"/>
    <s v="Yes"/>
    <x v="0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x v="0"/>
    <s v="Direct Debit"/>
    <n v="43"/>
    <n v="43"/>
    <x v="3"/>
    <x v="16"/>
    <n v="1"/>
  </r>
  <r>
    <s v="7102-GBMO"/>
    <s v="Yes"/>
    <x v="0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x v="0"/>
    <s v="Direct Debit"/>
    <n v="41"/>
    <n v="41"/>
    <x v="1"/>
    <x v="3"/>
    <n v="1"/>
  </r>
  <r>
    <s v="7912-GVVL"/>
    <s v="Yes"/>
    <x v="69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x v="0"/>
    <s v="Direct Debit"/>
    <n v="41"/>
    <n v="1454"/>
    <x v="1"/>
    <x v="3"/>
    <n v="1"/>
  </r>
  <r>
    <s v="5706-UGZJ"/>
    <s v="Yes"/>
    <x v="70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x v="0"/>
    <s v="Credit Card"/>
    <n v="59"/>
    <n v="873"/>
    <x v="3"/>
    <x v="5"/>
    <n v="1"/>
  </r>
  <r>
    <s v="0561-HODW"/>
    <s v="Yes"/>
    <x v="68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x v="0"/>
    <s v="Direct Debit"/>
    <n v="30"/>
    <n v="166"/>
    <x v="3"/>
    <x v="16"/>
    <n v="1"/>
  </r>
  <r>
    <s v="5038-ERGW"/>
    <s v="Yes"/>
    <x v="20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x v="0"/>
    <s v="Direct Debit"/>
    <n v="16"/>
    <n v="210"/>
    <x v="3"/>
    <x v="16"/>
    <n v="1"/>
  </r>
  <r>
    <s v="6489-SPPD"/>
    <s v="Yes"/>
    <x v="48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x v="0"/>
    <s v="Direct Debit"/>
    <n v="29"/>
    <n v="146"/>
    <x v="3"/>
    <x v="16"/>
    <n v="1"/>
  </r>
  <r>
    <s v="7901-AVPH"/>
    <s v="Yes"/>
    <x v="5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x v="0"/>
    <s v="Direct Debit"/>
    <n v="53"/>
    <n v="898"/>
    <x v="3"/>
    <x v="5"/>
    <n v="1"/>
  </r>
  <r>
    <s v="1948-YRZJ"/>
    <s v="Yes"/>
    <x v="0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x v="0"/>
    <s v="Direct Debit"/>
    <n v="37"/>
    <n v="37"/>
    <x v="3"/>
    <x v="5"/>
    <n v="1"/>
  </r>
  <r>
    <s v="2032-VNWH"/>
    <s v="Yes"/>
    <x v="37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x v="0"/>
    <s v="Direct Debit"/>
    <n v="45"/>
    <n v="399"/>
    <x v="3"/>
    <x v="16"/>
    <n v="1"/>
  </r>
  <r>
    <s v="0840-NWVD"/>
    <s v="Yes"/>
    <x v="0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x v="0"/>
    <s v="Direct Debit"/>
    <n v="28"/>
    <n v="28"/>
    <x v="1"/>
    <x v="3"/>
    <n v="1"/>
  </r>
  <r>
    <s v="1521-TKTJ"/>
    <s v="Yes"/>
    <x v="0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x v="0"/>
    <s v="Direct Debit"/>
    <n v="47"/>
    <n v="47"/>
    <x v="3"/>
    <x v="5"/>
    <n v="1"/>
  </r>
  <r>
    <s v="7092-LFEY"/>
    <s v="Yes"/>
    <x v="37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x v="0"/>
    <s v="Direct Debit"/>
    <n v="59"/>
    <n v="529"/>
    <x v="3"/>
    <x v="5"/>
    <n v="1"/>
  </r>
  <r>
    <s v="3893-UCKC"/>
    <s v="Yes"/>
    <x v="1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x v="0"/>
    <s v="Direct Debit"/>
    <n v="33"/>
    <n v="688"/>
    <x v="1"/>
    <x v="3"/>
    <n v="1"/>
  </r>
  <r>
    <s v="5791-LDPT"/>
    <s v="Yes"/>
    <x v="63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x v="1"/>
    <s v="Direct Debit"/>
    <n v="22"/>
    <n v="1595"/>
    <x v="3"/>
    <x v="16"/>
    <n v="1"/>
  </r>
  <r>
    <s v="6251-INKJ"/>
    <s v="Yes"/>
    <x v="30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x v="0"/>
    <s v="Direct Debit"/>
    <n v="45"/>
    <n v="145"/>
    <x v="1"/>
    <x v="3"/>
    <n v="1"/>
  </r>
  <r>
    <s v="7601-NADC"/>
    <s v="Yes"/>
    <x v="66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x v="0"/>
    <s v="Credit Card"/>
    <n v="40"/>
    <n v="776"/>
    <x v="3"/>
    <x v="16"/>
    <n v="1"/>
  </r>
  <r>
    <s v="8242-RTVK"/>
    <s v="Yes"/>
    <x v="1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x v="0"/>
    <s v="Direct Debit"/>
    <n v="42"/>
    <n v="888"/>
    <x v="3"/>
    <x v="5"/>
    <n v="1"/>
  </r>
  <r>
    <s v="3874-KTRH"/>
    <s v="Yes"/>
    <x v="5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x v="0"/>
    <s v="Direct Debit"/>
    <n v="56"/>
    <n v="926"/>
    <x v="2"/>
    <x v="19"/>
    <n v="1"/>
  </r>
  <r>
    <s v="7103-VJQC"/>
    <s v="Yes"/>
    <x v="15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x v="0"/>
    <s v="Direct Debit"/>
    <n v="27"/>
    <n v="59"/>
    <x v="2"/>
    <x v="2"/>
    <n v="1"/>
  </r>
  <r>
    <s v="7577-EYLJ"/>
    <s v="Yes"/>
    <x v="5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x v="0"/>
    <s v="Direct Debit"/>
    <n v="50"/>
    <n v="1095"/>
    <x v="2"/>
    <x v="2"/>
    <n v="1"/>
  </r>
  <r>
    <s v="6427-CNXM"/>
    <s v="Yes"/>
    <x v="7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x v="0"/>
    <s v="Direct Debit"/>
    <n v="19"/>
    <n v="482"/>
    <x v="1"/>
    <x v="3"/>
    <n v="1"/>
  </r>
  <r>
    <s v="4113-LWUZ"/>
    <s v="Yes"/>
    <x v="0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x v="0"/>
    <s v="Direct Debit"/>
    <n v="34"/>
    <n v="34"/>
    <x v="1"/>
    <x v="4"/>
    <n v="1"/>
  </r>
  <r>
    <s v="5683-AAVL"/>
    <s v="Yes"/>
    <x v="32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x v="0"/>
    <s v="Direct Debit"/>
    <n v="53"/>
    <n v="560"/>
    <x v="1"/>
    <x v="15"/>
    <n v="1"/>
  </r>
  <r>
    <s v="4377-ZSVZ"/>
    <s v="Yes"/>
    <x v="0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x v="0"/>
    <s v="Direct Debit"/>
    <n v="43"/>
    <n v="43"/>
    <x v="1"/>
    <x v="1"/>
    <n v="1"/>
  </r>
  <r>
    <s v="3296-UOFT"/>
    <s v="Yes"/>
    <x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x v="1"/>
    <s v="Credit Card"/>
    <n v="51"/>
    <n v="2771"/>
    <x v="1"/>
    <x v="3"/>
    <n v="1"/>
  </r>
  <r>
    <s v="3691-FEHX"/>
    <s v="Yes"/>
    <x v="30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x v="0"/>
    <s v="Direct Debit"/>
    <n v="16"/>
    <n v="44"/>
    <x v="1"/>
    <x v="3"/>
    <n v="1"/>
  </r>
  <r>
    <s v="7976-KTZK"/>
    <s v="Yes"/>
    <x v="1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x v="1"/>
    <s v="Direct Debit"/>
    <n v="27"/>
    <n v="1269"/>
    <x v="1"/>
    <x v="4"/>
    <n v="1"/>
  </r>
  <r>
    <s v="0401-XZVJ"/>
    <s v="Yes"/>
    <x v="9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x v="0"/>
    <s v="Direct Debit"/>
    <n v="52"/>
    <n v="2597"/>
    <x v="1"/>
    <x v="4"/>
    <n v="1"/>
  </r>
  <r>
    <s v="1195-HXLO"/>
    <s v="Yes"/>
    <x v="32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x v="1"/>
    <s v="Direct Debit"/>
    <n v="18"/>
    <n v="201"/>
    <x v="1"/>
    <x v="4"/>
    <n v="1"/>
  </r>
  <r>
    <s v="7818-RPFD"/>
    <s v="Yes"/>
    <x v="1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x v="0"/>
    <s v="Credit Card"/>
    <n v="62"/>
    <n v="2895"/>
    <x v="1"/>
    <x v="15"/>
    <n v="1"/>
  </r>
  <r>
    <s v="7630-LEOL"/>
    <s v="Yes"/>
    <x v="9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x v="0"/>
    <s v="Direct Debit"/>
    <n v="41"/>
    <n v="2086"/>
    <x v="1"/>
    <x v="15"/>
    <n v="1"/>
  </r>
  <r>
    <s v="7295-BRJO"/>
    <s v="Yes"/>
    <x v="50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x v="0"/>
    <s v="Direct Debit"/>
    <n v="48"/>
    <n v="670"/>
    <x v="1"/>
    <x v="1"/>
    <n v="1"/>
  </r>
  <r>
    <s v="2354-ZGIH"/>
    <s v="Yes"/>
    <x v="0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x v="0"/>
    <s v="Credit Card"/>
    <n v="11"/>
    <n v="11"/>
    <x v="1"/>
    <x v="1"/>
    <n v="1"/>
  </r>
  <r>
    <s v="9146-JNAV"/>
    <s v="Yes"/>
    <x v="1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x v="0"/>
    <s v="Direct Debit"/>
    <n v="51"/>
    <n v="2376"/>
    <x v="5"/>
    <x v="11"/>
    <n v="1"/>
  </r>
  <r>
    <s v="0023-JOAG"/>
    <s v="Yes"/>
    <x v="20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x v="0"/>
    <s v="Direct Debit"/>
    <n v="51"/>
    <n v="646"/>
    <x v="4"/>
    <x v="9"/>
    <n v="1"/>
  </r>
  <r>
    <s v="2380-FIAB"/>
    <s v="Yes"/>
    <x v="48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x v="0"/>
    <s v="Direct Debit"/>
    <n v="35"/>
    <n v="182"/>
    <x v="1"/>
    <x v="3"/>
    <n v="1"/>
  </r>
  <r>
    <s v="2645-BTAL"/>
    <s v="Yes"/>
    <x v="30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x v="0"/>
    <s v="Direct Debit"/>
    <n v="50"/>
    <n v="140"/>
    <x v="3"/>
    <x v="5"/>
    <n v="1"/>
  </r>
  <r>
    <s v="2741-WWGC"/>
    <s v="Yes"/>
    <x v="7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x v="0"/>
    <s v="Direct Debit"/>
    <n v="38"/>
    <n v="955"/>
    <x v="4"/>
    <x v="6"/>
    <n v="1"/>
  </r>
  <r>
    <s v="1204-AQXW"/>
    <s v="Yes"/>
    <x v="74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x v="0"/>
    <s v="Direct Debit"/>
    <n v="51"/>
    <n v="370"/>
    <x v="4"/>
    <x v="12"/>
    <n v="1"/>
  </r>
  <r>
    <s v="3885-XBRQ"/>
    <s v="Yes"/>
    <x v="37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x v="0"/>
    <s v="Direct Debit"/>
    <n v="31"/>
    <n v="283"/>
    <x v="5"/>
    <x v="13"/>
    <n v="1"/>
  </r>
  <r>
    <s v="5975-JRNR"/>
    <s v="Yes"/>
    <x v="0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x v="0"/>
    <s v="Direct Debit"/>
    <n v="48"/>
    <n v="48"/>
    <x v="1"/>
    <x v="3"/>
    <n v="1"/>
  </r>
  <r>
    <s v="2356-RAMA"/>
    <s v="Yes"/>
    <x v="55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x v="0"/>
    <s v="Credit Card"/>
    <n v="19"/>
    <n v="223"/>
    <x v="5"/>
    <x v="18"/>
    <n v="1"/>
  </r>
  <r>
    <s v="6860-HJII"/>
    <s v="Yes"/>
    <x v="24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x v="1"/>
    <s v="Credit Card"/>
    <n v="33"/>
    <n v="1397"/>
    <x v="5"/>
    <x v="11"/>
    <n v="1"/>
  </r>
  <r>
    <s v="8088-RZOZ"/>
    <s v="Yes"/>
    <x v="39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x v="2"/>
    <s v="Credit Card"/>
    <n v="11"/>
    <n v="335"/>
    <x v="5"/>
    <x v="14"/>
    <n v="1"/>
  </r>
  <r>
    <s v="4608-XPMP"/>
    <s v="Yes"/>
    <x v="44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x v="0"/>
    <s v="Direct Debit"/>
    <n v="50"/>
    <n v="1567"/>
    <x v="4"/>
    <x v="8"/>
    <n v="1"/>
  </r>
  <r>
    <s v="3603-ESLN"/>
    <s v="Yes"/>
    <x v="29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x v="0"/>
    <s v="Direct Debit"/>
    <n v="39"/>
    <n v="709"/>
    <x v="3"/>
    <x v="5"/>
    <n v="1"/>
  </r>
  <r>
    <s v="1805-VNCZ"/>
    <s v="Yes"/>
    <x v="36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x v="0"/>
    <s v="Direct Debit"/>
    <n v="46"/>
    <n v="1904"/>
    <x v="4"/>
    <x v="6"/>
    <n v="1"/>
  </r>
  <r>
    <s v="5489-ZLNI"/>
    <s v="Yes"/>
    <x v="43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x v="0"/>
    <s v="Direct Debit"/>
    <n v="11"/>
    <n v="46"/>
    <x v="2"/>
    <x v="10"/>
    <n v="1"/>
  </r>
  <r>
    <s v="2875-NDQU"/>
    <s v="Yes"/>
    <x v="55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x v="1"/>
    <s v="Credit Card"/>
    <n v="36"/>
    <n v="428"/>
    <x v="2"/>
    <x v="7"/>
    <n v="1"/>
  </r>
  <r>
    <s v="2857-CAEJ"/>
    <s v="Yes"/>
    <x v="50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x v="0"/>
    <s v="Credit Card"/>
    <n v="32"/>
    <n v="435"/>
    <x v="2"/>
    <x v="7"/>
    <n v="1"/>
  </r>
  <r>
    <s v="8627-ELIR"/>
    <s v="Yes"/>
    <x v="74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x v="0"/>
    <s v="Direct Debit"/>
    <n v="34"/>
    <n v="229"/>
    <x v="4"/>
    <x v="10"/>
    <n v="1"/>
  </r>
  <r>
    <s v="8354-ZVGW"/>
    <s v="Yes"/>
    <x v="20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x v="0"/>
    <s v="Direct Debit"/>
    <n v="56"/>
    <n v="745"/>
    <x v="4"/>
    <x v="17"/>
    <n v="1"/>
  </r>
  <r>
    <s v="7204-XRGR"/>
    <s v="Yes"/>
    <x v="30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x v="0"/>
    <s v="Direct Debit"/>
    <n v="38"/>
    <n v="111"/>
    <x v="1"/>
    <x v="3"/>
    <n v="1"/>
  </r>
  <r>
    <s v="2740-EDRN"/>
    <s v="Yes"/>
    <x v="53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x v="0"/>
    <s v="Direct Debit"/>
    <n v="42"/>
    <n v="664"/>
    <x v="1"/>
    <x v="4"/>
    <n v="1"/>
  </r>
  <r>
    <s v="5375-EBOI"/>
    <s v="Yes"/>
    <x v="33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x v="1"/>
    <s v="Credit Card"/>
    <n v="30"/>
    <n v="1932"/>
    <x v="1"/>
    <x v="15"/>
    <n v="1"/>
  </r>
  <r>
    <s v="8580-BMIS"/>
    <s v="Yes"/>
    <x v="36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x v="0"/>
    <s v="Direct Debit"/>
    <n v="35"/>
    <n v="1476"/>
    <x v="1"/>
    <x v="1"/>
    <n v="1"/>
  </r>
  <r>
    <s v="7262-WZBF"/>
    <s v="Yes"/>
    <x v="68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x v="0"/>
    <s v="Direct Debit"/>
    <n v="45"/>
    <n v="249"/>
    <x v="1"/>
    <x v="3"/>
    <n v="1"/>
  </r>
  <r>
    <s v="2435-XSYR"/>
    <s v="Yes"/>
    <x v="22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x v="0"/>
    <s v="Direct Debit"/>
    <n v="65"/>
    <n v="3411"/>
    <x v="1"/>
    <x v="3"/>
    <n v="1"/>
  </r>
  <r>
    <s v="9200-JOUX"/>
    <s v="Yes"/>
    <x v="48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x v="0"/>
    <s v="Direct Debit"/>
    <n v="50"/>
    <n v="240"/>
    <x v="1"/>
    <x v="4"/>
    <n v="1"/>
  </r>
  <r>
    <s v="4764-KMWU"/>
    <s v="Yes"/>
    <x v="23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x v="1"/>
    <s v="Direct Debit"/>
    <n v="56"/>
    <n v="3708"/>
    <x v="1"/>
    <x v="4"/>
    <n v="1"/>
  </r>
  <r>
    <s v="2132-JBIW"/>
    <s v="Yes"/>
    <x v="30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x v="0"/>
    <s v="Credit Card"/>
    <n v="49"/>
    <n v="129"/>
    <x v="1"/>
    <x v="4"/>
    <n v="1"/>
  </r>
  <r>
    <s v="6859-DKXU"/>
    <s v="Yes"/>
    <x v="32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x v="0"/>
    <s v="Direct Debit"/>
    <n v="35"/>
    <n v="373"/>
    <x v="1"/>
    <x v="15"/>
    <n v="1"/>
  </r>
  <r>
    <s v="9200-YNDX"/>
    <s v="Yes"/>
    <x v="36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x v="0"/>
    <s v="Direct Debit"/>
    <n v="23"/>
    <n v="970"/>
    <x v="1"/>
    <x v="15"/>
    <n v="1"/>
  </r>
  <r>
    <s v="4268-GQBZ"/>
    <s v="Yes"/>
    <x v="10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x v="0"/>
    <s v="Direct Debit"/>
    <n v="45"/>
    <n v="3099"/>
    <x v="1"/>
    <x v="15"/>
    <n v="1"/>
  </r>
  <r>
    <s v="1472-LCOR"/>
    <s v="Yes"/>
    <x v="5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x v="0"/>
    <s v="Direct Debit"/>
    <n v="57"/>
    <n v="1469"/>
    <x v="1"/>
    <x v="1"/>
    <n v="1"/>
  </r>
  <r>
    <s v="1526-SPDQ"/>
    <s v="Yes"/>
    <x v="40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x v="1"/>
    <s v="Direct Debit"/>
    <n v="50"/>
    <n v="3357"/>
    <x v="1"/>
    <x v="1"/>
    <n v="1"/>
  </r>
  <r>
    <s v="4312-BCKL"/>
    <s v="Yes"/>
    <x v="40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x v="2"/>
    <s v="Direct Debit"/>
    <n v="46"/>
    <n v="3096"/>
    <x v="5"/>
    <x v="11"/>
    <n v="1"/>
  </r>
  <r>
    <s v="8329-IUWI"/>
    <s v="Yes"/>
    <x v="13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x v="0"/>
    <s v="Direct Debit"/>
    <n v="13"/>
    <n v="375"/>
    <x v="4"/>
    <x v="9"/>
    <n v="1"/>
  </r>
  <r>
    <s v="7716-EDWR"/>
    <s v="Yes"/>
    <x v="0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x v="0"/>
    <s v="Paper Check"/>
    <n v="24"/>
    <n v="24"/>
    <x v="4"/>
    <x v="8"/>
    <n v="1"/>
  </r>
  <r>
    <s v="9921-QEHV"/>
    <s v="Yes"/>
    <x v="30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x v="0"/>
    <s v="Paper Check"/>
    <n v="15"/>
    <n v="47"/>
    <x v="1"/>
    <x v="1"/>
    <n v="1"/>
  </r>
  <r>
    <s v="3018-WPIC"/>
    <s v="Yes"/>
    <x v="13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x v="0"/>
    <s v="Direct Debit"/>
    <n v="56"/>
    <n v="1578"/>
    <x v="1"/>
    <x v="3"/>
    <n v="1"/>
  </r>
  <r>
    <s v="6445-MGCP"/>
    <s v="Yes"/>
    <x v="28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x v="0"/>
    <s v="Direct Debit"/>
    <n v="34"/>
    <n v="1202"/>
    <x v="4"/>
    <x v="12"/>
    <n v="1"/>
  </r>
  <r>
    <s v="1445-FTXD"/>
    <s v="Yes"/>
    <x v="0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x v="0"/>
    <s v="Paper Check"/>
    <n v="30"/>
    <n v="30"/>
    <x v="1"/>
    <x v="3"/>
    <n v="1"/>
  </r>
  <r>
    <s v="8749-BNCD"/>
    <s v="Yes"/>
    <x v="15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x v="0"/>
    <s v="Direct Debit"/>
    <n v="59"/>
    <n v="110"/>
    <x v="1"/>
    <x v="3"/>
    <n v="1"/>
  </r>
  <r>
    <s v="7062-FUCZ"/>
    <s v="Yes"/>
    <x v="0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x v="0"/>
    <s v="Direct Debit"/>
    <n v="10"/>
    <n v="10"/>
    <x v="5"/>
    <x v="11"/>
    <n v="1"/>
  </r>
  <r>
    <s v="5524-UCZB"/>
    <s v="Yes"/>
    <x v="0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x v="0"/>
    <s v="Paper Check"/>
    <n v="19"/>
    <n v="19"/>
    <x v="4"/>
    <x v="9"/>
    <n v="1"/>
  </r>
  <r>
    <s v="4733-GGZM"/>
    <s v="Yes"/>
    <x v="25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x v="0"/>
    <s v="Direct Debit"/>
    <n v="59"/>
    <n v="3553"/>
    <x v="4"/>
    <x v="8"/>
    <n v="1"/>
  </r>
  <r>
    <s v="3884-FHBV"/>
    <s v="Yes"/>
    <x v="30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x v="0"/>
    <s v="Paper Check"/>
    <n v="18"/>
    <n v="55"/>
    <x v="4"/>
    <x v="20"/>
    <n v="1"/>
  </r>
  <r>
    <s v="6049-QTJK"/>
    <s v="Yes"/>
    <x v="0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x v="0"/>
    <s v="Direct Debit"/>
    <n v="33"/>
    <n v="33"/>
    <x v="1"/>
    <x v="3"/>
    <n v="1"/>
  </r>
  <r>
    <s v="6015-ZYYT"/>
    <s v="Yes"/>
    <x v="0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x v="0"/>
    <s v="Direct Debit"/>
    <n v="40"/>
    <n v="40"/>
    <x v="2"/>
    <x v="7"/>
    <n v="1"/>
  </r>
  <r>
    <s v="4418-XFVA"/>
    <s v="Yes"/>
    <x v="15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x v="0"/>
    <s v="Credit Card"/>
    <n v="49"/>
    <n v="87"/>
    <x v="1"/>
    <x v="3"/>
    <n v="1"/>
  </r>
  <r>
    <s v="8215-XPKN"/>
    <s v="Yes"/>
    <x v="39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x v="0"/>
    <s v="Direct Debit"/>
    <n v="54"/>
    <n v="1616"/>
    <x v="1"/>
    <x v="4"/>
    <n v="1"/>
  </r>
  <r>
    <s v="5063-TAAO"/>
    <s v="Yes"/>
    <x v="22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x v="1"/>
    <s v="Credit Card"/>
    <n v="51"/>
    <n v="2724"/>
    <x v="1"/>
    <x v="15"/>
    <n v="1"/>
  </r>
  <r>
    <s v="6199-ZJVC"/>
    <s v="Yes"/>
    <x v="15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x v="0"/>
    <s v="Paper Check"/>
    <n v="28"/>
    <n v="57"/>
    <x v="1"/>
    <x v="1"/>
    <n v="1"/>
  </r>
  <r>
    <s v="8519-JSVY"/>
    <s v="Yes"/>
    <x v="20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x v="0"/>
    <s v="Credit Card"/>
    <n v="42"/>
    <n v="552"/>
    <x v="1"/>
    <x v="3"/>
    <n v="1"/>
  </r>
  <r>
    <s v="5685-CXLT"/>
    <s v="Yes"/>
    <x v="66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x v="0"/>
    <s v="Credit Card"/>
    <n v="33"/>
    <n v="618"/>
    <x v="1"/>
    <x v="3"/>
    <n v="1"/>
  </r>
  <r>
    <s v="1811-NHHY"/>
    <s v="Yes"/>
    <x v="1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x v="0"/>
    <s v="Direct Debit"/>
    <n v="49"/>
    <n v="2327"/>
    <x v="1"/>
    <x v="4"/>
    <n v="1"/>
  </r>
  <r>
    <s v="4136-QNAW"/>
    <s v="Yes"/>
    <x v="48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x v="0"/>
    <s v="Credit Card"/>
    <n v="35"/>
    <n v="169"/>
    <x v="1"/>
    <x v="4"/>
    <n v="1"/>
  </r>
  <r>
    <s v="5800-OPUS"/>
    <s v="Yes"/>
    <x v="22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x v="0"/>
    <s v="Direct Debit"/>
    <n v="48"/>
    <n v="2578"/>
    <x v="1"/>
    <x v="4"/>
    <n v="1"/>
  </r>
  <r>
    <s v="7737-BAAR"/>
    <s v="Yes"/>
    <x v="2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x v="0"/>
    <s v="Direct Debit"/>
    <n v="26"/>
    <n v="1160"/>
    <x v="1"/>
    <x v="15"/>
    <n v="1"/>
  </r>
  <r>
    <s v="2951-FYJC"/>
    <s v="Yes"/>
    <x v="51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x v="0"/>
    <s v="Direct Debit"/>
    <n v="47"/>
    <n v="1127"/>
    <x v="1"/>
    <x v="15"/>
    <n v="1"/>
  </r>
  <r>
    <s v="7763-KKJY"/>
    <s v="Yes"/>
    <x v="37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x v="0"/>
    <s v="Direct Debit"/>
    <n v="43"/>
    <n v="404"/>
    <x v="1"/>
    <x v="15"/>
    <n v="1"/>
  </r>
  <r>
    <s v="2829-FKYR"/>
    <s v="Yes"/>
    <x v="5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x v="0"/>
    <s v="Credit Card"/>
    <n v="49"/>
    <n v="829"/>
    <x v="1"/>
    <x v="1"/>
    <n v="1"/>
  </r>
  <r>
    <s v="5519-GGFL"/>
    <s v="Yes"/>
    <x v="74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x v="0"/>
    <s v="Paper Check"/>
    <n v="13"/>
    <n v="83"/>
    <x v="1"/>
    <x v="1"/>
    <n v="1"/>
  </r>
  <r>
    <s v="5934-PHKI"/>
    <s v="Yes"/>
    <x v="30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x v="0"/>
    <s v="Paper Check"/>
    <n v="11"/>
    <n v="36"/>
    <x v="5"/>
    <x v="11"/>
    <n v="1"/>
  </r>
  <r>
    <s v="1475-YHXB"/>
    <s v="Yes"/>
    <x v="44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x v="0"/>
    <s v="Direct Debit"/>
    <n v="47"/>
    <n v="1467"/>
    <x v="4"/>
    <x v="9"/>
    <n v="1"/>
  </r>
  <r>
    <s v="8180-PTYX"/>
    <s v="Yes"/>
    <x v="0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x v="0"/>
    <s v="Direct Debit"/>
    <n v="53"/>
    <n v="53"/>
    <x v="4"/>
    <x v="8"/>
    <n v="1"/>
  </r>
  <r>
    <s v="4891-MHUQ"/>
    <s v="Yes"/>
    <x v="0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x v="0"/>
    <s v="Direct Debit"/>
    <n v="20"/>
    <n v="20"/>
    <x v="4"/>
    <x v="20"/>
    <n v="1"/>
  </r>
  <r>
    <s v="5062-EXPM"/>
    <s v="Yes"/>
    <x v="37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x v="0"/>
    <s v="Direct Debit"/>
    <n v="35"/>
    <n v="326"/>
    <x v="4"/>
    <x v="6"/>
    <n v="1"/>
  </r>
  <r>
    <s v="8383-QQIE"/>
    <s v="Yes"/>
    <x v="43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x v="0"/>
    <s v="Direct Debit"/>
    <n v="13"/>
    <n v="51"/>
    <x v="4"/>
    <x v="12"/>
    <n v="1"/>
  </r>
  <r>
    <s v="7878-EOSK"/>
    <s v="Yes"/>
    <x v="24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x v="0"/>
    <s v="Direct Debit"/>
    <n v="29"/>
    <n v="1248"/>
    <x v="5"/>
    <x v="13"/>
    <n v="1"/>
  </r>
  <r>
    <s v="2940-TNDG"/>
    <s v="Yes"/>
    <x v="43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x v="0"/>
    <s v="Direct Debit"/>
    <n v="27"/>
    <n v="97"/>
    <x v="5"/>
    <x v="14"/>
    <n v="1"/>
  </r>
  <r>
    <s v="8343-EZNR"/>
    <s v="Yes"/>
    <x v="3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x v="0"/>
    <s v="Direct Debit"/>
    <n v="58"/>
    <n v="612"/>
    <x v="5"/>
    <x v="18"/>
    <n v="1"/>
  </r>
  <r>
    <s v="8660-TXBZ"/>
    <s v="Yes"/>
    <x v="35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x v="1"/>
    <s v="Credit Card"/>
    <n v="62"/>
    <n v="2931"/>
    <x v="5"/>
    <x v="11"/>
    <n v="1"/>
  </r>
  <r>
    <s v="2888-LKAG"/>
    <s v="Yes"/>
    <x v="0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x v="0"/>
    <s v="Direct Debit"/>
    <n v="52"/>
    <n v="52"/>
    <x v="4"/>
    <x v="9"/>
    <n v="1"/>
  </r>
  <r>
    <s v="9003-DQCX"/>
    <s v="Yes"/>
    <x v="43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x v="0"/>
    <s v="Direct Debit"/>
    <n v="43"/>
    <n v="181"/>
    <x v="4"/>
    <x v="8"/>
    <n v="1"/>
  </r>
  <r>
    <s v="0233-CBDF"/>
    <s v="Yes"/>
    <x v="5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x v="0"/>
    <s v="Paper Check"/>
    <n v="17"/>
    <n v="303"/>
    <x v="4"/>
    <x v="20"/>
    <n v="1"/>
  </r>
  <r>
    <s v="1837-OFRF"/>
    <s v="Yes"/>
    <x v="24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x v="0"/>
    <s v="Paper Check"/>
    <n v="54"/>
    <n v="2344"/>
    <x v="4"/>
    <x v="6"/>
    <n v="1"/>
  </r>
  <r>
    <s v="7621-KAMG"/>
    <s v="Yes"/>
    <x v="1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x v="1"/>
    <s v="Paper Check"/>
    <n v="26"/>
    <n v="551"/>
    <x v="2"/>
    <x v="7"/>
    <n v="1"/>
  </r>
  <r>
    <s v="3529-XGRD"/>
    <s v="Yes"/>
    <x v="36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x v="0"/>
    <s v="Direct Debit"/>
    <n v="46"/>
    <n v="1914"/>
    <x v="3"/>
    <x v="16"/>
    <n v="1"/>
  </r>
  <r>
    <s v="4127-FOZI"/>
    <s v="Yes"/>
    <x v="1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x v="0"/>
    <s v="Direct Debit"/>
    <n v="35"/>
    <n v="1628"/>
    <x v="3"/>
    <x v="5"/>
    <n v="1"/>
  </r>
  <r>
    <s v="4861-BHHD"/>
    <s v="Yes"/>
    <x v="48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x v="0"/>
    <s v="Direct Debit"/>
    <n v="38"/>
    <n v="210"/>
    <x v="3"/>
    <x v="5"/>
    <n v="1"/>
  </r>
  <r>
    <s v="0817-LDOA"/>
    <s v="Yes"/>
    <x v="68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x v="0"/>
    <s v="Direct Debit"/>
    <n v="59"/>
    <n v="336"/>
    <x v="3"/>
    <x v="5"/>
    <n v="1"/>
  </r>
  <r>
    <s v="6429-MTWP"/>
    <s v="Yes"/>
    <x v="0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x v="0"/>
    <s v="Paper Check"/>
    <n v="9"/>
    <n v="9"/>
    <x v="3"/>
    <x v="16"/>
    <n v="1"/>
  </r>
  <r>
    <s v="6885-UVOX"/>
    <s v="Yes"/>
    <x v="74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x v="0"/>
    <s v="Direct Debit"/>
    <n v="36"/>
    <n v="261"/>
    <x v="3"/>
    <x v="16"/>
    <n v="1"/>
  </r>
  <r>
    <s v="3184-FDDV"/>
    <s v="Yes"/>
    <x v="15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x v="0"/>
    <s v="Direct Debit"/>
    <n v="25"/>
    <n v="44"/>
    <x v="3"/>
    <x v="16"/>
    <n v="1"/>
  </r>
  <r>
    <s v="2179-ULXY"/>
    <s v="Yes"/>
    <x v="0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x v="0"/>
    <s v="Paper Check"/>
    <n v="37"/>
    <n v="37"/>
    <x v="3"/>
    <x v="5"/>
    <n v="1"/>
  </r>
  <r>
    <s v="4567-JCHC"/>
    <s v="Yes"/>
    <x v="48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x v="0"/>
    <s v="Direct Debit"/>
    <n v="62"/>
    <n v="315"/>
    <x v="1"/>
    <x v="1"/>
    <n v="1"/>
  </r>
  <r>
    <s v="7518-ZTVX"/>
    <s v="Yes"/>
    <x v="0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x v="0"/>
    <s v="Direct Debit"/>
    <n v="40"/>
    <n v="40"/>
    <x v="2"/>
    <x v="2"/>
    <n v="1"/>
  </r>
  <r>
    <s v="2282-MQUD"/>
    <s v="Yes"/>
    <x v="0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x v="0"/>
    <s v="Direct Debit"/>
    <n v="38"/>
    <n v="38"/>
    <x v="2"/>
    <x v="2"/>
    <n v="1"/>
  </r>
  <r>
    <s v="7882-FLOH"/>
    <s v="Yes"/>
    <x v="30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x v="0"/>
    <s v="Direct Debit"/>
    <n v="18"/>
    <n v="63"/>
    <x v="1"/>
    <x v="3"/>
    <n v="1"/>
  </r>
  <r>
    <s v="4945-EETR"/>
    <s v="Yes"/>
    <x v="0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x v="0"/>
    <s v="Paper Check"/>
    <n v="21"/>
    <n v="21"/>
    <x v="1"/>
    <x v="4"/>
    <n v="1"/>
  </r>
  <r>
    <s v="5930-RBRE"/>
    <s v="Yes"/>
    <x v="0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x v="0"/>
    <s v="Direct Debit"/>
    <n v="37"/>
    <n v="37"/>
    <x v="1"/>
    <x v="15"/>
    <n v="1"/>
  </r>
  <r>
    <s v="3185-TLJL"/>
    <s v="Yes"/>
    <x v="31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x v="0"/>
    <s v="Credit Card"/>
    <n v="29"/>
    <n v="925"/>
    <x v="1"/>
    <x v="1"/>
    <n v="1"/>
  </r>
  <r>
    <s v="5427-FSCD"/>
    <s v="Yes"/>
    <x v="0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x v="0"/>
    <s v="Direct Debit"/>
    <n v="32"/>
    <n v="32"/>
    <x v="1"/>
    <x v="3"/>
    <n v="1"/>
  </r>
  <r>
    <s v="6653-KADX"/>
    <s v="Yes"/>
    <x v="15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x v="0"/>
    <s v="Direct Debit"/>
    <n v="25"/>
    <n v="50"/>
    <x v="1"/>
    <x v="3"/>
    <n v="1"/>
  </r>
  <r>
    <s v="6082-MYFG"/>
    <s v="Yes"/>
    <x v="15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x v="0"/>
    <s v="Paper Check"/>
    <n v="10"/>
    <n v="17"/>
    <x v="3"/>
    <x v="5"/>
    <n v="1"/>
  </r>
  <r>
    <s v="1099-VZGA"/>
    <s v="Yes"/>
    <x v="30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x v="0"/>
    <s v="Credit Card"/>
    <n v="41"/>
    <n v="119"/>
    <x v="1"/>
    <x v="4"/>
    <n v="1"/>
  </r>
  <r>
    <s v="1776-TXNR"/>
    <s v="Yes"/>
    <x v="58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x v="0"/>
    <s v="Direct Debit"/>
    <n v="37"/>
    <n v="999"/>
    <x v="1"/>
    <x v="4"/>
    <n v="1"/>
  </r>
  <r>
    <s v="4223-RBLN"/>
    <s v="Yes"/>
    <x v="60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x v="2"/>
    <s v="Credit Card"/>
    <n v="73"/>
    <n v="4886"/>
    <x v="2"/>
    <x v="7"/>
    <n v="1"/>
  </r>
  <r>
    <s v="3672-JOBB"/>
    <s v="Yes"/>
    <x v="8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x v="2"/>
    <s v="Direct Debit"/>
    <n v="34"/>
    <n v="2382"/>
    <x v="1"/>
    <x v="15"/>
    <n v="1"/>
  </r>
  <r>
    <s v="9847-CXKS"/>
    <s v="Yes"/>
    <x v="0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x v="0"/>
    <s v="Paper Check"/>
    <n v="11"/>
    <n v="11"/>
    <x v="3"/>
    <x v="16"/>
    <n v="1"/>
  </r>
  <r>
    <s v="2652-FNYC"/>
    <s v="Yes"/>
    <x v="48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x v="0"/>
    <s v="Direct Debit"/>
    <n v="32"/>
    <n v="174"/>
    <x v="1"/>
    <x v="1"/>
    <n v="1"/>
  </r>
  <r>
    <s v="5216-XVQL"/>
    <s v="Yes"/>
    <x v="37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x v="0"/>
    <s v="Direct Debit"/>
    <n v="27"/>
    <n v="249"/>
    <x v="1"/>
    <x v="1"/>
    <n v="1"/>
  </r>
  <r>
    <s v="7627-FIFP"/>
    <s v="Yes"/>
    <x v="5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x v="0"/>
    <s v="Direct Debit"/>
    <n v="55"/>
    <n v="1459"/>
    <x v="5"/>
    <x v="11"/>
    <n v="1"/>
  </r>
  <r>
    <s v="8567-TQRL"/>
    <s v="Yes"/>
    <x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x v="1"/>
    <s v="Credit Card"/>
    <n v="48"/>
    <n v="2562"/>
    <x v="4"/>
    <x v="9"/>
    <n v="1"/>
  </r>
  <r>
    <s v="8424-LVVR"/>
    <s v="Yes"/>
    <x v="15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x v="0"/>
    <s v="Direct Debit"/>
    <n v="45"/>
    <n v="94"/>
    <x v="1"/>
    <x v="3"/>
    <n v="1"/>
  </r>
  <r>
    <s v="3433-UOGX"/>
    <s v="Yes"/>
    <x v="0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x v="0"/>
    <s v="Direct Debit"/>
    <n v="39"/>
    <n v="39"/>
    <x v="1"/>
    <x v="3"/>
    <n v="1"/>
  </r>
  <r>
    <s v="8295-HECF"/>
    <s v="Yes"/>
    <x v="1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x v="0"/>
    <s v="Direct Debit"/>
    <n v="7"/>
    <n v="225"/>
    <x v="3"/>
    <x v="5"/>
    <n v="1"/>
  </r>
  <r>
    <s v="4047-DBWY"/>
    <s v="Yes"/>
    <x v="43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x v="0"/>
    <s v="Direct Debit"/>
    <n v="34"/>
    <n v="129"/>
    <x v="4"/>
    <x v="12"/>
    <n v="1"/>
  </r>
  <r>
    <s v="1645-SCLE"/>
    <s v="Yes"/>
    <x v="5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x v="0"/>
    <s v="Direct Debit"/>
    <n v="39"/>
    <n v="677"/>
    <x v="5"/>
    <x v="13"/>
    <n v="1"/>
  </r>
  <r>
    <s v="2944-WVAO"/>
    <s v="Yes"/>
    <x v="19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x v="1"/>
    <s v="Direct Debit"/>
    <n v="54"/>
    <n v="3294"/>
    <x v="5"/>
    <x v="14"/>
    <n v="1"/>
  </r>
  <r>
    <s v="8250-MXBT"/>
    <s v="Yes"/>
    <x v="50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x v="0"/>
    <s v="Direct Debit"/>
    <n v="62"/>
    <n v="833"/>
    <x v="5"/>
    <x v="11"/>
    <n v="1"/>
  </r>
  <r>
    <s v="6438-UMPT"/>
    <s v="Yes"/>
    <x v="42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x v="0"/>
    <s v="Direct Debit"/>
    <n v="49"/>
    <n v="1870"/>
    <x v="4"/>
    <x v="9"/>
    <n v="1"/>
  </r>
  <r>
    <s v="7190-GQLL"/>
    <s v="Yes"/>
    <x v="65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x v="0"/>
    <s v="Direct Debit"/>
    <n v="50"/>
    <n v="2428"/>
    <x v="1"/>
    <x v="3"/>
    <n v="1"/>
  </r>
  <r>
    <s v="1640-SIYF"/>
    <s v="Yes"/>
    <x v="33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x v="1"/>
    <s v="Direct Debit"/>
    <n v="33"/>
    <n v="2140"/>
    <x v="4"/>
    <x v="6"/>
    <n v="1"/>
  </r>
  <r>
    <s v="7268-QSYK"/>
    <s v="Yes"/>
    <x v="0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x v="0"/>
    <s v="Paper Check"/>
    <n v="8"/>
    <n v="8"/>
    <x v="5"/>
    <x v="14"/>
    <n v="1"/>
  </r>
  <r>
    <s v="3324-LVYX"/>
    <s v="Yes"/>
    <x v="74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x v="0"/>
    <s v="Direct Debit"/>
    <n v="56"/>
    <n v="386"/>
    <x v="2"/>
    <x v="7"/>
    <n v="1"/>
  </r>
  <r>
    <s v="9526-YQIR"/>
    <s v="Yes"/>
    <x v="15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x v="0"/>
    <s v="Direct Debit"/>
    <n v="59"/>
    <n v="113"/>
    <x v="2"/>
    <x v="7"/>
    <n v="1"/>
  </r>
  <r>
    <s v="1897-DTRA"/>
    <s v="Yes"/>
    <x v="72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x v="0"/>
    <s v="Credit Card"/>
    <n v="36"/>
    <n v="1599"/>
    <x v="4"/>
    <x v="10"/>
    <n v="1"/>
  </r>
  <r>
    <s v="2607-BHAE"/>
    <s v="Yes"/>
    <x v="0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x v="0"/>
    <s v="Credit Card"/>
    <n v="42"/>
    <n v="42"/>
    <x v="1"/>
    <x v="3"/>
    <n v="1"/>
  </r>
  <r>
    <s v="3764-VTBD"/>
    <s v="Yes"/>
    <x v="0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x v="0"/>
    <s v="Paper Check"/>
    <n v="18"/>
    <n v="18"/>
    <x v="1"/>
    <x v="3"/>
    <n v="1"/>
  </r>
  <r>
    <s v="7127-DGRJ"/>
    <s v="Yes"/>
    <x v="20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x v="0"/>
    <s v="Direct Debit"/>
    <n v="35"/>
    <n v="450"/>
    <x v="1"/>
    <x v="4"/>
    <n v="1"/>
  </r>
  <r>
    <s v="9572-AICL"/>
    <s v="Yes"/>
    <x v="3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x v="0"/>
    <s v="Direct Debit"/>
    <n v="39"/>
    <n v="386"/>
    <x v="1"/>
    <x v="15"/>
    <n v="1"/>
  </r>
  <r>
    <s v="2410-JVZX"/>
    <s v="Yes"/>
    <x v="43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x v="0"/>
    <s v="Direct Debit"/>
    <n v="40"/>
    <n v="144"/>
    <x v="1"/>
    <x v="1"/>
    <n v="1"/>
  </r>
  <r>
    <s v="7868-AIOP"/>
    <s v="Yes"/>
    <x v="0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x v="0"/>
    <s v="Paper Check"/>
    <n v="14"/>
    <n v="14"/>
    <x v="5"/>
    <x v="14"/>
    <n v="1"/>
  </r>
  <r>
    <s v="4369-SXWM"/>
    <s v="Yes"/>
    <x v="7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x v="1"/>
    <s v="Direct Debit"/>
    <n v="50"/>
    <n v="2044"/>
    <x v="1"/>
    <x v="3"/>
    <n v="1"/>
  </r>
  <r>
    <s v="1805-ZAVD"/>
    <s v="Yes"/>
    <x v="16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x v="2"/>
    <s v="Direct Debit"/>
    <n v="47"/>
    <n v="3449"/>
    <x v="1"/>
    <x v="4"/>
    <n v="1"/>
  </r>
  <r>
    <s v="0990-ZMIZ"/>
    <s v="Yes"/>
    <x v="10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x v="2"/>
    <s v="Direct Debit"/>
    <n v="68"/>
    <n v="4685"/>
    <x v="1"/>
    <x v="4"/>
    <n v="1"/>
  </r>
  <r>
    <s v="1438-ZAAS"/>
    <s v="Yes"/>
    <x v="31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x v="0"/>
    <s v="Direct Debit"/>
    <n v="60"/>
    <n v="1956"/>
    <x v="1"/>
    <x v="15"/>
    <n v="1"/>
  </r>
  <r>
    <s v="2668-ECFC"/>
    <s v="Yes"/>
    <x v="65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x v="0"/>
    <s v="Direct Debit"/>
    <n v="45"/>
    <n v="2192"/>
    <x v="1"/>
    <x v="15"/>
    <n v="1"/>
  </r>
  <r>
    <s v="0385-XIZP"/>
    <s v="Yes"/>
    <x v="16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x v="2"/>
    <s v="Direct Debit"/>
    <n v="23"/>
    <n v="1659"/>
    <x v="1"/>
    <x v="15"/>
    <n v="1"/>
  </r>
  <r>
    <s v="9819-ZOUW"/>
    <s v="Yes"/>
    <x v="68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x v="0"/>
    <s v="Paper Check"/>
    <n v="27"/>
    <n v="163"/>
    <x v="1"/>
    <x v="1"/>
    <n v="1"/>
  </r>
  <r>
    <s v="4585-KPSG"/>
    <s v="Yes"/>
    <x v="0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x v="0"/>
    <s v="Direct Debit"/>
    <n v="25"/>
    <n v="25"/>
    <x v="1"/>
    <x v="1"/>
    <n v="1"/>
  </r>
  <r>
    <s v="8071-VCBN"/>
    <s v="Yes"/>
    <x v="0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x v="0"/>
    <s v="Direct Debit"/>
    <n v="25"/>
    <n v="25"/>
    <x v="5"/>
    <x v="11"/>
    <n v="1"/>
  </r>
  <r>
    <s v="7013-KXSO"/>
    <s v="Yes"/>
    <x v="1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x v="1"/>
    <s v="Paper Check"/>
    <n v="48"/>
    <n v="1570"/>
    <x v="4"/>
    <x v="9"/>
    <n v="1"/>
  </r>
  <r>
    <s v="9438-XVBQ"/>
    <s v="Yes"/>
    <x v="12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x v="1"/>
    <s v="Direct Debit"/>
    <n v="48"/>
    <n v="2859"/>
    <x v="4"/>
    <x v="8"/>
    <n v="1"/>
  </r>
  <r>
    <s v="5688-NXDU"/>
    <s v="Yes"/>
    <x v="65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x v="0"/>
    <s v="Direct Debit"/>
    <n v="56"/>
    <n v="2730"/>
    <x v="3"/>
    <x v="5"/>
    <n v="1"/>
  </r>
  <r>
    <s v="0359-RTBV"/>
    <s v="Yes"/>
    <x v="2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x v="0"/>
    <s v="Direct Debit"/>
    <n v="54"/>
    <n v="2346"/>
    <x v="4"/>
    <x v="6"/>
    <n v="1"/>
  </r>
  <r>
    <s v="3799-UROV"/>
    <s v="Yes"/>
    <x v="15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x v="0"/>
    <s v="Direct Debit"/>
    <n v="57"/>
    <n v="99"/>
    <x v="4"/>
    <x v="12"/>
    <n v="1"/>
  </r>
  <r>
    <s v="6408-SJEW"/>
    <s v="Yes"/>
    <x v="0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x v="0"/>
    <s v="Direct Debit"/>
    <n v="40"/>
    <n v="40"/>
    <x v="5"/>
    <x v="13"/>
    <n v="1"/>
  </r>
  <r>
    <s v="9298-QPFC"/>
    <s v="Yes"/>
    <x v="0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x v="0"/>
    <s v="Credit Card"/>
    <n v="34"/>
    <n v="34"/>
    <x v="5"/>
    <x v="14"/>
    <n v="1"/>
  </r>
  <r>
    <s v="5202-CFGH"/>
    <s v="Yes"/>
    <x v="0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x v="0"/>
    <s v="Direct Debit"/>
    <n v="41"/>
    <n v="41"/>
    <x v="5"/>
    <x v="18"/>
    <n v="1"/>
  </r>
  <r>
    <s v="6389-ZQNB"/>
    <s v="Yes"/>
    <x v="48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x v="0"/>
    <s v="Direct Debit"/>
    <n v="35"/>
    <n v="183"/>
    <x v="5"/>
    <x v="11"/>
    <n v="1"/>
  </r>
  <r>
    <s v="5537-XDIG"/>
    <s v="Yes"/>
    <x v="0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x v="0"/>
    <s v="Direct Debit"/>
    <n v="26"/>
    <n v="26"/>
    <x v="4"/>
    <x v="9"/>
    <n v="1"/>
  </r>
  <r>
    <s v="2087-PXYY"/>
    <s v="Yes"/>
    <x v="0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x v="0"/>
    <s v="Paper Check"/>
    <n v="9"/>
    <n v="9"/>
    <x v="4"/>
    <x v="8"/>
    <n v="1"/>
  </r>
  <r>
    <s v="0771-CLEI"/>
    <s v="Yes"/>
    <x v="0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x v="0"/>
    <s v="Direct Debit"/>
    <n v="33"/>
    <n v="33"/>
    <x v="4"/>
    <x v="20"/>
    <n v="1"/>
  </r>
  <r>
    <s v="6776-KCJW"/>
    <s v="Yes"/>
    <x v="0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x v="0"/>
    <s v="Direct Debit"/>
    <n v="36"/>
    <n v="36"/>
    <x v="4"/>
    <x v="6"/>
    <n v="1"/>
  </r>
  <r>
    <s v="3671-LVLE"/>
    <s v="Yes"/>
    <x v="46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x v="0"/>
    <s v="Direct Debit"/>
    <n v="49"/>
    <n v="1954"/>
    <x v="2"/>
    <x v="7"/>
    <n v="1"/>
  </r>
  <r>
    <s v="6761-APVW"/>
    <s v="Yes"/>
    <x v="0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x v="0"/>
    <s v="Direct Debit"/>
    <n v="33"/>
    <n v="33"/>
    <x v="1"/>
    <x v="3"/>
    <n v="1"/>
  </r>
  <r>
    <s v="8201-GPPD"/>
    <s v="Yes"/>
    <x v="30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x v="0"/>
    <s v="Direct Debit"/>
    <n v="47"/>
    <n v="159"/>
    <x v="1"/>
    <x v="4"/>
    <n v="1"/>
  </r>
  <r>
    <s v="5934-GGME"/>
    <s v="Yes"/>
    <x v="20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x v="0"/>
    <s v="Direct Debit"/>
    <n v="46"/>
    <n v="602"/>
    <x v="1"/>
    <x v="15"/>
    <n v="1"/>
  </r>
  <r>
    <s v="4082-EQZY"/>
    <s v="Yes"/>
    <x v="67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x v="0"/>
    <s v="Direct Debit"/>
    <n v="47"/>
    <n v="2752"/>
    <x v="2"/>
    <x v="7"/>
    <n v="1"/>
  </r>
  <r>
    <s v="7568-XIZB"/>
    <s v="Yes"/>
    <x v="2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x v="0"/>
    <s v="Direct Debit"/>
    <n v="48"/>
    <n v="2152"/>
    <x v="1"/>
    <x v="3"/>
    <n v="1"/>
  </r>
  <r>
    <s v="9039-MYEL"/>
    <s v="Yes"/>
    <x v="0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x v="0"/>
    <s v="Direct Debit"/>
    <n v="16"/>
    <n v="16"/>
    <x v="1"/>
    <x v="3"/>
    <n v="1"/>
  </r>
  <r>
    <s v="6565-WEVQ"/>
    <s v="Yes"/>
    <x v="13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x v="0"/>
    <s v="Credit Card"/>
    <n v="11"/>
    <n v="302"/>
    <x v="1"/>
    <x v="4"/>
    <n v="1"/>
  </r>
  <r>
    <s v="5724-QUGT"/>
    <s v="Yes"/>
    <x v="0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x v="0"/>
    <s v="Direct Debit"/>
    <n v="26"/>
    <n v="26"/>
    <x v="1"/>
    <x v="4"/>
    <n v="1"/>
  </r>
  <r>
    <s v="8514-QAMO"/>
    <s v="Yes"/>
    <x v="15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x v="0"/>
    <s v="Direct Debit"/>
    <n v="49"/>
    <n v="96"/>
    <x v="1"/>
    <x v="1"/>
    <n v="1"/>
  </r>
  <r>
    <s v="1367-YNMZ"/>
    <s v="Yes"/>
    <x v="3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x v="0"/>
    <s v="Direct Debit"/>
    <n v="43"/>
    <n v="424"/>
    <x v="1"/>
    <x v="15"/>
    <n v="1"/>
  </r>
  <r>
    <s v="4212-ENPJ"/>
    <s v="Yes"/>
    <x v="9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x v="1"/>
    <s v="Direct Debit"/>
    <n v="37"/>
    <n v="1846"/>
    <x v="1"/>
    <x v="15"/>
    <n v="1"/>
  </r>
  <r>
    <s v="3290-AXJZ"/>
    <s v="Yes"/>
    <x v="15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x v="0"/>
    <s v="Paper Check"/>
    <n v="33"/>
    <n v="68"/>
    <x v="1"/>
    <x v="1"/>
    <n v="1"/>
  </r>
  <r>
    <s v="2371-SFMP"/>
    <s v="Yes"/>
    <x v="69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x v="1"/>
    <s v="Direct Debit"/>
    <n v="37"/>
    <n v="1298"/>
    <x v="5"/>
    <x v="11"/>
    <n v="1"/>
  </r>
  <r>
    <s v="8840-HRUV"/>
    <s v="Yes"/>
    <x v="10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x v="1"/>
    <s v="Credit Card"/>
    <n v="41"/>
    <n v="2796"/>
    <x v="4"/>
    <x v="9"/>
    <n v="1"/>
  </r>
  <r>
    <s v="4693-ZRKF"/>
    <s v="Yes"/>
    <x v="15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x v="0"/>
    <s v="Direct Debit"/>
    <n v="45"/>
    <n v="86"/>
    <x v="4"/>
    <x v="8"/>
    <n v="1"/>
  </r>
  <r>
    <s v="7148-KTIB"/>
    <s v="Yes"/>
    <x v="70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x v="0"/>
    <s v="Paper Check"/>
    <n v="29"/>
    <n v="426"/>
    <x v="4"/>
    <x v="20"/>
    <n v="1"/>
  </r>
  <r>
    <s v="6088-QQOA"/>
    <s v="Yes"/>
    <x v="7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x v="0"/>
    <s v="Direct Debit"/>
    <n v="58"/>
    <n v="2411"/>
    <x v="4"/>
    <x v="6"/>
    <n v="1"/>
  </r>
  <r>
    <s v="3746-MAXW"/>
    <s v="Yes"/>
    <x v="37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x v="0"/>
    <s v="Direct Debit"/>
    <n v="37"/>
    <n v="353"/>
    <x v="1"/>
    <x v="1"/>
    <n v="1"/>
  </r>
  <r>
    <s v="8590-NVOC"/>
    <s v="Yes"/>
    <x v="0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x v="0"/>
    <s v="Direct Debit"/>
    <n v="23"/>
    <n v="23"/>
    <x v="5"/>
    <x v="13"/>
    <n v="1"/>
  </r>
  <r>
    <s v="8968-NLOZ"/>
    <s v="Yes"/>
    <x v="1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x v="0"/>
    <s v="Direct Debit"/>
    <n v="60"/>
    <n v="1273"/>
    <x v="5"/>
    <x v="14"/>
    <n v="1"/>
  </r>
  <r>
    <s v="6646-DYMO"/>
    <s v="Yes"/>
    <x v="15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x v="0"/>
    <s v="Direct Debit"/>
    <n v="38"/>
    <n v="76"/>
    <x v="5"/>
    <x v="18"/>
    <n v="1"/>
  </r>
  <r>
    <s v="6045-UZKF"/>
    <s v="Yes"/>
    <x v="0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x v="0"/>
    <s v="Direct Debit"/>
    <n v="35"/>
    <n v="35"/>
    <x v="5"/>
    <x v="11"/>
    <n v="1"/>
  </r>
  <r>
    <s v="9963-ZUBM"/>
    <s v="Yes"/>
    <x v="53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x v="0"/>
    <s v="Direct Debit"/>
    <n v="13"/>
    <n v="203"/>
    <x v="5"/>
    <x v="14"/>
    <n v="1"/>
  </r>
  <r>
    <s v="0309-GEPB"/>
    <s v="Yes"/>
    <x v="50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x v="0"/>
    <s v="Direct Debit"/>
    <n v="45"/>
    <n v="619"/>
    <x v="4"/>
    <x v="8"/>
    <n v="1"/>
  </r>
  <r>
    <s v="2731-EZZS"/>
    <s v="Yes"/>
    <x v="70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x v="0"/>
    <s v="Direct Debit"/>
    <n v="32"/>
    <n v="472"/>
    <x v="4"/>
    <x v="20"/>
    <n v="1"/>
  </r>
  <r>
    <s v="6605-SXZC"/>
    <s v="Yes"/>
    <x v="0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x v="0"/>
    <s v="Direct Debit"/>
    <n v="30"/>
    <n v="30"/>
    <x v="4"/>
    <x v="6"/>
    <n v="1"/>
  </r>
  <r>
    <s v="8744-CPDY"/>
    <s v="Yes"/>
    <x v="15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x v="0"/>
    <s v="Credit Card"/>
    <n v="23"/>
    <n v="45"/>
    <x v="2"/>
    <x v="7"/>
    <n v="1"/>
  </r>
  <r>
    <s v="1684-QYEM"/>
    <s v="Yes"/>
    <x v="47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x v="0"/>
    <s v="Direct Debit"/>
    <n v="25"/>
    <n v="1370"/>
    <x v="3"/>
    <x v="16"/>
    <n v="1"/>
  </r>
  <r>
    <s v="5640-PLIL"/>
    <s v="Yes"/>
    <x v="68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x v="0"/>
    <s v="Credit Card"/>
    <n v="30"/>
    <n v="189"/>
    <x v="3"/>
    <x v="5"/>
    <n v="1"/>
  </r>
  <r>
    <s v="3767-DLLW"/>
    <s v="Yes"/>
    <x v="20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x v="0"/>
    <s v="Direct Debit"/>
    <n v="53"/>
    <n v="682"/>
    <x v="2"/>
    <x v="7"/>
    <n v="1"/>
  </r>
  <r>
    <s v="0713-PJUU"/>
    <s v="Yes"/>
    <x v="60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x v="1"/>
    <s v="Credit Card"/>
    <n v="62"/>
    <n v="4162"/>
    <x v="3"/>
    <x v="16"/>
    <n v="1"/>
  </r>
  <r>
    <s v="0342-YJTB"/>
    <s v="Yes"/>
    <x v="42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x v="0"/>
    <s v="Direct Debit"/>
    <n v="56"/>
    <n v="2155"/>
    <x v="2"/>
    <x v="7"/>
    <n v="1"/>
  </r>
  <r>
    <s v="1355-ELAD"/>
    <s v="Yes"/>
    <x v="5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x v="1"/>
    <s v="Credit Card"/>
    <n v="30"/>
    <n v="656"/>
    <x v="1"/>
    <x v="1"/>
    <n v="1"/>
  </r>
  <r>
    <s v="1806-IVIQ"/>
    <s v="Yes"/>
    <x v="0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x v="0"/>
    <s v="Paper Check"/>
    <n v="9"/>
    <n v="9"/>
    <x v="1"/>
    <x v="1"/>
    <n v="1"/>
  </r>
  <r>
    <s v="2330-SQWN"/>
    <s v="Yes"/>
    <x v="0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x v="0"/>
    <s v="Paper Check"/>
    <n v="31"/>
    <n v="31"/>
    <x v="1"/>
    <x v="1"/>
    <n v="1"/>
  </r>
  <r>
    <s v="1139-JTEX"/>
    <s v="Yes"/>
    <x v="72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x v="0"/>
    <s v="Direct Debit"/>
    <n v="44"/>
    <n v="1958"/>
    <x v="1"/>
    <x v="1"/>
    <n v="1"/>
  </r>
  <r>
    <s v="8161-PLGM"/>
    <s v="Yes"/>
    <x v="0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x v="0"/>
    <s v="Direct Debit"/>
    <n v="34"/>
    <n v="34"/>
    <x v="1"/>
    <x v="1"/>
    <n v="1"/>
  </r>
  <r>
    <s v="3590-QGRJ"/>
    <s v="Yes"/>
    <x v="15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x v="0"/>
    <s v="Direct Debit"/>
    <n v="30"/>
    <n v="57"/>
    <x v="1"/>
    <x v="1"/>
    <n v="1"/>
  </r>
  <r>
    <s v="0173-UTGH"/>
    <s v="Yes"/>
    <x v="0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x v="0"/>
    <s v="Direct Debit"/>
    <n v="26"/>
    <n v="26"/>
    <x v="1"/>
    <x v="1"/>
    <n v="1"/>
  </r>
  <r>
    <s v="3702-PTNU"/>
    <s v="Yes"/>
    <x v="55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x v="0"/>
    <s v="Direct Debit"/>
    <n v="35"/>
    <n v="420"/>
    <x v="1"/>
    <x v="1"/>
    <n v="1"/>
  </r>
  <r>
    <s v="3349-QAWI"/>
    <s v="Yes"/>
    <x v="68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x v="0"/>
    <s v="Direct Debit"/>
    <n v="39"/>
    <n v="234"/>
    <x v="1"/>
    <x v="1"/>
    <n v="1"/>
  </r>
  <r>
    <s v="8760-PEBG"/>
    <s v="Yes"/>
    <x v="28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x v="0"/>
    <s v="Direct Debit"/>
    <n v="28"/>
    <n v="1030"/>
    <x v="1"/>
    <x v="3"/>
    <n v="1"/>
  </r>
  <r>
    <s v="9500-SHSC"/>
    <s v="Yes"/>
    <x v="0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x v="0"/>
    <s v="Direct Debit"/>
    <n v="42"/>
    <n v="42"/>
    <x v="1"/>
    <x v="3"/>
    <n v="1"/>
  </r>
  <r>
    <s v="5687-GTJG"/>
    <s v="Yes"/>
    <x v="3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x v="0"/>
    <s v="Credit Card"/>
    <n v="65"/>
    <n v="682"/>
    <x v="1"/>
    <x v="4"/>
    <n v="1"/>
  </r>
  <r>
    <s v="6847-OMMC"/>
    <s v="Yes"/>
    <x v="70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x v="0"/>
    <s v="Direct Debit"/>
    <n v="33"/>
    <n v="495"/>
    <x v="1"/>
    <x v="4"/>
    <n v="1"/>
  </r>
  <r>
    <s v="3424-AKZO"/>
    <s v="Yes"/>
    <x v="74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x v="0"/>
    <s v="Direct Debit"/>
    <n v="29"/>
    <n v="197"/>
    <x v="1"/>
    <x v="4"/>
    <n v="1"/>
  </r>
  <r>
    <s v="6632-BBJS"/>
    <s v="Yes"/>
    <x v="5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x v="0"/>
    <s v="Direct Debit"/>
    <n v="46"/>
    <n v="1206"/>
    <x v="1"/>
    <x v="15"/>
    <n v="1"/>
  </r>
  <r>
    <s v="2554-IOCO"/>
    <s v="Yes"/>
    <x v="0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x v="0"/>
    <s v="Direct Debit"/>
    <n v="44"/>
    <n v="44"/>
    <x v="1"/>
    <x v="15"/>
    <n v="1"/>
  </r>
  <r>
    <s v="6105-RHWJ"/>
    <s v="Yes"/>
    <x v="37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x v="0"/>
    <s v="Direct Debit"/>
    <n v="36"/>
    <n v="332"/>
    <x v="1"/>
    <x v="15"/>
    <n v="1"/>
  </r>
  <r>
    <s v="8363-PWIY"/>
    <s v="Yes"/>
    <x v="35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x v="2"/>
    <s v="Credit Card"/>
    <n v="36"/>
    <n v="1760"/>
    <x v="1"/>
    <x v="1"/>
    <n v="1"/>
  </r>
  <r>
    <s v="6182-ANHX"/>
    <s v="Yes"/>
    <x v="30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x v="0"/>
    <s v="Direct Debit"/>
    <n v="50"/>
    <n v="158"/>
    <x v="1"/>
    <x v="1"/>
    <n v="1"/>
  </r>
  <r>
    <s v="4020-NPHO"/>
    <s v="No"/>
    <x v="5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x v="0"/>
    <s v="Credit Card"/>
    <n v="28"/>
    <n v="616"/>
    <x v="0"/>
    <x v="0"/>
    <n v="0"/>
  </r>
  <r>
    <s v="1855-MMRG"/>
    <s v="No"/>
    <x v="55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x v="0"/>
    <s v="Paper Check"/>
    <n v="26"/>
    <n v="302"/>
    <x v="0"/>
    <x v="0"/>
    <n v="0"/>
  </r>
  <r>
    <s v="6944-TAPJ"/>
    <s v="No"/>
    <x v="9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x v="0"/>
    <s v="Credit Card"/>
    <n v="21"/>
    <n v="1053"/>
    <x v="0"/>
    <x v="0"/>
    <n v="0"/>
  </r>
  <r>
    <s v="2989-ISRV"/>
    <s v="No"/>
    <x v="30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x v="0"/>
    <s v="Direct Debit"/>
    <n v="31"/>
    <n v="84"/>
    <x v="0"/>
    <x v="0"/>
    <n v="0"/>
  </r>
  <r>
    <s v="1104-DDPI"/>
    <s v="No"/>
    <x v="37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x v="0"/>
    <s v="Credit Card"/>
    <n v="21"/>
    <n v="187"/>
    <x v="0"/>
    <x v="0"/>
    <n v="0"/>
  </r>
  <r>
    <s v="8448-DYKP"/>
    <s v="No"/>
    <x v="32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x v="0"/>
    <s v="Direct Debit"/>
    <n v="27"/>
    <n v="301"/>
    <x v="0"/>
    <x v="0"/>
    <n v="0"/>
  </r>
  <r>
    <s v="9532-MDAK"/>
    <s v="No"/>
    <x v="44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x v="0"/>
    <s v="Direct Debit"/>
    <n v="39"/>
    <n v="1220"/>
    <x v="0"/>
    <x v="0"/>
    <n v="0"/>
  </r>
  <r>
    <s v="0614-FTGS"/>
    <s v="No"/>
    <x v="0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x v="0"/>
    <s v="Direct Debit"/>
    <n v="7"/>
    <n v="7"/>
    <x v="0"/>
    <x v="0"/>
    <n v="0"/>
  </r>
  <r>
    <s v="3551-RDJO"/>
    <s v="No"/>
    <x v="30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x v="0"/>
    <s v="Direct Debit"/>
    <n v="35"/>
    <n v="98"/>
    <x v="0"/>
    <x v="0"/>
    <n v="0"/>
  </r>
  <r>
    <s v="8260-BACZ"/>
    <s v="No"/>
    <x v="7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x v="0"/>
    <s v="Credit Card"/>
    <n v="28"/>
    <n v="703"/>
    <x v="0"/>
    <x v="0"/>
    <n v="0"/>
  </r>
  <r>
    <s v="0352-PGIR"/>
    <s v="No"/>
    <x v="74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x v="0"/>
    <s v="Credit Card"/>
    <n v="17"/>
    <n v="121"/>
    <x v="0"/>
    <x v="0"/>
    <n v="0"/>
  </r>
  <r>
    <s v="7212-QRTE"/>
    <s v="No"/>
    <x v="30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x v="0"/>
    <s v="Credit Card"/>
    <n v="8"/>
    <n v="25"/>
    <x v="0"/>
    <x v="0"/>
    <n v="0"/>
  </r>
  <r>
    <s v="3756-OTDI"/>
    <s v="No"/>
    <x v="70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x v="0"/>
    <s v="Credit Card"/>
    <n v="33"/>
    <n v="515"/>
    <x v="0"/>
    <x v="0"/>
    <n v="0"/>
  </r>
  <r>
    <s v="6238-CDHF"/>
    <s v="No"/>
    <x v="61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x v="0"/>
    <s v="Direct Debit"/>
    <n v="30"/>
    <n v="244"/>
    <x v="0"/>
    <x v="0"/>
    <n v="0"/>
  </r>
  <r>
    <s v="7254-CYCO"/>
    <s v="No"/>
    <x v="68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x v="0"/>
    <s v="Credit Card"/>
    <n v="10"/>
    <n v="59"/>
    <x v="0"/>
    <x v="0"/>
    <n v="0"/>
  </r>
  <r>
    <s v="5860-TVYJ"/>
    <s v="No"/>
    <x v="50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x v="0"/>
    <s v="Direct Debit"/>
    <n v="42"/>
    <n v="598"/>
    <x v="0"/>
    <x v="0"/>
    <n v="0"/>
  </r>
  <r>
    <s v="7459-IBVB"/>
    <s v="No"/>
    <x v="50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x v="0"/>
    <s v="Direct Debit"/>
    <n v="27"/>
    <n v="364"/>
    <x v="0"/>
    <x v="0"/>
    <n v="0"/>
  </r>
  <r>
    <s v="6258-MCHZ"/>
    <s v="No"/>
    <x v="53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x v="0"/>
    <s v="Direct Debit"/>
    <n v="7"/>
    <n v="103"/>
    <x v="0"/>
    <x v="0"/>
    <n v="0"/>
  </r>
  <r>
    <s v="9803-BAKD"/>
    <s v="No"/>
    <x v="70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x v="0"/>
    <s v="Direct Debit"/>
    <n v="31"/>
    <n v="457"/>
    <x v="0"/>
    <x v="0"/>
    <n v="0"/>
  </r>
  <r>
    <s v="7323-IUNI"/>
    <s v="No"/>
    <x v="51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x v="2"/>
    <s v="Direct Debit"/>
    <n v="8"/>
    <n v="185"/>
    <x v="0"/>
    <x v="0"/>
    <n v="0"/>
  </r>
  <r>
    <s v="3745-IFII"/>
    <s v="No"/>
    <x v="63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x v="2"/>
    <s v="Direct Debit"/>
    <n v="44"/>
    <n v="3129"/>
    <x v="0"/>
    <x v="0"/>
    <n v="0"/>
  </r>
  <r>
    <s v="0858-IRKT"/>
    <s v="No"/>
    <x v="0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x v="0"/>
    <s v="Credit Card"/>
    <n v="9"/>
    <n v="9"/>
    <x v="0"/>
    <x v="0"/>
    <n v="0"/>
  </r>
  <r>
    <s v="0065-HPMG"/>
    <s v="No"/>
    <x v="8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x v="2"/>
    <s v="Direct Debit"/>
    <n v="34"/>
    <n v="2419"/>
    <x v="0"/>
    <x v="0"/>
    <n v="0"/>
  </r>
  <r>
    <s v="4781-XYRC"/>
    <s v="No"/>
    <x v="20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x v="0"/>
    <s v="Credit Card"/>
    <n v="22"/>
    <n v="287"/>
    <x v="0"/>
    <x v="0"/>
    <n v="0"/>
  </r>
  <r>
    <s v="1951-OGLN"/>
    <s v="No"/>
    <x v="6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x v="2"/>
    <s v="Paper Check"/>
    <n v="7"/>
    <n v="388"/>
    <x v="0"/>
    <x v="0"/>
    <n v="0"/>
  </r>
  <r>
    <s v="3320-PAOF"/>
    <s v="No"/>
    <x v="19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x v="2"/>
    <s v="Credit Card"/>
    <n v="36"/>
    <n v="2177"/>
    <x v="0"/>
    <x v="0"/>
    <n v="0"/>
  </r>
  <r>
    <s v="4462-QQDE"/>
    <s v="No"/>
    <x v="0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x v="0"/>
    <s v="Paper Check"/>
    <n v="13"/>
    <n v="13"/>
    <x v="0"/>
    <x v="0"/>
    <n v="0"/>
  </r>
  <r>
    <s v="2964-QAIF"/>
    <s v="No"/>
    <x v="14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x v="2"/>
    <s v="Direct Debit"/>
    <n v="29"/>
    <n v="2053"/>
    <x v="0"/>
    <x v="0"/>
    <n v="0"/>
  </r>
  <r>
    <s v="6754-TEIK"/>
    <s v="No"/>
    <x v="46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x v="0"/>
    <s v="Direct Debit"/>
    <n v="39"/>
    <n v="1581"/>
    <x v="0"/>
    <x v="0"/>
    <n v="0"/>
  </r>
  <r>
    <s v="7642-PHFN"/>
    <s v="No"/>
    <x v="42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x v="0"/>
    <s v="Credit Card"/>
    <n v="33"/>
    <n v="1261"/>
    <x v="0"/>
    <x v="0"/>
    <n v="0"/>
  </r>
  <r>
    <s v="6195-GOIR"/>
    <s v="No"/>
    <x v="9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x v="2"/>
    <s v="Credit Card"/>
    <n v="11"/>
    <n v="568"/>
    <x v="0"/>
    <x v="0"/>
    <n v="0"/>
  </r>
  <r>
    <s v="6094-QIVE"/>
    <s v="No"/>
    <x v="75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x v="1"/>
    <s v="Direct Debit"/>
    <n v="30"/>
    <n v="1093"/>
    <x v="0"/>
    <x v="0"/>
    <n v="0"/>
  </r>
  <r>
    <s v="7015-YUGO"/>
    <s v="No"/>
    <x v="58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x v="1"/>
    <s v="Direct Debit"/>
    <n v="13"/>
    <n v="354"/>
    <x v="0"/>
    <x v="0"/>
    <n v="0"/>
  </r>
  <r>
    <s v="4138-VBEA"/>
    <s v="No"/>
    <x v="75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x v="2"/>
    <s v="Credit Card"/>
    <n v="7"/>
    <n v="258"/>
    <x v="0"/>
    <x v="0"/>
    <n v="0"/>
  </r>
  <r>
    <s v="2165-WPAW"/>
    <s v="No"/>
    <x v="60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x v="0"/>
    <s v="Direct Debit"/>
    <n v="33"/>
    <n v="2187"/>
    <x v="0"/>
    <x v="0"/>
    <n v="0"/>
  </r>
  <r>
    <s v="4581-URTT"/>
    <s v="No"/>
    <x v="43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x v="0"/>
    <s v="Credit Card"/>
    <n v="9"/>
    <n v="35"/>
    <x v="0"/>
    <x v="0"/>
    <n v="0"/>
  </r>
  <r>
    <s v="8864-PTFD"/>
    <s v="No"/>
    <x v="63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x v="2"/>
    <s v="Credit Card"/>
    <n v="31"/>
    <n v="2222"/>
    <x v="0"/>
    <x v="0"/>
    <n v="0"/>
  </r>
  <r>
    <s v="4763-HJCN"/>
    <s v="No"/>
    <x v="0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x v="0"/>
    <s v="Direct Debit"/>
    <n v="18"/>
    <n v="18"/>
    <x v="0"/>
    <x v="0"/>
    <n v="0"/>
  </r>
  <r>
    <s v="9797-ZHGT"/>
    <s v="No"/>
    <x v="39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x v="1"/>
    <s v="Paper Check"/>
    <n v="31"/>
    <n v="938"/>
    <x v="0"/>
    <x v="0"/>
    <n v="0"/>
  </r>
  <r>
    <s v="6598-NNNB"/>
    <s v="No"/>
    <x v="53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x v="0"/>
    <s v="Direct Debit"/>
    <n v="23"/>
    <n v="370"/>
    <x v="0"/>
    <x v="0"/>
    <n v="0"/>
  </r>
  <r>
    <s v="0873-FSAZ"/>
    <s v="No"/>
    <x v="7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x v="2"/>
    <s v="Credit Card"/>
    <n v="9"/>
    <n v="384"/>
    <x v="0"/>
    <x v="0"/>
    <n v="0"/>
  </r>
  <r>
    <s v="4589-XYSY"/>
    <s v="No"/>
    <x v="48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x v="0"/>
    <s v="Credit Card"/>
    <n v="8"/>
    <n v="44"/>
    <x v="0"/>
    <x v="0"/>
    <n v="0"/>
  </r>
  <r>
    <s v="1756-YCXA"/>
    <s v="No"/>
    <x v="3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x v="0"/>
    <s v="Direct Debit"/>
    <n v="28"/>
    <n v="275"/>
    <x v="0"/>
    <x v="0"/>
    <n v="0"/>
  </r>
  <r>
    <s v="5190-KFPF"/>
    <s v="No"/>
    <x v="5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x v="0"/>
    <s v="Direct Debit"/>
    <n v="41"/>
    <n v="677"/>
    <x v="0"/>
    <x v="0"/>
    <n v="0"/>
  </r>
  <r>
    <s v="6517-VSTJ"/>
    <s v="No"/>
    <x v="29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x v="0"/>
    <s v="Direct Debit"/>
    <n v="22"/>
    <n v="393"/>
    <x v="0"/>
    <x v="0"/>
    <n v="0"/>
  </r>
  <r>
    <s v="8115-RDXG"/>
    <s v="No"/>
    <x v="61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x v="0"/>
    <s v="Direct Debit"/>
    <n v="37"/>
    <n v="298"/>
    <x v="0"/>
    <x v="0"/>
    <n v="0"/>
  </r>
  <r>
    <s v="9002-VKFY"/>
    <s v="No"/>
    <x v="48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x v="0"/>
    <s v="Paper Check"/>
    <n v="10"/>
    <n v="54"/>
    <x v="0"/>
    <x v="0"/>
    <n v="0"/>
  </r>
  <r>
    <s v="2711-KNSV"/>
    <s v="No"/>
    <x v="28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x v="1"/>
    <s v="Direct Debit"/>
    <n v="31"/>
    <n v="1133"/>
    <x v="0"/>
    <x v="0"/>
    <n v="0"/>
  </r>
  <r>
    <s v="9181-IWNV"/>
    <s v="No"/>
    <x v="74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x v="0"/>
    <s v="Direct Debit"/>
    <n v="23"/>
    <n v="166"/>
    <x v="0"/>
    <x v="0"/>
    <n v="0"/>
  </r>
  <r>
    <s v="3395-SLWY"/>
    <s v="No"/>
    <x v="32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x v="2"/>
    <s v="Credit Card"/>
    <n v="7"/>
    <n v="83"/>
    <x v="0"/>
    <x v="0"/>
    <n v="0"/>
  </r>
  <r>
    <s v="9231-ZARN"/>
    <s v="No"/>
    <x v="16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x v="2"/>
    <s v="Credit Card"/>
    <n v="35"/>
    <n v="2546"/>
    <x v="0"/>
    <x v="0"/>
    <n v="0"/>
  </r>
  <r>
    <s v="7918-MIMI"/>
    <s v="No"/>
    <x v="26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x v="2"/>
    <s v="Direct Debit"/>
    <n v="39"/>
    <n v="2468"/>
    <x v="0"/>
    <x v="0"/>
    <n v="0"/>
  </r>
  <r>
    <s v="7442-WYYL"/>
    <s v="No"/>
    <x v="38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x v="0"/>
    <s v="Direct Debit"/>
    <n v="34"/>
    <n v="1741"/>
    <x v="0"/>
    <x v="0"/>
    <n v="0"/>
  </r>
  <r>
    <s v="6611-WMPL"/>
    <s v="No"/>
    <x v="32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x v="0"/>
    <s v="Paper Check"/>
    <n v="40"/>
    <n v="437"/>
    <x v="0"/>
    <x v="0"/>
    <n v="0"/>
  </r>
  <r>
    <s v="3069-BZPA"/>
    <s v="No"/>
    <x v="23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x v="1"/>
    <s v="Direct Debit"/>
    <n v="45"/>
    <n v="2967"/>
    <x v="0"/>
    <x v="0"/>
    <n v="0"/>
  </r>
  <r>
    <s v="4655-GBNW"/>
    <s v="No"/>
    <x v="47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x v="0"/>
    <s v="Direct Debit"/>
    <n v="30"/>
    <n v="1670"/>
    <x v="0"/>
    <x v="0"/>
    <n v="0"/>
  </r>
  <r>
    <s v="9075-XEDX"/>
    <s v="No"/>
    <x v="16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x v="2"/>
    <s v="Credit Card"/>
    <n v="61"/>
    <n v="4392"/>
    <x v="0"/>
    <x v="0"/>
    <n v="0"/>
  </r>
  <r>
    <s v="3897-IPOC"/>
    <s v="No"/>
    <x v="6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x v="1"/>
    <s v="Credit Card"/>
    <n v="28"/>
    <n v="1581"/>
    <x v="0"/>
    <x v="0"/>
    <n v="0"/>
  </r>
  <r>
    <s v="4052-AJRN"/>
    <s v="No"/>
    <x v="69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x v="2"/>
    <s v="Credit Card"/>
    <n v="8"/>
    <n v="287"/>
    <x v="0"/>
    <x v="0"/>
    <n v="0"/>
  </r>
  <r>
    <s v="6107-RQUC"/>
    <s v="No"/>
    <x v="59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x v="2"/>
    <s v="Credit Card"/>
    <n v="7"/>
    <n v="164"/>
    <x v="0"/>
    <x v="0"/>
    <n v="0"/>
  </r>
  <r>
    <s v="3408-YHBB"/>
    <s v="No"/>
    <x v="40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x v="2"/>
    <s v="Credit Card"/>
    <n v="9"/>
    <n v="641"/>
    <x v="0"/>
    <x v="0"/>
    <n v="0"/>
  </r>
  <r>
    <s v="0703-WTCZ"/>
    <s v="No"/>
    <x v="10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x v="1"/>
    <s v="Credit Card"/>
    <n v="52"/>
    <n v="3615"/>
    <x v="0"/>
    <x v="0"/>
    <n v="0"/>
  </r>
  <r>
    <s v="2686-CENF"/>
    <s v="No"/>
    <x v="16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x v="2"/>
    <s v="Direct Debit"/>
    <n v="45"/>
    <n v="3307"/>
    <x v="0"/>
    <x v="0"/>
    <n v="0"/>
  </r>
  <r>
    <s v="6612-TNQD"/>
    <s v="No"/>
    <x v="49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x v="1"/>
    <s v="Direct Debit"/>
    <n v="21"/>
    <n v="709"/>
    <x v="0"/>
    <x v="0"/>
    <n v="0"/>
  </r>
  <r>
    <s v="1854-WFOV"/>
    <s v="No"/>
    <x v="63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x v="2"/>
    <s v="Direct Debit"/>
    <n v="30"/>
    <n v="2155"/>
    <x v="0"/>
    <x v="0"/>
    <n v="0"/>
  </r>
  <r>
    <s v="7882-NBXR"/>
    <s v="No"/>
    <x v="14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x v="2"/>
    <s v="Direct Debit"/>
    <n v="42"/>
    <n v="3000"/>
    <x v="0"/>
    <x v="0"/>
    <n v="0"/>
  </r>
  <r>
    <s v="5754-NZGW"/>
    <s v="No"/>
    <x v="25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x v="2"/>
    <s v="Direct Debit"/>
    <n v="7"/>
    <n v="423"/>
    <x v="0"/>
    <x v="0"/>
    <n v="0"/>
  </r>
  <r>
    <s v="3228-UDAL"/>
    <s v="No"/>
    <x v="18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x v="2"/>
    <s v="Credit Card"/>
    <n v="13"/>
    <n v="259"/>
    <x v="0"/>
    <x v="0"/>
    <n v="0"/>
  </r>
  <r>
    <s v="4574-SKUQ"/>
    <s v="No"/>
    <x v="74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x v="0"/>
    <s v="Credit Card"/>
    <n v="30"/>
    <n v="220"/>
    <x v="0"/>
    <x v="0"/>
    <n v="0"/>
  </r>
  <r>
    <s v="2202-ZURT"/>
    <s v="No"/>
    <x v="12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x v="2"/>
    <s v="Credit Card"/>
    <n v="28"/>
    <n v="1627"/>
    <x v="0"/>
    <x v="0"/>
    <n v="0"/>
  </r>
  <r>
    <s v="3390-UZXE"/>
    <s v="No"/>
    <x v="53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x v="1"/>
    <s v="Direct Debit"/>
    <n v="52"/>
    <n v="853"/>
    <x v="0"/>
    <x v="0"/>
    <n v="0"/>
  </r>
  <r>
    <s v="0230-DICC"/>
    <s v="No"/>
    <x v="6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x v="2"/>
    <s v="Credit Card"/>
    <n v="9"/>
    <n v="532"/>
    <x v="0"/>
    <x v="0"/>
    <n v="0"/>
  </r>
  <r>
    <s v="1758-IESD"/>
    <s v="No"/>
    <x v="44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x v="1"/>
    <s v="Direct Debit"/>
    <n v="40"/>
    <n v="1259"/>
    <x v="0"/>
    <x v="0"/>
    <n v="0"/>
  </r>
  <r>
    <s v="6262-XPYC"/>
    <s v="No"/>
    <x v="0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x v="0"/>
    <s v="Credit Card"/>
    <n v="7"/>
    <n v="7"/>
    <x v="0"/>
    <x v="0"/>
    <n v="0"/>
  </r>
  <r>
    <s v="5402-NCHR"/>
    <s v="No"/>
    <x v="27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x v="1"/>
    <s v="Direct Debit"/>
    <n v="38"/>
    <n v="2475"/>
    <x v="0"/>
    <x v="0"/>
    <n v="0"/>
  </r>
  <r>
    <s v="6106-VOTH"/>
    <s v="No"/>
    <x v="16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x v="2"/>
    <s v="Direct Debit"/>
    <n v="52"/>
    <n v="3755"/>
    <x v="0"/>
    <x v="0"/>
    <n v="0"/>
  </r>
  <r>
    <s v="8825-VLKN"/>
    <s v="No"/>
    <x v="23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x v="2"/>
    <s v="Credit Card"/>
    <n v="8"/>
    <n v="504"/>
    <x v="0"/>
    <x v="0"/>
    <n v="0"/>
  </r>
  <r>
    <s v="6956-SKNL"/>
    <s v="No"/>
    <x v="3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x v="1"/>
    <s v="Direct Debit"/>
    <n v="12"/>
    <n v="122"/>
    <x v="0"/>
    <x v="0"/>
    <n v="0"/>
  </r>
  <r>
    <s v="0088-QDAI"/>
    <s v="No"/>
    <x v="64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x v="1"/>
    <s v="Direct Debit"/>
    <n v="35"/>
    <n v="1398"/>
    <x v="0"/>
    <x v="0"/>
    <n v="0"/>
  </r>
  <r>
    <s v="4704-FUAL"/>
    <s v="No"/>
    <x v="33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x v="2"/>
    <s v="Direct Debit"/>
    <n v="8"/>
    <n v="489"/>
    <x v="0"/>
    <x v="0"/>
    <n v="0"/>
  </r>
  <r>
    <s v="9620-DOEB"/>
    <s v="No"/>
    <x v="53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x v="0"/>
    <s v="Direct Debit"/>
    <n v="13"/>
    <n v="202"/>
    <x v="0"/>
    <x v="0"/>
    <n v="0"/>
  </r>
  <r>
    <s v="0927-IILK"/>
    <s v="No"/>
    <x v="1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x v="2"/>
    <s v="Credit Card"/>
    <n v="10"/>
    <n v="318"/>
    <x v="0"/>
    <x v="0"/>
    <n v="0"/>
  </r>
  <r>
    <s v="7804-WNUA"/>
    <s v="No"/>
    <x v="25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x v="2"/>
    <s v="Direct Debit"/>
    <n v="6"/>
    <n v="379"/>
    <x v="0"/>
    <x v="0"/>
    <n v="0"/>
  </r>
  <r>
    <s v="6487-RNBN"/>
    <s v="No"/>
    <x v="45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x v="2"/>
    <s v="Credit Card"/>
    <n v="7"/>
    <n v="372"/>
    <x v="0"/>
    <x v="0"/>
    <n v="0"/>
  </r>
  <r>
    <s v="6793-AMSG"/>
    <s v="No"/>
    <x v="1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x v="1"/>
    <s v="Direct Debit"/>
    <n v="42"/>
    <n v="1989"/>
    <x v="0"/>
    <x v="0"/>
    <n v="0"/>
  </r>
  <r>
    <s v="1702-CEOI"/>
    <s v="No"/>
    <x v="13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x v="0"/>
    <s v="Credit Card"/>
    <n v="39"/>
    <n v="1088"/>
    <x v="0"/>
    <x v="0"/>
    <n v="0"/>
  </r>
  <r>
    <s v="4292-UZXK"/>
    <s v="No"/>
    <x v="50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x v="0"/>
    <s v="Paper Check"/>
    <n v="36"/>
    <n v="488"/>
    <x v="0"/>
    <x v="0"/>
    <n v="0"/>
  </r>
  <r>
    <s v="7293-LCWA"/>
    <s v="No"/>
    <x v="43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x v="0"/>
    <s v="Direct Debit"/>
    <n v="28"/>
    <n v="123"/>
    <x v="0"/>
    <x v="0"/>
    <n v="0"/>
  </r>
  <r>
    <s v="0534-EWKV"/>
    <s v="No"/>
    <x v="7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x v="0"/>
    <s v="Direct Debit"/>
    <n v="25"/>
    <n v="625"/>
    <x v="0"/>
    <x v="0"/>
    <n v="0"/>
  </r>
  <r>
    <s v="4086-ONYS"/>
    <s v="No"/>
    <x v="1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x v="0"/>
    <s v="Credit Card"/>
    <n v="15"/>
    <n v="485"/>
    <x v="0"/>
    <x v="0"/>
    <n v="0"/>
  </r>
  <r>
    <s v="6390-YPYY"/>
    <s v="No"/>
    <x v="74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x v="0"/>
    <s v="Credit Card"/>
    <n v="30"/>
    <n v="218"/>
    <x v="0"/>
    <x v="0"/>
    <n v="0"/>
  </r>
  <r>
    <s v="4586-OCHA"/>
    <s v="No"/>
    <x v="15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x v="0"/>
    <s v="Credit Card"/>
    <n v="19"/>
    <n v="43"/>
    <x v="0"/>
    <x v="0"/>
    <n v="0"/>
  </r>
  <r>
    <s v="8497-QVPT"/>
    <s v="No"/>
    <x v="48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x v="0"/>
    <s v="Credit Card"/>
    <n v="22"/>
    <n v="109"/>
    <x v="0"/>
    <x v="0"/>
    <n v="0"/>
  </r>
  <r>
    <s v="7565-MPHA"/>
    <s v="No"/>
    <x v="13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x v="0"/>
    <s v="Credit Card"/>
    <n v="21"/>
    <n v="568"/>
    <x v="0"/>
    <x v="0"/>
    <n v="0"/>
  </r>
  <r>
    <s v="7161-QZBW"/>
    <s v="No"/>
    <x v="18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x v="0"/>
    <s v="Direct Debit"/>
    <n v="9"/>
    <n v="180"/>
    <x v="0"/>
    <x v="0"/>
    <n v="0"/>
  </r>
  <r>
    <s v="0283-YVCJ"/>
    <s v="No"/>
    <x v="0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x v="0"/>
    <s v="Direct Debit"/>
    <n v="10"/>
    <n v="10"/>
    <x v="0"/>
    <x v="0"/>
    <n v="0"/>
  </r>
  <r>
    <s v="7457-DWYU"/>
    <s v="No"/>
    <x v="47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x v="1"/>
    <s v="Direct Debit"/>
    <n v="40"/>
    <n v="2166"/>
    <x v="0"/>
    <x v="0"/>
    <n v="0"/>
  </r>
  <r>
    <s v="5815-VHDP"/>
    <s v="No"/>
    <x v="70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x v="0"/>
    <s v="Credit Card"/>
    <n v="9"/>
    <n v="136"/>
    <x v="0"/>
    <x v="0"/>
    <n v="0"/>
  </r>
  <r>
    <s v="3526-MWUO"/>
    <s v="No"/>
    <x v="31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x v="0"/>
    <s v="Direct Debit"/>
    <n v="13"/>
    <n v="434"/>
    <x v="0"/>
    <x v="0"/>
    <n v="0"/>
  </r>
  <r>
    <s v="8872-VVHF"/>
    <s v="No"/>
    <x v="42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x v="2"/>
    <s v="Credit Card"/>
    <n v="8"/>
    <n v="322"/>
    <x v="0"/>
    <x v="0"/>
    <n v="0"/>
  </r>
  <r>
    <s v="5976-ELQZ"/>
    <s v="No"/>
    <x v="42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x v="0"/>
    <s v="Direct Debit"/>
    <n v="38"/>
    <n v="1431"/>
    <x v="0"/>
    <x v="0"/>
    <n v="0"/>
  </r>
  <r>
    <s v="1995-UAWD"/>
    <s v="No"/>
    <x v="4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x v="1"/>
    <s v="Direct Debit"/>
    <n v="39"/>
    <n v="2438"/>
    <x v="0"/>
    <x v="0"/>
    <n v="0"/>
  </r>
  <r>
    <s v="9021-LSVM"/>
    <s v="No"/>
    <x v="16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x v="2"/>
    <s v="Direct Debit"/>
    <n v="52"/>
    <n v="3828"/>
    <x v="0"/>
    <x v="0"/>
    <n v="0"/>
  </r>
  <r>
    <s v="4724-EZGP"/>
    <s v="No"/>
    <x v="4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x v="2"/>
    <s v="Direct Debit"/>
    <n v="43"/>
    <n v="2696"/>
    <x v="0"/>
    <x v="0"/>
    <n v="0"/>
  </r>
  <r>
    <s v="0521-IEZA"/>
    <s v="No"/>
    <x v="48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x v="2"/>
    <s v="Credit Card"/>
    <n v="13"/>
    <n v="59"/>
    <x v="0"/>
    <x v="0"/>
    <n v="0"/>
  </r>
  <r>
    <s v="1293-MPGR"/>
    <s v="No"/>
    <x v="6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x v="1"/>
    <s v="Credit Card"/>
    <n v="51"/>
    <n v="2903"/>
    <x v="0"/>
    <x v="0"/>
    <n v="0"/>
  </r>
  <r>
    <s v="7842-OZTM"/>
    <s v="No"/>
    <x v="33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x v="2"/>
    <s v="Credit Card"/>
    <n v="9"/>
    <n v="563"/>
    <x v="0"/>
    <x v="0"/>
    <n v="0"/>
  </r>
  <r>
    <s v="2539-JLNJ"/>
    <s v="No"/>
    <x v="21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x v="2"/>
    <s v="Direct Debit"/>
    <n v="49"/>
    <n v="2291"/>
    <x v="0"/>
    <x v="0"/>
    <n v="0"/>
  </r>
  <r>
    <s v="7710-FEOW"/>
    <s v="No"/>
    <x v="28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x v="1"/>
    <s v="Credit Card"/>
    <n v="30"/>
    <n v="1055"/>
    <x v="0"/>
    <x v="0"/>
    <n v="0"/>
  </r>
  <r>
    <s v="0557-CKQP"/>
    <s v="No"/>
    <x v="31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x v="0"/>
    <s v="Direct Debit"/>
    <n v="37"/>
    <n v="1165"/>
    <x v="0"/>
    <x v="0"/>
    <n v="0"/>
  </r>
  <r>
    <s v="9732-DFTD"/>
    <s v="No"/>
    <x v="37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x v="0"/>
    <s v="Paper Check"/>
    <n v="10"/>
    <n v="83"/>
    <x v="0"/>
    <x v="0"/>
    <n v="0"/>
  </r>
  <r>
    <s v="9346-FKVL"/>
    <s v="No"/>
    <x v="41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x v="1"/>
    <s v="Direct Debit"/>
    <n v="49"/>
    <n v="3591"/>
    <x v="0"/>
    <x v="0"/>
    <n v="0"/>
  </r>
  <r>
    <s v="4126-EOSK"/>
    <s v="No"/>
    <x v="14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x v="2"/>
    <s v="Direct Debit"/>
    <n v="12"/>
    <n v="887"/>
    <x v="0"/>
    <x v="0"/>
    <n v="0"/>
  </r>
  <r>
    <s v="4412-WRLH"/>
    <s v="No"/>
    <x v="31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x v="0"/>
    <s v="Direct Debit"/>
    <n v="21"/>
    <n v="665"/>
    <x v="0"/>
    <x v="0"/>
    <n v="0"/>
  </r>
  <r>
    <s v="5560-MPFR"/>
    <s v="No"/>
    <x v="40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x v="2"/>
    <s v="Credit Card"/>
    <n v="45"/>
    <n v="3069"/>
    <x v="0"/>
    <x v="0"/>
    <n v="0"/>
  </r>
  <r>
    <s v="6063-MVXJ"/>
    <s v="No"/>
    <x v="73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x v="1"/>
    <s v="Direct Debit"/>
    <n v="44"/>
    <n v="1286"/>
    <x v="0"/>
    <x v="0"/>
    <n v="0"/>
  </r>
  <r>
    <s v="6842-IDVE"/>
    <s v="No"/>
    <x v="20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x v="0"/>
    <s v="Direct Debit"/>
    <n v="11"/>
    <n v="144"/>
    <x v="0"/>
    <x v="0"/>
    <n v="0"/>
  </r>
  <r>
    <s v="2804-ELFZ"/>
    <s v="No"/>
    <x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x v="0"/>
    <s v="Direct Debit"/>
    <n v="50"/>
    <n v="2703"/>
    <x v="0"/>
    <x v="0"/>
    <n v="0"/>
  </r>
  <r>
    <s v="7654-DNHX"/>
    <s v="No"/>
    <x v="43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x v="0"/>
    <s v="Paper Check"/>
    <n v="8"/>
    <n v="32"/>
    <x v="0"/>
    <x v="0"/>
    <n v="0"/>
  </r>
  <r>
    <s v="0421-SNKK"/>
    <s v="No"/>
    <x v="31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x v="1"/>
    <s v="Credit Card"/>
    <n v="43"/>
    <n v="1359"/>
    <x v="0"/>
    <x v="0"/>
    <n v="0"/>
  </r>
  <r>
    <s v="1920-WFZR"/>
    <s v="No"/>
    <x v="75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x v="2"/>
    <s v="Direct Debit"/>
    <n v="10"/>
    <n v="369"/>
    <x v="0"/>
    <x v="0"/>
    <n v="0"/>
  </r>
  <r>
    <s v="5069-BUOZ"/>
    <s v="No"/>
    <x v="14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x v="2"/>
    <s v="Direct Debit"/>
    <n v="12"/>
    <n v="831"/>
    <x v="0"/>
    <x v="0"/>
    <n v="0"/>
  </r>
  <r>
    <s v="8240-CWYS"/>
    <s v="No"/>
    <x v="31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x v="0"/>
    <s v="Direct Debit"/>
    <n v="42"/>
    <n v="1321"/>
    <x v="0"/>
    <x v="0"/>
    <n v="0"/>
  </r>
  <r>
    <s v="7025-IOSR"/>
    <s v="No"/>
    <x v="30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x v="0"/>
    <s v="Credit Card"/>
    <n v="10"/>
    <n v="30"/>
    <x v="0"/>
    <x v="0"/>
    <n v="0"/>
  </r>
  <r>
    <s v="7760-JITW"/>
    <s v="No"/>
    <x v="7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x v="2"/>
    <s v="Credit Card"/>
    <n v="8"/>
    <n v="349"/>
    <x v="0"/>
    <x v="0"/>
    <n v="0"/>
  </r>
  <r>
    <s v="7564-DULN"/>
    <s v="No"/>
    <x v="14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x v="2"/>
    <s v="Direct Debit"/>
    <n v="10"/>
    <n v="678"/>
    <x v="0"/>
    <x v="0"/>
    <n v="0"/>
  </r>
  <r>
    <s v="9898-QCSE"/>
    <s v="No"/>
    <x v="13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x v="0"/>
    <s v="Credit Card"/>
    <n v="9"/>
    <n v="248"/>
    <x v="0"/>
    <x v="0"/>
    <n v="0"/>
  </r>
  <r>
    <s v="3923-DZKT"/>
    <s v="No"/>
    <x v="5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x v="2"/>
    <s v="Credit Card"/>
    <n v="9"/>
    <n v="187"/>
    <x v="0"/>
    <x v="0"/>
    <n v="0"/>
  </r>
  <r>
    <s v="9946-STKH"/>
    <s v="No"/>
    <x v="37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x v="2"/>
    <s v="Credit Card"/>
    <n v="13"/>
    <n v="116"/>
    <x v="0"/>
    <x v="0"/>
    <n v="0"/>
  </r>
  <r>
    <s v="3440-FOHR"/>
    <s v="No"/>
    <x v="43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x v="0"/>
    <s v="Credit Card"/>
    <n v="25"/>
    <n v="104"/>
    <x v="0"/>
    <x v="0"/>
    <n v="0"/>
  </r>
  <r>
    <s v="7602-SQEW"/>
    <s v="No"/>
    <x v="46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x v="0"/>
    <s v="Credit Card"/>
    <n v="20"/>
    <n v="805"/>
    <x v="0"/>
    <x v="0"/>
    <n v="0"/>
  </r>
  <r>
    <s v="5107-HRQS"/>
    <s v="No"/>
    <x v="38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x v="0"/>
    <s v="Direct Debit"/>
    <n v="32"/>
    <n v="1613"/>
    <x v="0"/>
    <x v="0"/>
    <n v="0"/>
  </r>
  <r>
    <s v="5852-QHTA"/>
    <s v="No"/>
    <x v="58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x v="0"/>
    <s v="Direct Debit"/>
    <n v="35"/>
    <n v="943"/>
    <x v="0"/>
    <x v="0"/>
    <n v="0"/>
  </r>
  <r>
    <s v="0995-LODK"/>
    <s v="No"/>
    <x v="40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x v="2"/>
    <s v="Direct Debit"/>
    <n v="31"/>
    <n v="2111"/>
    <x v="0"/>
    <x v="0"/>
    <n v="0"/>
  </r>
  <r>
    <s v="5980-OMJP"/>
    <s v="No"/>
    <x v="70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x v="0"/>
    <s v="Direct Debit"/>
    <n v="24"/>
    <n v="363"/>
    <x v="0"/>
    <x v="0"/>
    <n v="0"/>
  </r>
  <r>
    <s v="3394-KRCV"/>
    <s v="No"/>
    <x v="36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x v="0"/>
    <s v="Direct Debit"/>
    <n v="50"/>
    <n v="2112"/>
    <x v="0"/>
    <x v="0"/>
    <n v="0"/>
  </r>
  <r>
    <s v="7685-UREJ"/>
    <s v="No"/>
    <x v="53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x v="0"/>
    <s v="Credit Card"/>
    <n v="11"/>
    <n v="175"/>
    <x v="0"/>
    <x v="0"/>
    <n v="0"/>
  </r>
  <r>
    <s v="1012-ZGCQ"/>
    <s v="No"/>
    <x v="67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x v="0"/>
    <s v="Direct Debit"/>
    <n v="45"/>
    <n v="2617"/>
    <x v="0"/>
    <x v="0"/>
    <n v="0"/>
  </r>
  <r>
    <s v="2494-JEGP"/>
    <s v="No"/>
    <x v="30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x v="0"/>
    <s v="Direct Debit"/>
    <n v="26"/>
    <n v="76"/>
    <x v="0"/>
    <x v="0"/>
    <n v="0"/>
  </r>
  <r>
    <s v="8563-HTZO"/>
    <s v="No"/>
    <x v="3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x v="2"/>
    <s v="Credit Card"/>
    <n v="9"/>
    <n v="90"/>
    <x v="0"/>
    <x v="0"/>
    <n v="0"/>
  </r>
  <r>
    <s v="5937-FNGM"/>
    <s v="No"/>
    <x v="14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x v="2"/>
    <s v="Direct Debit"/>
    <n v="27"/>
    <n v="1921"/>
    <x v="0"/>
    <x v="0"/>
    <n v="0"/>
  </r>
  <r>
    <s v="8142-LWBP"/>
    <s v="No"/>
    <x v="60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x v="1"/>
    <s v="Direct Debit"/>
    <n v="27"/>
    <n v="1852"/>
    <x v="0"/>
    <x v="0"/>
    <n v="0"/>
  </r>
  <r>
    <s v="7175-TMBU"/>
    <s v="No"/>
    <x v="48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x v="0"/>
    <s v="Credit Card"/>
    <n v="18"/>
    <n v="86"/>
    <x v="0"/>
    <x v="0"/>
    <n v="0"/>
  </r>
  <r>
    <s v="9435-RPWV"/>
    <s v="No"/>
    <x v="20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x v="0"/>
    <s v="Direct Debit"/>
    <n v="13"/>
    <n v="166"/>
    <x v="0"/>
    <x v="0"/>
    <n v="0"/>
  </r>
  <r>
    <s v="0391-ZUPB"/>
    <s v="No"/>
    <x v="1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x v="0"/>
    <s v="Direct Debit"/>
    <n v="8"/>
    <n v="170"/>
    <x v="0"/>
    <x v="0"/>
    <n v="0"/>
  </r>
  <r>
    <s v="2838-ZFPU"/>
    <s v="No"/>
    <x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x v="1"/>
    <s v="Direct Debit"/>
    <n v="56"/>
    <n v="2984"/>
    <x v="0"/>
    <x v="0"/>
    <n v="0"/>
  </r>
  <r>
    <s v="8322-WQXX"/>
    <s v="No"/>
    <x v="1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x v="0"/>
    <s v="Credit Card"/>
    <n v="52"/>
    <n v="2461"/>
    <x v="0"/>
    <x v="0"/>
    <n v="0"/>
  </r>
  <r>
    <s v="8548-FSVV"/>
    <s v="No"/>
    <x v="58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x v="2"/>
    <s v="Credit Card"/>
    <n v="6"/>
    <n v="167"/>
    <x v="0"/>
    <x v="0"/>
    <n v="0"/>
  </r>
  <r>
    <s v="0802-YAUD"/>
    <s v="No"/>
    <x v="30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x v="0"/>
    <s v="Credit Card"/>
    <n v="6"/>
    <n v="16"/>
    <x v="0"/>
    <x v="0"/>
    <n v="0"/>
  </r>
  <r>
    <s v="2313-FFNH"/>
    <s v="No"/>
    <x v="7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x v="0"/>
    <s v="Direct Debit"/>
    <n v="28"/>
    <n v="713"/>
    <x v="0"/>
    <x v="0"/>
    <n v="0"/>
  </r>
  <r>
    <s v="5696-GKII"/>
    <s v="No"/>
    <x v="25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x v="2"/>
    <s v="Credit Card"/>
    <n v="9"/>
    <n v="528"/>
    <x v="0"/>
    <x v="0"/>
    <n v="0"/>
  </r>
  <r>
    <s v="5409-NFYK"/>
    <s v="No"/>
    <x v="14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x v="2"/>
    <s v="Credit Card"/>
    <n v="7"/>
    <n v="474"/>
    <x v="0"/>
    <x v="0"/>
    <n v="0"/>
  </r>
  <r>
    <s v="5559-OPFP"/>
    <s v="No"/>
    <x v="32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x v="0"/>
    <s v="Direct Debit"/>
    <n v="25"/>
    <n v="273"/>
    <x v="0"/>
    <x v="0"/>
    <n v="0"/>
  </r>
  <r>
    <s v="2633-LCUB"/>
    <s v="No"/>
    <x v="48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x v="0"/>
    <s v="Credit Card"/>
    <n v="6"/>
    <n v="27"/>
    <x v="0"/>
    <x v="0"/>
    <n v="0"/>
  </r>
  <r>
    <s v="8189-BELD"/>
    <s v="No"/>
    <x v="3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x v="1"/>
    <s v="Credit Card"/>
    <n v="20"/>
    <n v="210"/>
    <x v="0"/>
    <x v="0"/>
    <n v="0"/>
  </r>
  <r>
    <s v="1997-QKYY"/>
    <s v="No"/>
    <x v="21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x v="2"/>
    <s v="Direct Debit"/>
    <n v="8"/>
    <n v="374"/>
    <x v="0"/>
    <x v="0"/>
    <n v="0"/>
  </r>
  <r>
    <s v="8826-JIMM"/>
    <s v="No"/>
    <x v="14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x v="2"/>
    <s v="Direct Debit"/>
    <n v="35"/>
    <n v="2491"/>
    <x v="0"/>
    <x v="0"/>
    <n v="0"/>
  </r>
  <r>
    <s v="8049-ANOP"/>
    <s v="No"/>
    <x v="31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x v="1"/>
    <s v="Direct Debit"/>
    <n v="34"/>
    <n v="1101"/>
    <x v="0"/>
    <x v="0"/>
    <n v="0"/>
  </r>
  <r>
    <s v="0684-CWTT"/>
    <s v="No"/>
    <x v="5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x v="0"/>
    <s v="Paper Check"/>
    <n v="43"/>
    <n v="726"/>
    <x v="0"/>
    <x v="0"/>
    <n v="0"/>
  </r>
  <r>
    <s v="1933-XPTN"/>
    <s v="No"/>
    <x v="29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x v="0"/>
    <s v="Credit Card"/>
    <n v="11"/>
    <n v="203"/>
    <x v="0"/>
    <x v="0"/>
    <n v="0"/>
  </r>
  <r>
    <s v="4076-DKSL"/>
    <s v="No"/>
    <x v="61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x v="0"/>
    <s v="Credit Card"/>
    <n v="30"/>
    <n v="249"/>
    <x v="0"/>
    <x v="0"/>
    <n v="0"/>
  </r>
  <r>
    <s v="6807-LCED"/>
    <s v="No"/>
    <x v="8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x v="2"/>
    <s v="Direct Debit"/>
    <n v="9"/>
    <n v="622"/>
    <x v="0"/>
    <x v="0"/>
    <n v="0"/>
  </r>
  <r>
    <s v="7431-RTYN"/>
    <s v="No"/>
    <x v="22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x v="2"/>
    <s v="Credit Card"/>
    <n v="9"/>
    <n v="494"/>
    <x v="0"/>
    <x v="0"/>
    <n v="0"/>
  </r>
  <r>
    <s v="2705-GSGU"/>
    <s v="No"/>
    <x v="19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x v="0"/>
    <s v="Credit Card"/>
    <n v="24"/>
    <n v="1448"/>
    <x v="0"/>
    <x v="0"/>
    <n v="0"/>
  </r>
  <r>
    <s v="0262-ISLJ"/>
    <s v="No"/>
    <x v="21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x v="0"/>
    <s v="Direct Debit"/>
    <n v="42"/>
    <n v="1937"/>
    <x v="0"/>
    <x v="0"/>
    <n v="0"/>
  </r>
  <r>
    <s v="2347-WMFX"/>
    <s v="No"/>
    <x v="40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x v="2"/>
    <s v="Direct Debit"/>
    <n v="11"/>
    <n v="784"/>
    <x v="0"/>
    <x v="0"/>
    <n v="0"/>
  </r>
  <r>
    <s v="0652-BFYF"/>
    <s v="No"/>
    <x v="47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x v="1"/>
    <s v="Direct Debit"/>
    <n v="44"/>
    <n v="2432"/>
    <x v="0"/>
    <x v="0"/>
    <n v="0"/>
  </r>
  <r>
    <s v="8405-DXBE"/>
    <s v="No"/>
    <x v="30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x v="0"/>
    <s v="Credit Card"/>
    <n v="17"/>
    <n v="49"/>
    <x v="0"/>
    <x v="0"/>
    <n v="0"/>
  </r>
  <r>
    <s v="0790-HTZT"/>
    <s v="No"/>
    <x v="72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x v="0"/>
    <s v="Direct Debit"/>
    <n v="38"/>
    <n v="1699"/>
    <x v="0"/>
    <x v="0"/>
    <n v="0"/>
  </r>
  <r>
    <s v="8818-JIGS"/>
    <s v="No"/>
    <x v="51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x v="1"/>
    <s v="Direct Debit"/>
    <n v="31"/>
    <n v="764"/>
    <x v="0"/>
    <x v="0"/>
    <n v="0"/>
  </r>
  <r>
    <s v="2148-QDPR"/>
    <s v="No"/>
    <x v="8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x v="2"/>
    <s v="Credit Card"/>
    <n v="42"/>
    <n v="2944"/>
    <x v="0"/>
    <x v="0"/>
    <n v="0"/>
  </r>
  <r>
    <s v="1004-KFUB"/>
    <s v="No"/>
    <x v="34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x v="1"/>
    <s v="Credit Card"/>
    <n v="37"/>
    <n v="2055"/>
    <x v="0"/>
    <x v="0"/>
    <n v="0"/>
  </r>
  <r>
    <s v="8264-BLTO"/>
    <s v="No"/>
    <x v="4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x v="2"/>
    <s v="Direct Debit"/>
    <n v="49"/>
    <n v="3021"/>
    <x v="0"/>
    <x v="0"/>
    <n v="0"/>
  </r>
  <r>
    <s v="0888-WEAB"/>
    <s v="No"/>
    <x v="33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x v="2"/>
    <s v="Credit Card"/>
    <n v="11"/>
    <n v="689"/>
    <x v="0"/>
    <x v="0"/>
    <n v="0"/>
  </r>
  <r>
    <s v="1771-FCFU"/>
    <s v="No"/>
    <x v="43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x v="0"/>
    <s v="Credit Card"/>
    <n v="8"/>
    <n v="34"/>
    <x v="0"/>
    <x v="0"/>
    <n v="0"/>
  </r>
  <r>
    <s v="3437-AKMM"/>
    <s v="No"/>
    <x v="23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x v="2"/>
    <s v="Direct Debit"/>
    <n v="34"/>
    <n v="2202"/>
    <x v="0"/>
    <x v="0"/>
    <n v="0"/>
  </r>
  <r>
    <s v="7318-LDGR"/>
    <s v="No"/>
    <x v="23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x v="2"/>
    <s v="Credit Card"/>
    <n v="10"/>
    <n v="679"/>
    <x v="0"/>
    <x v="0"/>
    <n v="0"/>
  </r>
  <r>
    <s v="9947-TJJJ"/>
    <s v="No"/>
    <x v="25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x v="2"/>
    <s v="Credit Card"/>
    <n v="8"/>
    <n v="476"/>
    <x v="0"/>
    <x v="0"/>
    <n v="0"/>
  </r>
  <r>
    <s v="6550-YSQP"/>
    <s v="No"/>
    <x v="39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x v="0"/>
    <s v="Direct Debit"/>
    <n v="51"/>
    <n v="1548"/>
    <x v="0"/>
    <x v="0"/>
    <n v="0"/>
  </r>
  <r>
    <s v="2739-TBFF"/>
    <s v="No"/>
    <x v="40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x v="2"/>
    <s v="Direct Debit"/>
    <n v="46"/>
    <n v="3129"/>
    <x v="0"/>
    <x v="0"/>
    <n v="0"/>
  </r>
  <r>
    <s v="9333-QHOO"/>
    <s v="No"/>
    <x v="14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x v="2"/>
    <s v="Direct Debit"/>
    <n v="6"/>
    <n v="437"/>
    <x v="0"/>
    <x v="0"/>
    <n v="0"/>
  </r>
  <r>
    <s v="9784-CMQR"/>
    <s v="No"/>
    <x v="3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x v="2"/>
    <s v="Credit Card"/>
    <n v="7"/>
    <n v="64"/>
    <x v="0"/>
    <x v="0"/>
    <n v="0"/>
  </r>
  <r>
    <s v="1588-FFEK"/>
    <s v="No"/>
    <x v="1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x v="1"/>
    <s v="Credit Card"/>
    <n v="46"/>
    <n v="1532"/>
    <x v="0"/>
    <x v="0"/>
    <n v="0"/>
  </r>
  <r>
    <s v="9536-LTUG"/>
    <s v="No"/>
    <x v="55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x v="0"/>
    <s v="Direct Debit"/>
    <n v="8"/>
    <n v="99"/>
    <x v="0"/>
    <x v="0"/>
    <n v="0"/>
  </r>
  <r>
    <s v="4970-ETWJ"/>
    <s v="No"/>
    <x v="0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x v="0"/>
    <s v="Credit Card"/>
    <n v="9"/>
    <n v="9"/>
    <x v="0"/>
    <x v="0"/>
    <n v="0"/>
  </r>
  <r>
    <s v="5146-ALIQ"/>
    <s v="No"/>
    <x v="24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x v="2"/>
    <s v="Direct Debit"/>
    <n v="9"/>
    <n v="405"/>
    <x v="0"/>
    <x v="0"/>
    <n v="0"/>
  </r>
  <r>
    <s v="2649-CMHD"/>
    <s v="No"/>
    <x v="12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x v="0"/>
    <s v="Direct Debit"/>
    <n v="30"/>
    <n v="1784"/>
    <x v="0"/>
    <x v="0"/>
    <n v="0"/>
  </r>
  <r>
    <s v="4048-QJBR"/>
    <s v="No"/>
    <x v="4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x v="1"/>
    <s v="Direct Debit"/>
    <n v="43"/>
    <n v="2692"/>
    <x v="0"/>
    <x v="0"/>
    <n v="0"/>
  </r>
  <r>
    <s v="1934-WBUH"/>
    <s v="No"/>
    <x v="40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x v="2"/>
    <s v="Direct Debit"/>
    <n v="8"/>
    <n v="569"/>
    <x v="0"/>
    <x v="0"/>
    <n v="0"/>
  </r>
  <r>
    <s v="4153-GEXS"/>
    <s v="No"/>
    <x v="20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x v="0"/>
    <s v="Credit Card"/>
    <n v="25"/>
    <n v="314"/>
    <x v="0"/>
    <x v="0"/>
    <n v="0"/>
  </r>
  <r>
    <s v="4575-SITD"/>
    <s v="No"/>
    <x v="4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x v="1"/>
    <s v="Direct Debit"/>
    <n v="41"/>
    <n v="2528"/>
    <x v="0"/>
    <x v="0"/>
    <n v="0"/>
  </r>
  <r>
    <s v="5963-AXOY"/>
    <s v="No"/>
    <x v="30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x v="0"/>
    <s v="Paper Check"/>
    <n v="9"/>
    <n v="27"/>
    <x v="0"/>
    <x v="0"/>
    <n v="0"/>
  </r>
  <r>
    <s v="3879-YPYI"/>
    <s v="No"/>
    <x v="23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x v="2"/>
    <s v="Credit Card"/>
    <n v="9"/>
    <n v="563"/>
    <x v="0"/>
    <x v="0"/>
    <n v="0"/>
  </r>
  <r>
    <s v="5290-HHVV"/>
    <s v="No"/>
    <x v="2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x v="0"/>
    <s v="Direct Debit"/>
    <n v="42"/>
    <n v="1823"/>
    <x v="0"/>
    <x v="0"/>
    <n v="0"/>
  </r>
  <r>
    <s v="7892-VJYE"/>
    <s v="No"/>
    <x v="33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x v="2"/>
    <s v="Credit Card"/>
    <n v="48"/>
    <n v="3097"/>
    <x v="0"/>
    <x v="0"/>
    <n v="0"/>
  </r>
  <r>
    <s v="0217-HBZO"/>
    <s v="No"/>
    <x v="14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x v="0"/>
    <s v="Direct Debit"/>
    <n v="34"/>
    <n v="2422"/>
    <x v="0"/>
    <x v="0"/>
    <n v="0"/>
  </r>
  <r>
    <s v="9143-XCNA"/>
    <s v="No"/>
    <x v="19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x v="2"/>
    <s v="Paper Check"/>
    <n v="9"/>
    <n v="575"/>
    <x v="0"/>
    <x v="0"/>
    <n v="0"/>
  </r>
  <r>
    <s v="0175-FEVB"/>
    <s v="No"/>
    <x v="8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x v="2"/>
    <s v="Credit Card"/>
    <n v="51"/>
    <n v="3542"/>
    <x v="0"/>
    <x v="0"/>
    <n v="0"/>
  </r>
  <r>
    <s v="6326-EWNU"/>
    <s v="No"/>
    <x v="72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x v="2"/>
    <s v="Paper Check"/>
    <n v="8"/>
    <n v="338"/>
    <x v="0"/>
    <x v="0"/>
    <n v="0"/>
  </r>
  <r>
    <s v="2789-TVMK"/>
    <s v="No"/>
    <x v="45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x v="1"/>
    <s v="Direct Debit"/>
    <n v="32"/>
    <n v="1690"/>
    <x v="0"/>
    <x v="0"/>
    <n v="0"/>
  </r>
  <r>
    <s v="1649-ATFA"/>
    <s v="No"/>
    <x v="7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x v="2"/>
    <s v="Direct Debit"/>
    <n v="42"/>
    <n v="1685"/>
    <x v="0"/>
    <x v="0"/>
    <n v="0"/>
  </r>
  <r>
    <s v="8896-AKSL"/>
    <s v="No"/>
    <x v="0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x v="0"/>
    <s v="Direct Debit"/>
    <n v="18"/>
    <n v="18"/>
    <x v="0"/>
    <x v="0"/>
    <n v="0"/>
  </r>
  <r>
    <s v="0460-ONYD"/>
    <s v="No"/>
    <x v="61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x v="0"/>
    <s v="Paper Check"/>
    <n v="6"/>
    <n v="49"/>
    <x v="0"/>
    <x v="0"/>
    <n v="0"/>
  </r>
  <r>
    <s v="2203-MPAQ"/>
    <s v="No"/>
    <x v="31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x v="0"/>
    <s v="Paper Check"/>
    <n v="10"/>
    <n v="324"/>
    <x v="0"/>
    <x v="0"/>
    <n v="0"/>
  </r>
  <r>
    <s v="7576-DVWG"/>
    <s v="No"/>
    <x v="0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x v="0"/>
    <s v="Credit Card"/>
    <n v="28"/>
    <n v="28"/>
    <x v="0"/>
    <x v="0"/>
    <n v="0"/>
  </r>
  <r>
    <s v="1293-ZKFY"/>
    <s v="No"/>
    <x v="55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x v="0"/>
    <s v="Direct Debit"/>
    <n v="25"/>
    <n v="295"/>
    <x v="0"/>
    <x v="0"/>
    <n v="0"/>
  </r>
  <r>
    <s v="1264-ZCYP"/>
    <s v="No"/>
    <x v="21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x v="0"/>
    <s v="Direct Debit"/>
    <n v="33"/>
    <n v="1542"/>
    <x v="0"/>
    <x v="0"/>
    <n v="0"/>
  </r>
  <r>
    <s v="3490-VASD"/>
    <s v="No"/>
    <x v="38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x v="0"/>
    <s v="Direct Debit"/>
    <n v="36"/>
    <n v="1849"/>
    <x v="0"/>
    <x v="0"/>
    <n v="0"/>
  </r>
  <r>
    <s v="6422-ZJUR"/>
    <s v="No"/>
    <x v="38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x v="0"/>
    <s v="Direct Debit"/>
    <n v="25"/>
    <n v="1263"/>
    <x v="0"/>
    <x v="0"/>
    <n v="0"/>
  </r>
  <r>
    <s v="3631-BDNP"/>
    <s v="No"/>
    <x v="51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x v="2"/>
    <s v="Direct Debit"/>
    <n v="30"/>
    <n v="730"/>
    <x v="0"/>
    <x v="0"/>
    <n v="0"/>
  </r>
  <r>
    <s v="4388-MUSI"/>
    <s v="No"/>
    <x v="14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x v="2"/>
    <s v="Direct Debit"/>
    <n v="10"/>
    <n v="685"/>
    <x v="0"/>
    <x v="0"/>
    <n v="0"/>
  </r>
  <r>
    <s v="7255-RKAK"/>
    <s v="No"/>
    <x v="50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x v="0"/>
    <s v="Direct Debit"/>
    <n v="23"/>
    <n v="328"/>
    <x v="0"/>
    <x v="0"/>
    <n v="0"/>
  </r>
  <r>
    <s v="1121-GKPS"/>
    <s v="No"/>
    <x v="4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x v="2"/>
    <s v="Credit Card"/>
    <n v="5"/>
    <n v="333"/>
    <x v="0"/>
    <x v="0"/>
    <n v="0"/>
  </r>
  <r>
    <s v="8871-JLHH"/>
    <s v="No"/>
    <x v="61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x v="0"/>
    <s v="Credit Card"/>
    <n v="8"/>
    <n v="60"/>
    <x v="0"/>
    <x v="0"/>
    <n v="0"/>
  </r>
  <r>
    <s v="7105-NYLN"/>
    <s v="No"/>
    <x v="14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x v="2"/>
    <s v="Direct Debit"/>
    <n v="11"/>
    <n v="756"/>
    <x v="0"/>
    <x v="0"/>
    <n v="0"/>
  </r>
  <r>
    <s v="6609-NIEV"/>
    <s v="No"/>
    <x v="49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x v="0"/>
    <s v="Direct Debit"/>
    <n v="10"/>
    <n v="326"/>
    <x v="0"/>
    <x v="0"/>
    <n v="0"/>
  </r>
  <r>
    <s v="9182-BHUZ"/>
    <s v="No"/>
    <x v="16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x v="2"/>
    <s v="Credit Card"/>
    <n v="6"/>
    <n v="470"/>
    <x v="0"/>
    <x v="0"/>
    <n v="0"/>
  </r>
  <r>
    <s v="0714-TAGN"/>
    <s v="No"/>
    <x v="43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x v="0"/>
    <s v="Direct Debit"/>
    <n v="19"/>
    <n v="84"/>
    <x v="0"/>
    <x v="0"/>
    <n v="0"/>
  </r>
  <r>
    <s v="7846-XLSK"/>
    <s v="No"/>
    <x v="19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x v="0"/>
    <s v="Credit Card"/>
    <n v="24"/>
    <n v="1451"/>
    <x v="0"/>
    <x v="0"/>
    <n v="0"/>
  </r>
  <r>
    <s v="0434-XPAC"/>
    <s v="No"/>
    <x v="5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x v="0"/>
    <s v="Direct Debit"/>
    <n v="25"/>
    <n v="634"/>
    <x v="0"/>
    <x v="0"/>
    <n v="0"/>
  </r>
  <r>
    <s v="0614-ZMIQ"/>
    <s v="No"/>
    <x v="42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x v="0"/>
    <s v="Direct Debit"/>
    <n v="31"/>
    <n v="1176"/>
    <x v="0"/>
    <x v="0"/>
    <n v="0"/>
  </r>
  <r>
    <s v="1938-LNGB"/>
    <s v="No"/>
    <x v="74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x v="0"/>
    <s v="Credit Card"/>
    <n v="13"/>
    <n v="92"/>
    <x v="0"/>
    <x v="0"/>
    <n v="0"/>
  </r>
  <r>
    <s v="3803-UXUK"/>
    <s v="No"/>
    <x v="50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x v="0"/>
    <s v="Direct Debit"/>
    <n v="24"/>
    <n v="325"/>
    <x v="0"/>
    <x v="0"/>
    <n v="0"/>
  </r>
  <r>
    <s v="1032-WYON"/>
    <s v="No"/>
    <x v="59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x v="2"/>
    <s v="Direct Debit"/>
    <n v="8"/>
    <n v="192"/>
    <x v="0"/>
    <x v="0"/>
    <n v="0"/>
  </r>
  <r>
    <s v="8508-RBAQ"/>
    <s v="No"/>
    <x v="0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x v="0"/>
    <s v="Credit Card"/>
    <n v="10"/>
    <n v="10"/>
    <x v="0"/>
    <x v="0"/>
    <n v="0"/>
  </r>
  <r>
    <s v="0160-DASG"/>
    <s v="No"/>
    <x v="21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x v="1"/>
    <s v="Direct Debit"/>
    <n v="47"/>
    <n v="2170"/>
    <x v="0"/>
    <x v="0"/>
    <n v="0"/>
  </r>
  <r>
    <s v="5612-WJKW"/>
    <s v="No"/>
    <x v="68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x v="0"/>
    <s v="Credit Card"/>
    <n v="16"/>
    <n v="90"/>
    <x v="0"/>
    <x v="0"/>
    <n v="0"/>
  </r>
  <r>
    <s v="0955-TJIS"/>
    <s v="No"/>
    <x v="10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x v="2"/>
    <s v="Direct Debit"/>
    <n v="43"/>
    <n v="2945"/>
    <x v="0"/>
    <x v="0"/>
    <n v="0"/>
  </r>
  <r>
    <s v="0207-RYLJ"/>
    <s v="No"/>
    <x v="1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x v="2"/>
    <s v="Direct Debit"/>
    <n v="7"/>
    <n v="349"/>
    <x v="0"/>
    <x v="0"/>
    <n v="0"/>
  </r>
  <r>
    <s v="5756-VCHB"/>
    <s v="No"/>
    <x v="27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x v="2"/>
    <s v="Direct Debit"/>
    <n v="10"/>
    <n v="644"/>
    <x v="0"/>
    <x v="0"/>
    <n v="0"/>
  </r>
  <r>
    <s v="6991-ATME"/>
    <s v="No"/>
    <x v="43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x v="0"/>
    <s v="Credit Card"/>
    <n v="10"/>
    <n v="44"/>
    <x v="0"/>
    <x v="0"/>
    <n v="0"/>
  </r>
  <r>
    <s v="0729-NFIK"/>
    <s v="No"/>
    <x v="26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x v="2"/>
    <s v="Direct Debit"/>
    <n v="13"/>
    <n v="793"/>
    <x v="0"/>
    <x v="0"/>
    <n v="0"/>
  </r>
  <r>
    <s v="3153-ODVD"/>
    <s v="No"/>
    <x v="40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x v="1"/>
    <s v="Credit Card"/>
    <n v="39"/>
    <n v="2628"/>
    <x v="0"/>
    <x v="0"/>
    <n v="0"/>
  </r>
  <r>
    <s v="1886-OCMJ"/>
    <s v="No"/>
    <x v="63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x v="2"/>
    <s v="Credit Card"/>
    <n v="54"/>
    <n v="3894"/>
    <x v="0"/>
    <x v="0"/>
    <n v="0"/>
  </r>
  <r>
    <s v="3118-LKNS"/>
    <s v="No"/>
    <x v="6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x v="2"/>
    <s v="Credit Card"/>
    <n v="7"/>
    <n v="423"/>
    <x v="0"/>
    <x v="0"/>
    <n v="0"/>
  </r>
  <r>
    <s v="9897-TKNG"/>
    <s v="No"/>
    <x v="15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x v="0"/>
    <s v="Direct Debit"/>
    <n v="9"/>
    <n v="14"/>
    <x v="0"/>
    <x v="0"/>
    <n v="0"/>
  </r>
  <r>
    <s v="0415-EGVA"/>
    <s v="No"/>
    <x v="40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x v="2"/>
    <s v="Credit Card"/>
    <n v="42"/>
    <n v="2830"/>
    <x v="0"/>
    <x v="0"/>
    <n v="0"/>
  </r>
  <r>
    <s v="3610-IRHN"/>
    <s v="No"/>
    <x v="25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x v="2"/>
    <s v="Direct Debit"/>
    <n v="40"/>
    <n v="2374"/>
    <x v="0"/>
    <x v="0"/>
    <n v="0"/>
  </r>
  <r>
    <s v="1953-OXHK"/>
    <s v="No"/>
    <x v="40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x v="1"/>
    <s v="Direct Debit"/>
    <n v="41"/>
    <n v="2805"/>
    <x v="0"/>
    <x v="0"/>
    <n v="0"/>
  </r>
  <r>
    <s v="6647-YHBG"/>
    <s v="No"/>
    <x v="51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x v="2"/>
    <s v="Paper Check"/>
    <n v="9"/>
    <n v="231"/>
    <x v="0"/>
    <x v="0"/>
    <n v="0"/>
  </r>
  <r>
    <s v="2082-JZBD"/>
    <s v="No"/>
    <x v="68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x v="2"/>
    <s v="Paper Check"/>
    <n v="12"/>
    <n v="75"/>
    <x v="0"/>
    <x v="0"/>
    <n v="0"/>
  </r>
  <r>
    <s v="4773-AYIJ"/>
    <s v="No"/>
    <x v="61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x v="2"/>
    <s v="Credit Card"/>
    <n v="13"/>
    <n v="100"/>
    <x v="0"/>
    <x v="0"/>
    <n v="0"/>
  </r>
  <r>
    <s v="3966-MSPM"/>
    <s v="No"/>
    <x v="5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x v="2"/>
    <s v="Credit Card"/>
    <n v="6"/>
    <n v="127"/>
    <x v="0"/>
    <x v="0"/>
    <n v="0"/>
  </r>
  <r>
    <s v="7027-OUXO"/>
    <s v="No"/>
    <x v="1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x v="0"/>
    <s v="Paper Check"/>
    <n v="19"/>
    <n v="622"/>
    <x v="0"/>
    <x v="0"/>
    <n v="0"/>
  </r>
  <r>
    <s v="2885-MWWP"/>
    <s v="No"/>
    <x v="61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x v="0"/>
    <s v="Credit Card"/>
    <n v="28"/>
    <n v="222"/>
    <x v="0"/>
    <x v="0"/>
    <n v="0"/>
  </r>
  <r>
    <s v="1043-LCVT"/>
    <s v="No"/>
    <x v="40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x v="0"/>
    <s v="Credit Card"/>
    <n v="50"/>
    <n v="3408"/>
    <x v="0"/>
    <x v="0"/>
    <n v="0"/>
  </r>
  <r>
    <s v="3208-MGJJ"/>
    <s v="No"/>
    <x v="12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x v="2"/>
    <s v="Credit Card"/>
    <n v="7"/>
    <n v="428"/>
    <x v="0"/>
    <x v="0"/>
    <n v="0"/>
  </r>
  <r>
    <s v="3267-RJSQ"/>
    <s v="No"/>
    <x v="16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x v="2"/>
    <s v="Direct Debit"/>
    <n v="23"/>
    <n v="1651"/>
    <x v="0"/>
    <x v="0"/>
    <n v="0"/>
  </r>
  <r>
    <s v="3896-NYVO"/>
    <s v="No"/>
    <x v="9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x v="2"/>
    <s v="Credit Card"/>
    <n v="10"/>
    <n v="509"/>
    <x v="0"/>
    <x v="0"/>
    <n v="0"/>
  </r>
  <r>
    <s v="1413-RWTA"/>
    <s v="No"/>
    <x v="48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x v="2"/>
    <s v="Credit Card"/>
    <n v="8"/>
    <n v="41"/>
    <x v="0"/>
    <x v="0"/>
    <n v="0"/>
  </r>
  <r>
    <s v="0897-ZVGW"/>
    <s v="No"/>
    <x v="25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x v="1"/>
    <s v="Direct Debit"/>
    <n v="51"/>
    <n v="3062"/>
    <x v="0"/>
    <x v="0"/>
    <n v="0"/>
  </r>
  <r>
    <s v="8514-CHDO"/>
    <s v="No"/>
    <x v="14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x v="2"/>
    <s v="Direct Debit"/>
    <n v="59"/>
    <n v="4166"/>
    <x v="0"/>
    <x v="0"/>
    <n v="0"/>
  </r>
  <r>
    <s v="8194-KLNF"/>
    <s v="No"/>
    <x v="75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x v="0"/>
    <s v="Direct Debit"/>
    <n v="10"/>
    <n v="370"/>
    <x v="0"/>
    <x v="0"/>
    <n v="0"/>
  </r>
  <r>
    <s v="3052-SKTJ"/>
    <s v="No"/>
    <x v="6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x v="2"/>
    <s v="Credit Card"/>
    <n v="10"/>
    <n v="590"/>
    <x v="0"/>
    <x v="0"/>
    <n v="0"/>
  </r>
  <r>
    <s v="8131-GJQY"/>
    <s v="No"/>
    <x v="47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x v="2"/>
    <s v="Direct Debit"/>
    <n v="31"/>
    <n v="1681"/>
    <x v="0"/>
    <x v="0"/>
    <n v="0"/>
  </r>
  <r>
    <s v="3220-CYWW"/>
    <s v="No"/>
    <x v="69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x v="0"/>
    <s v="Direct Debit"/>
    <n v="28"/>
    <n v="987"/>
    <x v="0"/>
    <x v="0"/>
    <n v="0"/>
  </r>
  <r>
    <s v="3585-WKAM"/>
    <s v="No"/>
    <x v="60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x v="2"/>
    <s v="Direct Debit"/>
    <n v="9"/>
    <n v="584"/>
    <x v="0"/>
    <x v="0"/>
    <n v="0"/>
  </r>
  <r>
    <s v="7236-MPXK"/>
    <s v="No"/>
    <x v="0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x v="0"/>
    <s v="Credit Card"/>
    <n v="22"/>
    <n v="22"/>
    <x v="0"/>
    <x v="0"/>
    <n v="0"/>
  </r>
  <r>
    <s v="9065-AQUG"/>
    <s v="No"/>
    <x v="57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x v="2"/>
    <s v="Credit Card"/>
    <n v="13"/>
    <n v="952"/>
    <x v="0"/>
    <x v="0"/>
    <n v="0"/>
  </r>
  <r>
    <s v="4280-CZAF"/>
    <s v="No"/>
    <x v="2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x v="0"/>
    <s v="Direct Debit"/>
    <n v="22"/>
    <n v="962"/>
    <x v="0"/>
    <x v="0"/>
    <n v="0"/>
  </r>
  <r>
    <s v="3805-EVAM"/>
    <s v="No"/>
    <x v="14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x v="2"/>
    <s v="Direct Debit"/>
    <n v="8"/>
    <n v="558"/>
    <x v="0"/>
    <x v="0"/>
    <n v="0"/>
  </r>
  <r>
    <s v="9894-GMXJ"/>
    <s v="No"/>
    <x v="69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x v="0"/>
    <s v="Credit Card"/>
    <n v="8"/>
    <n v="261"/>
    <x v="0"/>
    <x v="0"/>
    <n v="0"/>
  </r>
  <r>
    <s v="3710-CKXY"/>
    <s v="No"/>
    <x v="75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x v="2"/>
    <s v="Credit Card"/>
    <n v="10"/>
    <n v="373"/>
    <x v="0"/>
    <x v="0"/>
    <n v="0"/>
  </r>
  <r>
    <s v="0739-HVWV"/>
    <s v="No"/>
    <x v="14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x v="1"/>
    <s v="Credit Card"/>
    <n v="31"/>
    <n v="2236"/>
    <x v="0"/>
    <x v="0"/>
    <n v="0"/>
  </r>
  <r>
    <s v="6600-GABV"/>
    <s v="No"/>
    <x v="20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x v="2"/>
    <s v="Credit Card"/>
    <n v="10"/>
    <n v="132"/>
    <x v="0"/>
    <x v="0"/>
    <n v="0"/>
  </r>
  <r>
    <s v="2914-GHWU"/>
    <s v="No"/>
    <x v="25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x v="0"/>
    <s v="Direct Debit"/>
    <n v="35"/>
    <n v="2119"/>
    <x v="0"/>
    <x v="0"/>
    <n v="0"/>
  </r>
  <r>
    <s v="4126-OLBR"/>
    <s v="No"/>
    <x v="10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x v="2"/>
    <s v="Direct Debit"/>
    <n v="9"/>
    <n v="619"/>
    <x v="0"/>
    <x v="0"/>
    <n v="0"/>
  </r>
  <r>
    <s v="8506-PCBB"/>
    <s v="No"/>
    <x v="21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x v="0"/>
    <s v="Direct Debit"/>
    <n v="17"/>
    <n v="781"/>
    <x v="0"/>
    <x v="0"/>
    <n v="0"/>
  </r>
  <r>
    <s v="9839-UTTG"/>
    <s v="No"/>
    <x v="49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x v="2"/>
    <s v="Credit Card"/>
    <n v="8"/>
    <n v="287"/>
    <x v="0"/>
    <x v="0"/>
    <n v="0"/>
  </r>
  <r>
    <s v="0793-LAHL"/>
    <s v="No"/>
    <x v="63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x v="2"/>
    <s v="Credit Card"/>
    <n v="10"/>
    <n v="736"/>
    <x v="0"/>
    <x v="0"/>
    <n v="0"/>
  </r>
  <r>
    <s v="1917-TYXP"/>
    <s v="No"/>
    <x v="34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x v="2"/>
    <s v="Credit Card"/>
    <n v="6"/>
    <n v="318"/>
    <x v="0"/>
    <x v="0"/>
    <n v="0"/>
  </r>
  <r>
    <s v="2404-BGCB"/>
    <s v="No"/>
    <x v="1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x v="2"/>
    <s v="Paper Check"/>
    <n v="9"/>
    <n v="441"/>
    <x v="0"/>
    <x v="0"/>
    <n v="0"/>
  </r>
  <r>
    <s v="5267-OHJK"/>
    <s v="No"/>
    <x v="14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x v="2"/>
    <s v="Paper Check"/>
    <n v="5"/>
    <n v="381"/>
    <x v="0"/>
    <x v="0"/>
    <n v="0"/>
  </r>
  <r>
    <s v="7688-XTMR"/>
    <s v="No"/>
    <x v="33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x v="1"/>
    <s v="Direct Debit"/>
    <n v="43"/>
    <n v="2797"/>
    <x v="0"/>
    <x v="0"/>
    <n v="0"/>
  </r>
  <r>
    <s v="2253-OYFD"/>
    <s v="No"/>
    <x v="63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x v="2"/>
    <s v="Credit Card"/>
    <n v="11"/>
    <n v="777"/>
    <x v="0"/>
    <x v="0"/>
    <n v="0"/>
  </r>
  <r>
    <s v="0830-KXOJ"/>
    <s v="No"/>
    <x v="35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x v="0"/>
    <s v="Direct Debit"/>
    <n v="28"/>
    <n v="1371"/>
    <x v="0"/>
    <x v="0"/>
    <n v="0"/>
  </r>
  <r>
    <s v="6333-WULV"/>
    <s v="No"/>
    <x v="7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x v="2"/>
    <s v="Direct Debit"/>
    <n v="7"/>
    <n v="269"/>
    <x v="0"/>
    <x v="0"/>
    <n v="0"/>
  </r>
  <r>
    <s v="1902-GVFM"/>
    <s v="No"/>
    <x v="39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x v="0"/>
    <s v="Credit Card"/>
    <n v="27"/>
    <n v="813"/>
    <x v="0"/>
    <x v="0"/>
    <n v="0"/>
  </r>
  <r>
    <s v="9345-IZSK"/>
    <s v="No"/>
    <x v="51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x v="0"/>
    <s v="Credit Card"/>
    <n v="31"/>
    <n v="759"/>
    <x v="0"/>
    <x v="0"/>
    <n v="0"/>
  </r>
  <r>
    <s v="5688-FTPV"/>
    <s v="No"/>
    <x v="53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x v="0"/>
    <s v="Direct Debit"/>
    <n v="35"/>
    <n v="548"/>
    <x v="0"/>
    <x v="0"/>
    <n v="0"/>
  </r>
  <r>
    <s v="6052-UXGX"/>
    <s v="No"/>
    <x v="43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x v="2"/>
    <s v="Paper Check"/>
    <n v="7"/>
    <n v="28"/>
    <x v="0"/>
    <x v="0"/>
    <n v="0"/>
  </r>
  <r>
    <s v="9412-STFS"/>
    <s v="No"/>
    <x v="48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x v="0"/>
    <s v="Direct Debit"/>
    <n v="8"/>
    <n v="46"/>
    <x v="0"/>
    <x v="0"/>
    <n v="0"/>
  </r>
  <r>
    <s v="5244-FAAQ"/>
    <s v="No"/>
    <x v="63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x v="2"/>
    <s v="Credit Card"/>
    <n v="34"/>
    <n v="2426"/>
    <x v="0"/>
    <x v="0"/>
    <n v="0"/>
  </r>
  <r>
    <s v="6999-JFWF"/>
    <s v="No"/>
    <x v="59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x v="0"/>
    <s v="Direct Debit"/>
    <n v="21"/>
    <n v="478"/>
    <x v="0"/>
    <x v="0"/>
    <n v="0"/>
  </r>
  <r>
    <s v="9113-JFTC"/>
    <s v="No"/>
    <x v="75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x v="2"/>
    <s v="Direct Debit"/>
    <n v="6"/>
    <n v="215"/>
    <x v="0"/>
    <x v="0"/>
    <n v="0"/>
  </r>
  <r>
    <s v="6316-XQZV"/>
    <s v="No"/>
    <x v="59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x v="2"/>
    <s v="Direct Debit"/>
    <n v="23"/>
    <n v="529"/>
    <x v="0"/>
    <x v="0"/>
    <n v="0"/>
  </r>
  <r>
    <s v="6748-RLJQ"/>
    <s v="No"/>
    <x v="0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x v="0"/>
    <s v="Direct Debit"/>
    <n v="40"/>
    <n v="40"/>
    <x v="0"/>
    <x v="0"/>
    <n v="0"/>
  </r>
  <r>
    <s v="8734-IDPX"/>
    <s v="No"/>
    <x v="50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x v="2"/>
    <s v="Paper Check"/>
    <n v="6"/>
    <n v="77"/>
    <x v="0"/>
    <x v="0"/>
    <n v="0"/>
  </r>
  <r>
    <s v="2483-HMKT"/>
    <s v="No"/>
    <x v="0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x v="0"/>
    <s v="Paper Check"/>
    <n v="7"/>
    <n v="7"/>
    <x v="0"/>
    <x v="0"/>
    <n v="0"/>
  </r>
  <r>
    <s v="3711-JDRO"/>
    <s v="No"/>
    <x v="16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x v="2"/>
    <s v="Direct Debit"/>
    <n v="11"/>
    <n v="797"/>
    <x v="0"/>
    <x v="0"/>
    <n v="0"/>
  </r>
  <r>
    <s v="3669-ONTL"/>
    <s v="No"/>
    <x v="34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x v="0"/>
    <s v="Credit Card"/>
    <n v="40"/>
    <n v="2280"/>
    <x v="0"/>
    <x v="0"/>
    <n v="0"/>
  </r>
  <r>
    <s v="7553-CHRV"/>
    <s v="No"/>
    <x v="23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x v="2"/>
    <s v="Direct Debit"/>
    <n v="48"/>
    <n v="3140"/>
    <x v="0"/>
    <x v="0"/>
    <n v="0"/>
  </r>
  <r>
    <s v="1576-YIDE"/>
    <s v="No"/>
    <x v="18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x v="0"/>
    <s v="Direct Debit"/>
    <n v="30"/>
    <n v="600"/>
    <x v="0"/>
    <x v="0"/>
    <n v="0"/>
  </r>
  <r>
    <s v="4791-USBM"/>
    <s v="No"/>
    <x v="35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x v="0"/>
    <s v="Direct Debit"/>
    <n v="31"/>
    <n v="1476"/>
    <x v="0"/>
    <x v="0"/>
    <n v="0"/>
  </r>
  <r>
    <s v="5704-BZLQ"/>
    <s v="No"/>
    <x v="48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x v="0"/>
    <s v="Direct Debit"/>
    <n v="16"/>
    <n v="75"/>
    <x v="0"/>
    <x v="0"/>
    <n v="0"/>
  </r>
  <r>
    <s v="0231-AWDK"/>
    <s v="No"/>
    <x v="1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x v="0"/>
    <s v="Credit Card"/>
    <n v="31"/>
    <n v="995"/>
    <x v="0"/>
    <x v="0"/>
    <n v="0"/>
  </r>
  <r>
    <s v="0996-JJUB"/>
    <s v="No"/>
    <x v="5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x v="0"/>
    <s v="Direct Debit"/>
    <n v="44"/>
    <n v="955"/>
    <x v="0"/>
    <x v="0"/>
    <n v="0"/>
  </r>
  <r>
    <s v="6162-NRDG"/>
    <s v="No"/>
    <x v="2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x v="2"/>
    <s v="Direct Debit"/>
    <n v="8"/>
    <n v="376"/>
    <x v="0"/>
    <x v="0"/>
    <n v="0"/>
  </r>
  <r>
    <s v="3643-OMJE"/>
    <s v="No"/>
    <x v="20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x v="0"/>
    <s v="Credit Card"/>
    <n v="6"/>
    <n v="79"/>
    <x v="0"/>
    <x v="0"/>
    <n v="0"/>
  </r>
  <r>
    <s v="2210-AYWZ"/>
    <s v="No"/>
    <x v="10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x v="2"/>
    <s v="Direct Debit"/>
    <n v="29"/>
    <n v="1982"/>
    <x v="0"/>
    <x v="0"/>
    <n v="0"/>
  </r>
  <r>
    <s v="6445-OOXX"/>
    <s v="No"/>
    <x v="33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x v="2"/>
    <s v="Direct Debit"/>
    <n v="53"/>
    <n v="3348"/>
    <x v="0"/>
    <x v="0"/>
    <n v="0"/>
  </r>
  <r>
    <s v="2336-NRFH"/>
    <s v="No"/>
    <x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x v="0"/>
    <s v="Direct Debit"/>
    <n v="24"/>
    <n v="1311"/>
    <x v="0"/>
    <x v="0"/>
    <n v="0"/>
  </r>
  <r>
    <s v="5817-LVPK"/>
    <s v="No"/>
    <x v="55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x v="0"/>
    <s v="Direct Debit"/>
    <n v="24"/>
    <n v="287"/>
    <x v="0"/>
    <x v="0"/>
    <n v="0"/>
  </r>
  <r>
    <s v="1922-BAAB"/>
    <s v="No"/>
    <x v="13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x v="0"/>
    <s v="Credit Card"/>
    <n v="18"/>
    <n v="522"/>
    <x v="0"/>
    <x v="0"/>
    <n v="0"/>
  </r>
  <r>
    <s v="8711-UEOJ"/>
    <s v="No"/>
    <x v="26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x v="2"/>
    <s v="Credit Card"/>
    <n v="54"/>
    <n v="3416"/>
    <x v="0"/>
    <x v="0"/>
    <n v="0"/>
  </r>
  <r>
    <s v="1697-RBEN"/>
    <s v="No"/>
    <x v="16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x v="2"/>
    <s v="Direct Debit"/>
    <n v="52"/>
    <n v="3806"/>
    <x v="0"/>
    <x v="0"/>
    <n v="0"/>
  </r>
  <r>
    <s v="7094-ARLD"/>
    <s v="No"/>
    <x v="15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x v="0"/>
    <s v="Direct Debit"/>
    <n v="28"/>
    <n v="62"/>
    <x v="0"/>
    <x v="0"/>
    <n v="0"/>
  </r>
  <r>
    <s v="0689-NSNP"/>
    <s v="No"/>
    <x v="48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x v="0"/>
    <s v="Credit Card"/>
    <n v="8"/>
    <n v="39"/>
    <x v="0"/>
    <x v="0"/>
    <n v="0"/>
  </r>
  <r>
    <s v="3585-TZSY"/>
    <s v="No"/>
    <x v="24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x v="0"/>
    <s v="Direct Debit"/>
    <n v="26"/>
    <n v="1098"/>
    <x v="0"/>
    <x v="0"/>
    <n v="0"/>
  </r>
  <r>
    <s v="8453-BHKZ"/>
    <s v="No"/>
    <x v="0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x v="0"/>
    <s v="Credit Card"/>
    <n v="12"/>
    <n v="12"/>
    <x v="0"/>
    <x v="0"/>
    <n v="0"/>
  </r>
  <r>
    <s v="3756-YUZM"/>
    <s v="No"/>
    <x v="10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x v="2"/>
    <s v="Credit Card"/>
    <n v="9"/>
    <n v="653"/>
    <x v="0"/>
    <x v="0"/>
    <n v="0"/>
  </r>
  <r>
    <s v="5102-HJVC"/>
    <s v="No"/>
    <x v="75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x v="0"/>
    <s v="Direct Debit"/>
    <n v="45"/>
    <n v="1667"/>
    <x v="0"/>
    <x v="0"/>
    <n v="0"/>
  </r>
  <r>
    <s v="3204-PDEE"/>
    <s v="No"/>
    <x v="19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x v="2"/>
    <s v="Credit Card"/>
    <n v="9"/>
    <n v="576"/>
    <x v="0"/>
    <x v="0"/>
    <n v="0"/>
  </r>
  <r>
    <s v="2014-ZPUN"/>
    <s v="No"/>
    <x v="60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x v="2"/>
    <s v="Credit Card"/>
    <n v="35"/>
    <n v="2359"/>
    <x v="0"/>
    <x v="0"/>
    <n v="0"/>
  </r>
  <r>
    <s v="8477-AANG"/>
    <s v="No"/>
    <x v="14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x v="0"/>
    <s v="Direct Debit"/>
    <n v="42"/>
    <n v="3018"/>
    <x v="0"/>
    <x v="0"/>
    <n v="0"/>
  </r>
  <r>
    <s v="4752-IVNS"/>
    <s v="No"/>
    <x v="59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x v="0"/>
    <s v="Credit Card"/>
    <n v="40"/>
    <n v="903"/>
    <x v="0"/>
    <x v="0"/>
    <n v="0"/>
  </r>
  <r>
    <s v="4960-TQGX"/>
    <s v="No"/>
    <x v="66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x v="0"/>
    <s v="Credit Card"/>
    <n v="9"/>
    <n v="165"/>
    <x v="0"/>
    <x v="0"/>
    <n v="0"/>
  </r>
  <r>
    <s v="4522-SXNA"/>
    <s v="No"/>
    <x v="35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x v="0"/>
    <s v="Credit Card"/>
    <n v="8"/>
    <n v="388"/>
    <x v="0"/>
    <x v="0"/>
    <n v="0"/>
  </r>
  <r>
    <s v="5348-NDMK"/>
    <s v="No"/>
    <x v="35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x v="2"/>
    <s v="Credit Card"/>
    <n v="6"/>
    <n v="292"/>
    <x v="0"/>
    <x v="0"/>
    <n v="0"/>
  </r>
  <r>
    <s v="1600-FKBH"/>
    <s v="No"/>
    <x v="37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x v="0"/>
    <s v="Credit Card"/>
    <n v="11"/>
    <n v="99"/>
    <x v="0"/>
    <x v="0"/>
    <n v="0"/>
  </r>
  <r>
    <s v="3681-KHKM"/>
    <s v="No"/>
    <x v="5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x v="0"/>
    <s v="Credit Card"/>
    <n v="23"/>
    <n v="409"/>
    <x v="0"/>
    <x v="0"/>
    <n v="0"/>
  </r>
  <r>
    <s v="9601-JEJI"/>
    <s v="No"/>
    <x v="49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x v="2"/>
    <s v="Credit Card"/>
    <n v="8"/>
    <n v="258"/>
    <x v="0"/>
    <x v="0"/>
    <n v="0"/>
  </r>
  <r>
    <s v="0322-RXIS"/>
    <s v="No"/>
    <x v="21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x v="1"/>
    <s v="Credit Card"/>
    <n v="35"/>
    <n v="1623"/>
    <x v="0"/>
    <x v="0"/>
    <n v="0"/>
  </r>
  <r>
    <s v="1404-SCEM"/>
    <s v="No"/>
    <x v="5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x v="0"/>
    <s v="Direct Debit"/>
    <n v="40"/>
    <n v="895"/>
    <x v="0"/>
    <x v="0"/>
    <n v="0"/>
  </r>
  <r>
    <s v="3904-NTTN"/>
    <s v="No"/>
    <x v="67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x v="2"/>
    <s v="Credit Card"/>
    <n v="9"/>
    <n v="518"/>
    <x v="0"/>
    <x v="0"/>
    <n v="0"/>
  </r>
  <r>
    <s v="9285-UQUX"/>
    <s v="No"/>
    <x v="7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x v="0"/>
    <s v="Credit Card"/>
    <n v="34"/>
    <n v="1393"/>
    <x v="0"/>
    <x v="0"/>
    <n v="0"/>
  </r>
  <r>
    <s v="7608-FAOY"/>
    <s v="No"/>
    <x v="53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x v="0"/>
    <s v="Direct Debit"/>
    <n v="28"/>
    <n v="439"/>
    <x v="0"/>
    <x v="0"/>
    <n v="0"/>
  </r>
  <r>
    <s v="9032-SVAM"/>
    <s v="No"/>
    <x v="55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x v="2"/>
    <s v="Direct Debit"/>
    <n v="7"/>
    <n v="86"/>
    <x v="0"/>
    <x v="0"/>
    <n v="0"/>
  </r>
  <r>
    <s v="8658-JVSG"/>
    <s v="No"/>
    <x v="5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x v="0"/>
    <s v="Direct Debit"/>
    <n v="8"/>
    <n v="139"/>
    <x v="0"/>
    <x v="0"/>
    <n v="0"/>
  </r>
  <r>
    <s v="1669-JKIX"/>
    <s v="No"/>
    <x v="74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x v="0"/>
    <s v="Credit Card"/>
    <n v="9"/>
    <n v="62"/>
    <x v="0"/>
    <x v="0"/>
    <n v="0"/>
  </r>
  <r>
    <s v="5091-MWSX"/>
    <s v="No"/>
    <x v="7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x v="2"/>
    <s v="Paper Check"/>
    <n v="9"/>
    <n v="228"/>
    <x v="0"/>
    <x v="0"/>
    <n v="0"/>
  </r>
  <r>
    <s v="5781-BPAE"/>
    <s v="No"/>
    <x v="10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x v="2"/>
    <s v="Credit Card"/>
    <n v="49"/>
    <n v="3394"/>
    <x v="0"/>
    <x v="0"/>
    <n v="0"/>
  </r>
  <r>
    <s v="9407-RLKQ"/>
    <s v="No"/>
    <x v="23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x v="2"/>
    <s v="Credit Card"/>
    <n v="6"/>
    <n v="376"/>
    <x v="0"/>
    <x v="0"/>
    <n v="0"/>
  </r>
  <r>
    <s v="9076-TOUJ"/>
    <s v="No"/>
    <x v="6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x v="2"/>
    <s v="Direct Debit"/>
    <n v="43"/>
    <n v="2464"/>
    <x v="0"/>
    <x v="0"/>
    <n v="0"/>
  </r>
  <r>
    <s v="9098-PGCY"/>
    <s v="No"/>
    <x v="24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x v="2"/>
    <s v="Credit Card"/>
    <n v="10"/>
    <n v="429"/>
    <x v="0"/>
    <x v="0"/>
    <n v="0"/>
  </r>
  <r>
    <s v="6441-WQBK"/>
    <s v="No"/>
    <x v="8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x v="2"/>
    <s v="Direct Debit"/>
    <n v="7"/>
    <n v="490"/>
    <x v="0"/>
    <x v="0"/>
    <n v="0"/>
  </r>
  <r>
    <s v="3517-JBTY"/>
    <s v="No"/>
    <x v="66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x v="0"/>
    <s v="Paper Check"/>
    <n v="6"/>
    <n v="119"/>
    <x v="0"/>
    <x v="0"/>
    <n v="0"/>
  </r>
  <r>
    <s v="2694-HBQG"/>
    <s v="No"/>
    <x v="45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x v="2"/>
    <s v="Paper Check"/>
    <n v="9"/>
    <n v="462"/>
    <x v="0"/>
    <x v="0"/>
    <n v="0"/>
  </r>
  <r>
    <s v="0892-ANDH"/>
    <s v="No"/>
    <x v="63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x v="1"/>
    <s v="Credit Card"/>
    <n v="38"/>
    <n v="2717"/>
    <x v="0"/>
    <x v="0"/>
    <n v="0"/>
  </r>
  <r>
    <s v="6039-WMCY"/>
    <s v="No"/>
    <x v="32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x v="2"/>
    <s v="Credit Card"/>
    <n v="12"/>
    <n v="134"/>
    <x v="0"/>
    <x v="0"/>
    <n v="0"/>
  </r>
  <r>
    <s v="2682-HMJD"/>
    <s v="No"/>
    <x v="64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x v="0"/>
    <s v="Credit Card"/>
    <n v="52"/>
    <n v="2049"/>
    <x v="0"/>
    <x v="0"/>
    <n v="0"/>
  </r>
  <r>
    <s v="6839-NOLX"/>
    <s v="No"/>
    <x v="21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x v="2"/>
    <s v="Credit Card"/>
    <n v="6"/>
    <n v="289"/>
    <x v="0"/>
    <x v="0"/>
    <n v="0"/>
  </r>
  <r>
    <s v="0962-IFOM"/>
    <s v="No"/>
    <x v="64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x v="2"/>
    <s v="Credit Card"/>
    <n v="8"/>
    <n v="323"/>
    <x v="0"/>
    <x v="0"/>
    <n v="0"/>
  </r>
  <r>
    <s v="8035-DBJL"/>
    <s v="No"/>
    <x v="12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x v="2"/>
    <s v="Credit Card"/>
    <n v="13"/>
    <n v="739"/>
    <x v="0"/>
    <x v="0"/>
    <n v="0"/>
  </r>
  <r>
    <s v="3872-SZGX"/>
    <s v="No"/>
    <x v="73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x v="0"/>
    <s v="Direct Debit"/>
    <n v="26"/>
    <n v="766"/>
    <x v="0"/>
    <x v="0"/>
    <n v="0"/>
  </r>
  <r>
    <s v="9406-WTYV"/>
    <s v="No"/>
    <x v="0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x v="0"/>
    <s v="Credit Card"/>
    <n v="14"/>
    <n v="14"/>
    <x v="0"/>
    <x v="0"/>
    <n v="0"/>
  </r>
  <r>
    <s v="2746-QJOK"/>
    <s v="No"/>
    <x v="0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x v="0"/>
    <s v="Direct Debit"/>
    <n v="24"/>
    <n v="24"/>
    <x v="0"/>
    <x v="0"/>
    <n v="0"/>
  </r>
  <r>
    <s v="2954-ALWX"/>
    <s v="No"/>
    <x v="30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x v="0"/>
    <s v="Credit Card"/>
    <n v="27"/>
    <n v="76"/>
    <x v="0"/>
    <x v="0"/>
    <n v="0"/>
  </r>
  <r>
    <s v="7546-CPXS"/>
    <s v="No"/>
    <x v="14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x v="2"/>
    <s v="Credit Card"/>
    <n v="41"/>
    <n v="2889"/>
    <x v="0"/>
    <x v="0"/>
    <n v="0"/>
  </r>
  <r>
    <s v="0245-WUZS"/>
    <s v="No"/>
    <x v="40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x v="2"/>
    <s v="Credit Card"/>
    <n v="28"/>
    <n v="1936"/>
    <x v="0"/>
    <x v="0"/>
    <n v="0"/>
  </r>
  <r>
    <s v="6903-STLH"/>
    <s v="No"/>
    <x v="69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x v="0"/>
    <s v="Direct Debit"/>
    <n v="39"/>
    <n v="1347"/>
    <x v="0"/>
    <x v="0"/>
    <n v="0"/>
  </r>
  <r>
    <s v="5110-WBOB"/>
    <s v="No"/>
    <x v="8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x v="1"/>
    <s v="Direct Debit"/>
    <n v="52"/>
    <n v="3650"/>
    <x v="0"/>
    <x v="0"/>
    <n v="0"/>
  </r>
  <r>
    <s v="8699-JOPA"/>
    <s v="No"/>
    <x v="35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x v="2"/>
    <s v="Direct Debit"/>
    <n v="46"/>
    <n v="2230"/>
    <x v="0"/>
    <x v="0"/>
    <n v="0"/>
  </r>
  <r>
    <s v="6357-YVZE"/>
    <s v="No"/>
    <x v="24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x v="1"/>
    <s v="Credit Card"/>
    <n v="44"/>
    <n v="1885"/>
    <x v="0"/>
    <x v="0"/>
    <n v="0"/>
  </r>
  <r>
    <s v="3507-JBAN"/>
    <s v="No"/>
    <x v="35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x v="2"/>
    <s v="Credit Card"/>
    <n v="9"/>
    <n v="430"/>
    <x v="0"/>
    <x v="0"/>
    <n v="0"/>
  </r>
  <r>
    <s v="6049-NPFD"/>
    <s v="No"/>
    <x v="8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x v="2"/>
    <s v="Direct Debit"/>
    <n v="51"/>
    <n v="3590"/>
    <x v="0"/>
    <x v="0"/>
    <n v="0"/>
  </r>
  <r>
    <s v="6714-VWHM"/>
    <s v="No"/>
    <x v="32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x v="0"/>
    <s v="Direct Debit"/>
    <n v="34"/>
    <n v="381"/>
    <x v="0"/>
    <x v="0"/>
    <n v="0"/>
  </r>
  <r>
    <s v="4079-WPMQ"/>
    <s v="No"/>
    <x v="9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x v="2"/>
    <s v="Credit Card"/>
    <n v="8"/>
    <n v="388"/>
    <x v="0"/>
    <x v="0"/>
    <n v="0"/>
  </r>
  <r>
    <s v="4034-ZLRW"/>
    <s v="No"/>
    <x v="43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x v="0"/>
    <s v="Direct Debit"/>
    <n v="7"/>
    <n v="28"/>
    <x v="0"/>
    <x v="0"/>
    <n v="0"/>
  </r>
  <r>
    <s v="5078-SHSO"/>
    <s v="No"/>
    <x v="13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x v="0"/>
    <s v="Direct Debit"/>
    <n v="18"/>
    <n v="501"/>
    <x v="0"/>
    <x v="0"/>
    <n v="0"/>
  </r>
  <r>
    <s v="1755-HEVX"/>
    <s v="No"/>
    <x v="6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x v="0"/>
    <s v="Direct Debit"/>
    <n v="30"/>
    <n v="1723"/>
    <x v="0"/>
    <x v="0"/>
    <n v="0"/>
  </r>
  <r>
    <s v="6526-SZRS"/>
    <s v="No"/>
    <x v="23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x v="2"/>
    <s v="Direct Debit"/>
    <n v="9"/>
    <n v="606"/>
    <x v="0"/>
    <x v="0"/>
    <n v="0"/>
  </r>
  <r>
    <s v="8520-CPBS"/>
    <s v="No"/>
    <x v="65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x v="1"/>
    <s v="Credit Card"/>
    <n v="14"/>
    <n v="706"/>
    <x v="0"/>
    <x v="0"/>
    <n v="0"/>
  </r>
  <r>
    <s v="4358-IRZI"/>
    <s v="No"/>
    <x v="43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x v="0"/>
    <s v="Direct Debit"/>
    <n v="6"/>
    <n v="26"/>
    <x v="0"/>
    <x v="0"/>
    <n v="0"/>
  </r>
  <r>
    <s v="5330-NFDE"/>
    <s v="No"/>
    <x v="63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x v="2"/>
    <s v="Credit Card"/>
    <n v="35"/>
    <n v="2500"/>
    <x v="0"/>
    <x v="0"/>
    <n v="0"/>
  </r>
  <r>
    <s v="0494-IFPL"/>
    <s v="No"/>
    <x v="26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x v="0"/>
    <s v="Direct Debit"/>
    <n v="12"/>
    <n v="725"/>
    <x v="0"/>
    <x v="0"/>
    <n v="0"/>
  </r>
  <r>
    <s v="2139-DCBJ"/>
    <s v="No"/>
    <x v="16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x v="2"/>
    <s v="Direct Debit"/>
    <n v="28"/>
    <n v="2014"/>
    <x v="0"/>
    <x v="0"/>
    <n v="0"/>
  </r>
  <r>
    <s v="2517-JMJL"/>
    <s v="No"/>
    <x v="3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x v="2"/>
    <s v="Paper Check"/>
    <n v="10"/>
    <n v="96"/>
    <x v="0"/>
    <x v="0"/>
    <n v="0"/>
  </r>
  <r>
    <s v="3794-CSEF"/>
    <s v="No"/>
    <x v="14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x v="2"/>
    <s v="Direct Debit"/>
    <n v="25"/>
    <n v="1760"/>
    <x v="0"/>
    <x v="0"/>
    <n v="0"/>
  </r>
  <r>
    <s v="3645-MVHE"/>
    <s v="No"/>
    <x v="26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x v="2"/>
    <s v="Credit Card"/>
    <n v="8"/>
    <n v="517"/>
    <x v="0"/>
    <x v="0"/>
    <n v="0"/>
  </r>
  <r>
    <s v="9447-ZDPS"/>
    <s v="No"/>
    <x v="1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x v="0"/>
    <s v="Direct Debit"/>
    <n v="13"/>
    <n v="594"/>
    <x v="0"/>
    <x v="0"/>
    <n v="0"/>
  </r>
  <r>
    <s v="6113-RIUH"/>
    <s v="No"/>
    <x v="8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x v="2"/>
    <s v="Credit Card"/>
    <n v="47"/>
    <n v="3249"/>
    <x v="0"/>
    <x v="0"/>
    <n v="0"/>
  </r>
  <r>
    <s v="2255-YSKC"/>
    <s v="No"/>
    <x v="23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x v="1"/>
    <s v="Credit Card"/>
    <n v="13"/>
    <n v="875"/>
    <x v="0"/>
    <x v="0"/>
    <n v="0"/>
  </r>
  <r>
    <s v="6184-BXWB"/>
    <s v="No"/>
    <x v="35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x v="0"/>
    <s v="Direct Debit"/>
    <n v="21"/>
    <n v="1005"/>
    <x v="0"/>
    <x v="0"/>
    <n v="0"/>
  </r>
  <r>
    <s v="9302-ROZA"/>
    <s v="No"/>
    <x v="67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x v="0"/>
    <s v="Direct Debit"/>
    <n v="47"/>
    <n v="2723"/>
    <x v="0"/>
    <x v="0"/>
    <n v="0"/>
  </r>
  <r>
    <s v="2499-UQEN"/>
    <s v="No"/>
    <x v="5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x v="0"/>
    <s v="Direct Debit"/>
    <n v="10"/>
    <n v="210"/>
    <x v="0"/>
    <x v="0"/>
    <n v="0"/>
  </r>
  <r>
    <s v="7260-NIVE"/>
    <s v="No"/>
    <x v="30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x v="0"/>
    <s v="Paper Check"/>
    <n v="15"/>
    <n v="47"/>
    <x v="0"/>
    <x v="0"/>
    <n v="0"/>
  </r>
  <r>
    <s v="2947-FZRI"/>
    <s v="No"/>
    <x v="24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x v="0"/>
    <s v="Paper Check"/>
    <n v="15"/>
    <n v="653"/>
    <x v="0"/>
    <x v="0"/>
    <n v="0"/>
  </r>
  <r>
    <s v="8799-ZLON"/>
    <s v="No"/>
    <x v="41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x v="1"/>
    <s v="Direct Debit"/>
    <n v="23"/>
    <n v="1688"/>
    <x v="0"/>
    <x v="0"/>
    <n v="0"/>
  </r>
  <r>
    <s v="8317-UKSH"/>
    <s v="No"/>
    <x v="15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x v="0"/>
    <s v="Paper Check"/>
    <n v="13"/>
    <n v="27"/>
    <x v="0"/>
    <x v="0"/>
    <n v="0"/>
  </r>
  <r>
    <s v="5922-TYHV"/>
    <s v="No"/>
    <x v="37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x v="0"/>
    <s v="Direct Debit"/>
    <n v="36"/>
    <n v="332"/>
    <x v="0"/>
    <x v="0"/>
    <n v="0"/>
  </r>
  <r>
    <s v="7830-JEHV"/>
    <s v="No"/>
    <x v="32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x v="2"/>
    <s v="Direct Debit"/>
    <n v="19"/>
    <n v="205"/>
    <x v="0"/>
    <x v="0"/>
    <n v="0"/>
  </r>
  <r>
    <s v="5077-YBQJ"/>
    <s v="No"/>
    <x v="68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x v="0"/>
    <s v="Paper Check"/>
    <n v="5"/>
    <n v="30"/>
    <x v="0"/>
    <x v="0"/>
    <n v="0"/>
  </r>
  <r>
    <s v="3839-SHQM"/>
    <s v="No"/>
    <x v="36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x v="1"/>
    <s v="Credit Card"/>
    <n v="46"/>
    <n v="1922"/>
    <x v="0"/>
    <x v="0"/>
    <n v="0"/>
  </r>
  <r>
    <s v="3770-XFHM"/>
    <s v="No"/>
    <x v="24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x v="2"/>
    <s v="Paper Check"/>
    <n v="10"/>
    <n v="431"/>
    <x v="0"/>
    <x v="0"/>
    <n v="0"/>
  </r>
  <r>
    <s v="2684-LULY"/>
    <s v="No"/>
    <x v="13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x v="1"/>
    <s v="Credit Card"/>
    <n v="26"/>
    <n v="718"/>
    <x v="0"/>
    <x v="0"/>
    <n v="0"/>
  </r>
  <r>
    <s v="4206-MPQG"/>
    <s v="No"/>
    <x v="12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x v="2"/>
    <s v="Direct Debit"/>
    <n v="31"/>
    <n v="1805"/>
    <x v="0"/>
    <x v="0"/>
    <n v="0"/>
  </r>
  <r>
    <s v="5062-ZKLP"/>
    <s v="No"/>
    <x v="68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x v="2"/>
    <s v="Credit Card"/>
    <n v="25"/>
    <n v="152"/>
    <x v="0"/>
    <x v="0"/>
    <n v="0"/>
  </r>
  <r>
    <s v="0838-ABBK"/>
    <s v="No"/>
    <x v="43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x v="0"/>
    <s v="Credit Card"/>
    <n v="16"/>
    <n v="64"/>
    <x v="0"/>
    <x v="0"/>
    <n v="0"/>
  </r>
  <r>
    <s v="9613-XENH"/>
    <s v="No"/>
    <x v="30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x v="0"/>
    <s v="Credit Card"/>
    <n v="9"/>
    <n v="29"/>
    <x v="0"/>
    <x v="0"/>
    <n v="0"/>
  </r>
  <r>
    <s v="0367-MQFP"/>
    <s v="No"/>
    <x v="50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x v="0"/>
    <s v="Credit Card"/>
    <n v="29"/>
    <n v="407"/>
    <x v="0"/>
    <x v="0"/>
    <n v="0"/>
  </r>
  <r>
    <s v="1443-NIGF"/>
    <s v="No"/>
    <x v="69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x v="0"/>
    <s v="Credit Card"/>
    <n v="7"/>
    <n v="250"/>
    <x v="0"/>
    <x v="0"/>
    <n v="0"/>
  </r>
  <r>
    <s v="5835-UWME"/>
    <s v="No"/>
    <x v="63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x v="2"/>
    <s v="Credit Card"/>
    <n v="43"/>
    <n v="3088"/>
    <x v="0"/>
    <x v="0"/>
    <n v="0"/>
  </r>
  <r>
    <s v="4962-BYAT"/>
    <s v="No"/>
    <x v="58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x v="0"/>
    <s v="Credit Card"/>
    <n v="39"/>
    <n v="1029"/>
    <x v="0"/>
    <x v="0"/>
    <n v="0"/>
  </r>
  <r>
    <s v="1375-TDSR"/>
    <s v="No"/>
    <x v="32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x v="0"/>
    <s v="Direct Debit"/>
    <n v="21"/>
    <n v="237"/>
    <x v="0"/>
    <x v="0"/>
    <n v="0"/>
  </r>
  <r>
    <s v="3520-AHSM"/>
    <s v="No"/>
    <x v="16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x v="2"/>
    <s v="Direct Debit"/>
    <n v="33"/>
    <n v="2434"/>
    <x v="0"/>
    <x v="0"/>
    <n v="0"/>
  </r>
  <r>
    <s v="0458-HHXM"/>
    <s v="No"/>
    <x v="1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x v="2"/>
    <s v="Credit Card"/>
    <n v="8"/>
    <n v="368"/>
    <x v="0"/>
    <x v="0"/>
    <n v="0"/>
  </r>
  <r>
    <s v="6491-OOYZ"/>
    <s v="No"/>
    <x v="72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x v="2"/>
    <s v="Credit Card"/>
    <n v="8"/>
    <n v="378"/>
    <x v="0"/>
    <x v="0"/>
    <n v="0"/>
  </r>
  <r>
    <s v="7907-UITL"/>
    <s v="No"/>
    <x v="0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x v="0"/>
    <s v="Direct Debit"/>
    <n v="25"/>
    <n v="25"/>
    <x v="0"/>
    <x v="0"/>
    <n v="0"/>
  </r>
  <r>
    <s v="6583-ZNNA"/>
    <s v="No"/>
    <x v="12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x v="2"/>
    <s v="Credit Card"/>
    <n v="10"/>
    <n v="577"/>
    <x v="0"/>
    <x v="0"/>
    <n v="0"/>
  </r>
  <r>
    <s v="6119-SESO"/>
    <s v="No"/>
    <x v="9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x v="1"/>
    <s v="Direct Debit"/>
    <n v="40"/>
    <n v="2009"/>
    <x v="0"/>
    <x v="0"/>
    <n v="0"/>
  </r>
  <r>
    <s v="4648-TQKW"/>
    <s v="No"/>
    <x v="68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x v="0"/>
    <s v="Credit Card"/>
    <n v="10"/>
    <n v="63"/>
    <x v="0"/>
    <x v="0"/>
    <n v="0"/>
  </r>
  <r>
    <s v="7797-OEQZ"/>
    <s v="No"/>
    <x v="34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x v="2"/>
    <s v="Credit Card"/>
    <n v="23"/>
    <n v="1277"/>
    <x v="0"/>
    <x v="0"/>
    <n v="0"/>
  </r>
  <r>
    <s v="8468-ZNLW"/>
    <s v="No"/>
    <x v="55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x v="0"/>
    <s v="Credit Card"/>
    <n v="6"/>
    <n v="77"/>
    <x v="0"/>
    <x v="0"/>
    <n v="0"/>
  </r>
  <r>
    <s v="2235-GDCC"/>
    <s v="No"/>
    <x v="13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x v="1"/>
    <s v="Direct Debit"/>
    <n v="29"/>
    <n v="802"/>
    <x v="0"/>
    <x v="0"/>
    <n v="0"/>
  </r>
  <r>
    <s v="8798-DRQY"/>
    <s v="No"/>
    <x v="40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x v="1"/>
    <s v="Direct Debit"/>
    <n v="38"/>
    <n v="2606"/>
    <x v="0"/>
    <x v="0"/>
    <n v="0"/>
  </r>
  <r>
    <s v="6786-SZDJ"/>
    <s v="No"/>
    <x v="64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x v="2"/>
    <s v="Credit Card"/>
    <n v="49"/>
    <n v="1879"/>
    <x v="0"/>
    <x v="0"/>
    <n v="0"/>
  </r>
  <r>
    <s v="0285-BNUX"/>
    <s v="No"/>
    <x v="7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x v="1"/>
    <s v="Credit Card"/>
    <n v="21"/>
    <n v="879"/>
    <x v="0"/>
    <x v="0"/>
    <n v="0"/>
  </r>
  <r>
    <s v="5430-HKRJ"/>
    <s v="No"/>
    <x v="22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x v="1"/>
    <s v="Direct Debit"/>
    <n v="30"/>
    <n v="1590"/>
    <x v="0"/>
    <x v="0"/>
    <n v="0"/>
  </r>
  <r>
    <s v="8719-LGLO"/>
    <s v="No"/>
    <x v="60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x v="2"/>
    <s v="Direct Debit"/>
    <n v="6"/>
    <n v="381"/>
    <x v="0"/>
    <x v="0"/>
    <n v="0"/>
  </r>
  <r>
    <s v="4888-NXTI"/>
    <s v="No"/>
    <x v="72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x v="1"/>
    <s v="Direct Debit"/>
    <n v="10"/>
    <n v="454"/>
    <x v="0"/>
    <x v="0"/>
    <n v="0"/>
  </r>
  <r>
    <s v="6076-SJQG"/>
    <s v="No"/>
    <x v="49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x v="1"/>
    <s v="Direct Debit"/>
    <n v="8"/>
    <n v="275"/>
    <x v="0"/>
    <x v="0"/>
    <n v="0"/>
  </r>
  <r>
    <s v="0404-LDTU"/>
    <s v="No"/>
    <x v="47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x v="2"/>
    <s v="Credit Card"/>
    <n v="6"/>
    <n v="324"/>
    <x v="0"/>
    <x v="0"/>
    <n v="0"/>
  </r>
  <r>
    <s v="8552-VPRY"/>
    <s v="No"/>
    <x v="49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x v="2"/>
    <s v="Credit Card"/>
    <n v="24"/>
    <n v="797"/>
    <x v="0"/>
    <x v="0"/>
    <n v="0"/>
  </r>
  <r>
    <s v="9625-HDYB"/>
    <s v="No"/>
    <x v="9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x v="1"/>
    <s v="Credit Card"/>
    <n v="27"/>
    <n v="1337"/>
    <x v="0"/>
    <x v="0"/>
    <n v="0"/>
  </r>
  <r>
    <s v="4866-AHVW"/>
    <s v="No"/>
    <x v="24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x v="2"/>
    <s v="Credit Card"/>
    <n v="8"/>
    <n v="348"/>
    <x v="0"/>
    <x v="0"/>
    <n v="0"/>
  </r>
  <r>
    <s v="9277-KJYZ"/>
    <s v="No"/>
    <x v="62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x v="2"/>
    <s v="Credit Card"/>
    <n v="9"/>
    <n v="692"/>
    <x v="0"/>
    <x v="0"/>
    <n v="0"/>
  </r>
  <r>
    <s v="2024-JUFQ"/>
    <s v="No"/>
    <x v="63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x v="2"/>
    <s v="Credit Card"/>
    <n v="44"/>
    <n v="3176"/>
    <x v="0"/>
    <x v="0"/>
    <n v="0"/>
  </r>
  <r>
    <s v="6943-SGZU"/>
    <s v="No"/>
    <x v="33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x v="2"/>
    <s v="Credit Card"/>
    <n v="16"/>
    <n v="1056"/>
    <x v="0"/>
    <x v="0"/>
    <n v="0"/>
  </r>
  <r>
    <s v="6597-LCZY"/>
    <s v="No"/>
    <x v="1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x v="2"/>
    <s v="Direct Debit"/>
    <n v="13"/>
    <n v="425"/>
    <x v="0"/>
    <x v="0"/>
    <n v="0"/>
  </r>
  <r>
    <s v="5190-ZIPU"/>
    <s v="No"/>
    <x v="33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x v="2"/>
    <s v="Credit Card"/>
    <n v="7"/>
    <n v="454"/>
    <x v="0"/>
    <x v="0"/>
    <n v="0"/>
  </r>
  <r>
    <s v="2653-DHIM"/>
    <s v="No"/>
    <x v="16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x v="2"/>
    <s v="Credit Card"/>
    <n v="24"/>
    <n v="1795"/>
    <x v="0"/>
    <x v="0"/>
    <n v="0"/>
  </r>
  <r>
    <s v="0065-TBES"/>
    <s v="No"/>
    <x v="69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x v="1"/>
    <s v="Credit Card"/>
    <n v="23"/>
    <n v="806"/>
    <x v="0"/>
    <x v="0"/>
    <n v="0"/>
  </r>
  <r>
    <s v="0121-ANTV"/>
    <s v="No"/>
    <x v="25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x v="1"/>
    <s v="Direct Debit"/>
    <n v="22"/>
    <n v="1313"/>
    <x v="0"/>
    <x v="0"/>
    <n v="0"/>
  </r>
  <r>
    <s v="3035-PIXU"/>
    <s v="No"/>
    <x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x v="2"/>
    <s v="Credit Card"/>
    <n v="10"/>
    <n v="555"/>
    <x v="0"/>
    <x v="0"/>
    <n v="0"/>
  </r>
  <r>
    <s v="9175-AUPE"/>
    <s v="No"/>
    <x v="14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x v="2"/>
    <s v="Credit Card"/>
    <n v="50"/>
    <n v="3558"/>
    <x v="0"/>
    <x v="0"/>
    <n v="0"/>
  </r>
  <r>
    <s v="0951-VEAS"/>
    <s v="No"/>
    <x v="60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x v="2"/>
    <s v="Direct Debit"/>
    <n v="25"/>
    <n v="1651"/>
    <x v="0"/>
    <x v="0"/>
    <n v="0"/>
  </r>
  <r>
    <s v="8776-BPYE"/>
    <s v="No"/>
    <x v="20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x v="2"/>
    <s v="Direct Debit"/>
    <n v="8"/>
    <n v="103"/>
    <x v="0"/>
    <x v="0"/>
    <n v="0"/>
  </r>
  <r>
    <s v="5910-AWAR"/>
    <s v="No"/>
    <x v="27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x v="2"/>
    <s v="Direct Debit"/>
    <n v="31"/>
    <n v="1991"/>
    <x v="0"/>
    <x v="0"/>
    <n v="0"/>
  </r>
  <r>
    <s v="5759-XDKJ"/>
    <s v="No"/>
    <x v="50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x v="2"/>
    <s v="Credit Card"/>
    <n v="6"/>
    <n v="80"/>
    <x v="0"/>
    <x v="0"/>
    <n v="0"/>
  </r>
  <r>
    <s v="7772-DBBT"/>
    <s v="No"/>
    <x v="24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x v="2"/>
    <s v="Direct Debit"/>
    <n v="29"/>
    <n v="1235"/>
    <x v="0"/>
    <x v="0"/>
    <n v="0"/>
  </r>
  <r>
    <s v="7427-LWAR"/>
    <s v="No"/>
    <x v="47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x v="0"/>
    <s v="Direct Debit"/>
    <n v="41"/>
    <n v="2270"/>
    <x v="0"/>
    <x v="0"/>
    <n v="0"/>
  </r>
  <r>
    <s v="8057-TANK"/>
    <s v="No"/>
    <x v="73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x v="2"/>
    <s v="Direct Debit"/>
    <n v="36"/>
    <n v="1061"/>
    <x v="0"/>
    <x v="0"/>
    <n v="0"/>
  </r>
  <r>
    <s v="8475-KYYO"/>
    <s v="No"/>
    <x v="55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x v="0"/>
    <s v="Direct Debit"/>
    <n v="44"/>
    <n v="536"/>
    <x v="0"/>
    <x v="0"/>
    <n v="0"/>
  </r>
  <r>
    <s v="6610-ZVLU"/>
    <s v="No"/>
    <x v="46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x v="0"/>
    <s v="Credit Card"/>
    <n v="9"/>
    <n v="365"/>
    <x v="0"/>
    <x v="0"/>
    <n v="0"/>
  </r>
  <r>
    <s v="6179-HUIK"/>
    <s v="No"/>
    <x v="13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x v="1"/>
    <s v="Credit Card"/>
    <n v="9"/>
    <n v="241"/>
    <x v="0"/>
    <x v="0"/>
    <n v="0"/>
  </r>
  <r>
    <s v="5511-WBWV"/>
    <s v="No"/>
    <x v="34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x v="0"/>
    <s v="Direct Debit"/>
    <n v="41"/>
    <n v="2286"/>
    <x v="0"/>
    <x v="0"/>
    <n v="0"/>
  </r>
  <r>
    <s v="0541-OGKV"/>
    <s v="No"/>
    <x v="33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x v="2"/>
    <s v="Direct Debit"/>
    <n v="9"/>
    <n v="550"/>
    <x v="0"/>
    <x v="0"/>
    <n v="0"/>
  </r>
  <r>
    <s v="9785-HPXI"/>
    <s v="No"/>
    <x v="1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x v="1"/>
    <s v="Credit Card"/>
    <n v="24"/>
    <n v="492"/>
    <x v="0"/>
    <x v="0"/>
    <n v="0"/>
  </r>
  <r>
    <s v="0559-XZGK"/>
    <s v="No"/>
    <x v="63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x v="2"/>
    <s v="Direct Debit"/>
    <n v="38"/>
    <n v="2729"/>
    <x v="0"/>
    <x v="0"/>
    <n v="0"/>
  </r>
  <r>
    <s v="6754-LGJJ"/>
    <s v="No"/>
    <x v="27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x v="1"/>
    <s v="Direct Debit"/>
    <n v="45"/>
    <n v="2963"/>
    <x v="0"/>
    <x v="0"/>
    <n v="0"/>
  </r>
  <r>
    <s v="4607-OTFW"/>
    <s v="No"/>
    <x v="50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x v="0"/>
    <s v="Credit Card"/>
    <n v="42"/>
    <n v="592"/>
    <x v="0"/>
    <x v="0"/>
    <n v="0"/>
  </r>
  <r>
    <s v="8827-KNQN"/>
    <s v="No"/>
    <x v="7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x v="1"/>
    <s v="Direct Debit"/>
    <n v="7"/>
    <n v="187"/>
    <x v="0"/>
    <x v="0"/>
    <n v="0"/>
  </r>
  <r>
    <s v="8228-DFGG"/>
    <s v="No"/>
    <x v="58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x v="1"/>
    <s v="Direct Debit"/>
    <n v="23"/>
    <n v="630"/>
    <x v="0"/>
    <x v="0"/>
    <n v="0"/>
  </r>
  <r>
    <s v="8964-DWNV"/>
    <s v="No"/>
    <x v="15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x v="0"/>
    <s v="Credit Card"/>
    <n v="35"/>
    <n v="81"/>
    <x v="0"/>
    <x v="0"/>
    <n v="0"/>
  </r>
  <r>
    <s v="9854-XKXA"/>
    <s v="No"/>
    <x v="53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x v="0"/>
    <s v="Paper Check"/>
    <n v="22"/>
    <n v="348"/>
    <x v="0"/>
    <x v="0"/>
    <n v="0"/>
  </r>
  <r>
    <s v="3575-ATEB"/>
    <s v="No"/>
    <x v="42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x v="2"/>
    <s v="Credit Card"/>
    <n v="15"/>
    <n v="558"/>
    <x v="0"/>
    <x v="0"/>
    <n v="0"/>
  </r>
  <r>
    <s v="5997-GLLK"/>
    <s v="No"/>
    <x v="63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x v="2"/>
    <s v="Credit Card"/>
    <n v="20"/>
    <n v="1470"/>
    <x v="0"/>
    <x v="0"/>
    <n v="0"/>
  </r>
  <r>
    <s v="5173-FXCT"/>
    <s v="No"/>
    <x v="50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x v="2"/>
    <s v="Paper Check"/>
    <n v="6"/>
    <n v="85"/>
    <x v="0"/>
    <x v="0"/>
    <n v="0"/>
  </r>
  <r>
    <s v="7208-RTMD"/>
    <s v="No"/>
    <x v="20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x v="0"/>
    <s v="Credit Card"/>
    <n v="15"/>
    <n v="195"/>
    <x v="0"/>
    <x v="0"/>
    <n v="0"/>
  </r>
  <r>
    <s v="9006-FVIT"/>
    <s v="No"/>
    <x v="19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x v="1"/>
    <s v="Credit Card"/>
    <n v="38"/>
    <n v="2312"/>
    <x v="0"/>
    <x v="0"/>
    <n v="0"/>
  </r>
  <r>
    <s v="4656-XOUR"/>
    <s v="No"/>
    <x v="27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x v="2"/>
    <s v="Credit Card"/>
    <n v="30"/>
    <n v="1982"/>
    <x v="0"/>
    <x v="0"/>
    <n v="0"/>
  </r>
  <r>
    <s v="4611-AZSG"/>
    <s v="No"/>
    <x v="22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x v="1"/>
    <s v="Paper Check"/>
    <n v="32"/>
    <n v="1667"/>
    <x v="0"/>
    <x v="0"/>
    <n v="0"/>
  </r>
  <r>
    <s v="7208-MGSK"/>
    <s v="No"/>
    <x v="46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x v="2"/>
    <s v="Paper Check"/>
    <n v="11"/>
    <n v="438"/>
    <x v="0"/>
    <x v="0"/>
    <n v="0"/>
  </r>
  <r>
    <s v="7831-UIDS"/>
    <s v="No"/>
    <x v="14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x v="2"/>
    <s v="Direct Debit"/>
    <n v="40"/>
    <n v="2845"/>
    <x v="0"/>
    <x v="0"/>
    <n v="0"/>
  </r>
  <r>
    <s v="9709-JHEK"/>
    <s v="No"/>
    <x v="37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x v="0"/>
    <s v="Credit Card"/>
    <n v="10"/>
    <n v="90"/>
    <x v="0"/>
    <x v="0"/>
    <n v="0"/>
  </r>
  <r>
    <s v="6971-GDYC"/>
    <s v="No"/>
    <x v="25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x v="1"/>
    <s v="Credit Card"/>
    <n v="9"/>
    <n v="528"/>
    <x v="0"/>
    <x v="0"/>
    <n v="0"/>
  </r>
  <r>
    <s v="9287-YRZV"/>
    <s v="No"/>
    <x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x v="1"/>
    <s v="Credit Card"/>
    <n v="24"/>
    <n v="1289"/>
    <x v="0"/>
    <x v="0"/>
    <n v="0"/>
  </r>
  <r>
    <s v="7458-JLKQ"/>
    <s v="No"/>
    <x v="16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x v="2"/>
    <s v="Direct Debit"/>
    <n v="28"/>
    <n v="2016"/>
    <x v="0"/>
    <x v="0"/>
    <n v="0"/>
  </r>
  <r>
    <s v="2228-QCWG"/>
    <s v="No"/>
    <x v="34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x v="2"/>
    <s v="Credit Card"/>
    <n v="21"/>
    <n v="1183"/>
    <x v="0"/>
    <x v="0"/>
    <n v="0"/>
  </r>
  <r>
    <s v="7842-AQJK"/>
    <s v="No"/>
    <x v="31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x v="2"/>
    <s v="Credit Card"/>
    <n v="9"/>
    <n v="276"/>
    <x v="0"/>
    <x v="0"/>
    <n v="0"/>
  </r>
  <r>
    <s v="4788-QHYH"/>
    <s v="No"/>
    <x v="4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x v="1"/>
    <s v="Direct Debit"/>
    <n v="7"/>
    <n v="450"/>
    <x v="0"/>
    <x v="0"/>
    <n v="0"/>
  </r>
  <r>
    <s v="5899-QASO"/>
    <s v="No"/>
    <x v="13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x v="2"/>
    <s v="Credit Card"/>
    <n v="11"/>
    <n v="301"/>
    <x v="0"/>
    <x v="0"/>
    <n v="0"/>
  </r>
  <r>
    <s v="9232-JDQM"/>
    <s v="No"/>
    <x v="48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x v="0"/>
    <s v="Credit Card"/>
    <n v="9"/>
    <n v="41"/>
    <x v="0"/>
    <x v="0"/>
    <n v="0"/>
  </r>
  <r>
    <s v="5248-MCCO"/>
    <s v="No"/>
    <x v="24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x v="2"/>
    <s v="Direct Debit"/>
    <n v="37"/>
    <n v="1599"/>
    <x v="0"/>
    <x v="0"/>
    <n v="0"/>
  </r>
  <r>
    <s v="3607-TFNM"/>
    <s v="No"/>
    <x v="1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x v="2"/>
    <s v="Credit Card"/>
    <n v="10"/>
    <n v="321"/>
    <x v="0"/>
    <x v="0"/>
    <n v="0"/>
  </r>
  <r>
    <s v="9436-EMDS"/>
    <s v="No"/>
    <x v="28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x v="1"/>
    <s v="Direct Debit"/>
    <n v="37"/>
    <n v="1325"/>
    <x v="0"/>
    <x v="0"/>
    <n v="0"/>
  </r>
  <r>
    <s v="9305-JDUA"/>
    <s v="No"/>
    <x v="5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x v="0"/>
    <s v="Credit Card"/>
    <n v="10"/>
    <n v="182"/>
    <x v="0"/>
    <x v="0"/>
    <n v="0"/>
  </r>
  <r>
    <s v="5387-VSOQ"/>
    <s v="No"/>
    <x v="10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x v="1"/>
    <s v="Direct Debit"/>
    <n v="29"/>
    <n v="2001"/>
    <x v="0"/>
    <x v="0"/>
    <n v="0"/>
  </r>
  <r>
    <s v="1905-KPAG"/>
    <s v="No"/>
    <x v="26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x v="0"/>
    <s v="Direct Debit"/>
    <n v="42"/>
    <n v="2658"/>
    <x v="0"/>
    <x v="0"/>
    <n v="0"/>
  </r>
  <r>
    <s v="8844-RNAN"/>
    <s v="No"/>
    <x v="39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x v="0"/>
    <s v="Direct Debit"/>
    <n v="34"/>
    <n v="1004"/>
    <x v="0"/>
    <x v="0"/>
    <n v="0"/>
  </r>
  <r>
    <s v="7255-PTRW"/>
    <s v="No"/>
    <x v="1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x v="0"/>
    <s v="Direct Debit"/>
    <n v="32"/>
    <n v="1504"/>
    <x v="0"/>
    <x v="0"/>
    <n v="0"/>
  </r>
  <r>
    <s v="5276-ZXSN"/>
    <s v="No"/>
    <x v="20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x v="0"/>
    <s v="Credit Card"/>
    <n v="31"/>
    <n v="397"/>
    <x v="0"/>
    <x v="0"/>
    <n v="0"/>
  </r>
  <r>
    <s v="7288-OZRM"/>
    <s v="No"/>
    <x v="23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x v="2"/>
    <s v="Credit Card"/>
    <n v="29"/>
    <n v="1896"/>
    <x v="0"/>
    <x v="0"/>
    <n v="0"/>
  </r>
  <r>
    <s v="8181-QUOL"/>
    <s v="No"/>
    <x v="64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x v="2"/>
    <s v="Direct Debit"/>
    <n v="39"/>
    <n v="1492"/>
    <x v="0"/>
    <x v="0"/>
    <n v="0"/>
  </r>
  <r>
    <s v="0865-PWEU"/>
    <s v="No"/>
    <x v="13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x v="1"/>
    <s v="Credit Card"/>
    <n v="29"/>
    <n v="808"/>
    <x v="0"/>
    <x v="0"/>
    <n v="0"/>
  </r>
  <r>
    <s v="1538-TTKA"/>
    <s v="No"/>
    <x v="14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x v="2"/>
    <s v="Credit Card"/>
    <n v="12"/>
    <n v="837"/>
    <x v="0"/>
    <x v="0"/>
    <n v="0"/>
  </r>
  <r>
    <s v="9516-PEXI"/>
    <s v="No"/>
    <x v="14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x v="1"/>
    <s v="Credit Card"/>
    <n v="33"/>
    <n v="2305"/>
    <x v="0"/>
    <x v="0"/>
    <n v="0"/>
  </r>
  <r>
    <s v="6518-WFMI"/>
    <s v="No"/>
    <x v="45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x v="1"/>
    <s v="Direct Debit"/>
    <n v="7"/>
    <n v="374"/>
    <x v="0"/>
    <x v="0"/>
    <n v="0"/>
  </r>
  <r>
    <s v="3457-VQQM"/>
    <s v="No"/>
    <x v="5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x v="0"/>
    <s v="Credit Card"/>
    <n v="9"/>
    <n v="186"/>
    <x v="0"/>
    <x v="0"/>
    <n v="0"/>
  </r>
  <r>
    <s v="4791-PDPW"/>
    <s v="No"/>
    <x v="26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x v="1"/>
    <s v="Credit Card"/>
    <n v="37"/>
    <n v="2366"/>
    <x v="0"/>
    <x v="0"/>
    <n v="0"/>
  </r>
  <r>
    <s v="6347-UPKU"/>
    <s v="No"/>
    <x v="74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x v="1"/>
    <s v="Credit Card"/>
    <n v="10"/>
    <n v="69"/>
    <x v="0"/>
    <x v="0"/>
    <n v="0"/>
  </r>
  <r>
    <s v="9579-UNHI"/>
    <s v="No"/>
    <x v="15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x v="0"/>
    <s v="Direct Debit"/>
    <n v="34"/>
    <n v="64"/>
    <x v="0"/>
    <x v="0"/>
    <n v="0"/>
  </r>
  <r>
    <s v="0935-YMXQ"/>
    <s v="No"/>
    <x v="27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x v="1"/>
    <s v="Direct Debit"/>
    <n v="53"/>
    <n v="3477"/>
    <x v="0"/>
    <x v="0"/>
    <n v="0"/>
  </r>
  <r>
    <s v="3503-YNNH"/>
    <s v="No"/>
    <x v="42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x v="2"/>
    <s v="Credit Card"/>
    <n v="7"/>
    <n v="251"/>
    <x v="0"/>
    <x v="0"/>
    <n v="0"/>
  </r>
  <r>
    <s v="1127-YGZG"/>
    <s v="No"/>
    <x v="4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x v="2"/>
    <s v="Direct Debit"/>
    <n v="15"/>
    <n v="934"/>
    <x v="0"/>
    <x v="0"/>
    <n v="0"/>
  </r>
  <r>
    <s v="9308-IVAH"/>
    <s v="No"/>
    <x v="36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x v="1"/>
    <s v="Credit Card"/>
    <n v="7"/>
    <n v="313"/>
    <x v="0"/>
    <x v="0"/>
    <n v="0"/>
  </r>
  <r>
    <s v="4445-AYKN"/>
    <s v="No"/>
    <x v="46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x v="2"/>
    <s v="Direct Debit"/>
    <n v="6"/>
    <n v="231"/>
    <x v="0"/>
    <x v="0"/>
    <n v="0"/>
  </r>
  <r>
    <s v="3545-GNKI"/>
    <s v="No"/>
    <x v="59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x v="0"/>
    <s v="Paper Check"/>
    <n v="27"/>
    <n v="612"/>
    <x v="0"/>
    <x v="0"/>
    <n v="0"/>
  </r>
  <r>
    <s v="2011-BWQZ"/>
    <s v="No"/>
    <x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x v="2"/>
    <s v="Paper Check"/>
    <n v="7"/>
    <n v="369"/>
    <x v="0"/>
    <x v="0"/>
    <n v="0"/>
  </r>
  <r>
    <s v="8926-GDNY"/>
    <s v="No"/>
    <x v="5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x v="1"/>
    <s v="Credit Card"/>
    <n v="16"/>
    <n v="414"/>
    <x v="0"/>
    <x v="0"/>
    <n v="0"/>
  </r>
  <r>
    <s v="4351-MMHO"/>
    <s v="No"/>
    <x v="33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x v="2"/>
    <s v="Paper Check"/>
    <n v="40"/>
    <n v="2589"/>
    <x v="0"/>
    <x v="0"/>
    <n v="0"/>
  </r>
  <r>
    <s v="9221-RJIA"/>
    <s v="No"/>
    <x v="5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x v="1"/>
    <s v="Direct Debit"/>
    <n v="25"/>
    <n v="419"/>
    <x v="0"/>
    <x v="0"/>
    <n v="0"/>
  </r>
  <r>
    <s v="6503-DIMV"/>
    <s v="No"/>
    <x v="72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x v="2"/>
    <s v="Paper Check"/>
    <n v="10"/>
    <n v="436"/>
    <x v="0"/>
    <x v="0"/>
    <n v="0"/>
  </r>
  <r>
    <s v="1377-CIKO"/>
    <s v="No"/>
    <x v="1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x v="2"/>
    <s v="Direct Debit"/>
    <n v="23"/>
    <n v="1064"/>
    <x v="0"/>
    <x v="0"/>
    <n v="0"/>
  </r>
  <r>
    <s v="8087-WGSQ"/>
    <s v="No"/>
    <x v="27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x v="2"/>
    <s v="Direct Debit"/>
    <n v="46"/>
    <n v="2994"/>
    <x v="0"/>
    <x v="0"/>
    <n v="0"/>
  </r>
  <r>
    <s v="8912-ESBF"/>
    <s v="No"/>
    <x v="2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x v="2"/>
    <s v="Direct Debit"/>
    <n v="9"/>
    <n v="394"/>
    <x v="0"/>
    <x v="0"/>
    <n v="0"/>
  </r>
  <r>
    <s v="8101-NBJN"/>
    <s v="No"/>
    <x v="27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x v="2"/>
    <s v="Paper Check"/>
    <n v="9"/>
    <n v="593"/>
    <x v="0"/>
    <x v="0"/>
    <n v="0"/>
  </r>
  <r>
    <s v="4422-YRSX"/>
    <s v="No"/>
    <x v="57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x v="2"/>
    <s v="Direct Debit"/>
    <n v="37"/>
    <n v="2761"/>
    <x v="0"/>
    <x v="0"/>
    <n v="0"/>
  </r>
  <r>
    <s v="6981-EJVJ"/>
    <s v="No"/>
    <x v="67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x v="1"/>
    <s v="Paper Check"/>
    <n v="23"/>
    <n v="1361"/>
    <x v="0"/>
    <x v="0"/>
    <n v="0"/>
  </r>
  <r>
    <s v="8371-SUDB"/>
    <s v="No"/>
    <x v="63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x v="2"/>
    <s v="Direct Debit"/>
    <n v="29"/>
    <n v="2064"/>
    <x v="0"/>
    <x v="0"/>
    <n v="0"/>
  </r>
  <r>
    <s v="3628-JRAY"/>
    <s v="No"/>
    <x v="55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x v="0"/>
    <s v="Paper Check"/>
    <n v="13"/>
    <n v="155"/>
    <x v="0"/>
    <x v="0"/>
    <n v="0"/>
  </r>
  <r>
    <s v="3495-BJFE"/>
    <s v="No"/>
    <x v="68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x v="0"/>
    <s v="Credit Card"/>
    <n v="26"/>
    <n v="156"/>
    <x v="0"/>
    <x v="0"/>
    <n v="0"/>
  </r>
  <r>
    <s v="1117-LHIF"/>
    <s v="No"/>
    <x v="75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x v="2"/>
    <s v="Credit Card"/>
    <n v="12"/>
    <n v="432"/>
    <x v="0"/>
    <x v="0"/>
    <n v="0"/>
  </r>
  <r>
    <s v="0726-XQCW"/>
    <s v="No"/>
    <x v="16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x v="2"/>
    <s v="Direct Debit"/>
    <n v="33"/>
    <n v="2446"/>
    <x v="0"/>
    <x v="0"/>
    <n v="0"/>
  </r>
  <r>
    <s v="6305-RVMY"/>
    <s v="No"/>
    <x v="27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x v="2"/>
    <s v="Direct Debit"/>
    <n v="10"/>
    <n v="630"/>
    <x v="0"/>
    <x v="0"/>
    <n v="0"/>
  </r>
  <r>
    <s v="6445-UONS"/>
    <s v="No"/>
    <x v="9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x v="1"/>
    <s v="Credit Card"/>
    <n v="32"/>
    <n v="1623"/>
    <x v="0"/>
    <x v="0"/>
    <n v="0"/>
  </r>
  <r>
    <s v="0778-OIVQ"/>
    <s v="No"/>
    <x v="8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x v="2"/>
    <s v="Direct Debit"/>
    <n v="27"/>
    <n v="1894"/>
    <x v="0"/>
    <x v="0"/>
    <n v="0"/>
  </r>
  <r>
    <s v="1742-KOAI"/>
    <s v="No"/>
    <x v="64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x v="1"/>
    <s v="Credit Card"/>
    <n v="18"/>
    <n v="694"/>
    <x v="0"/>
    <x v="0"/>
    <n v="0"/>
  </r>
  <r>
    <s v="4770-NADL"/>
    <s v="No"/>
    <x v="73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x v="2"/>
    <s v="Credit Card"/>
    <n v="8"/>
    <n v="237"/>
    <x v="0"/>
    <x v="0"/>
    <n v="0"/>
  </r>
  <r>
    <s v="9926-UPTR"/>
    <s v="No"/>
    <x v="1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x v="2"/>
    <s v="Direct Debit"/>
    <n v="52"/>
    <n v="1710"/>
    <x v="0"/>
    <x v="0"/>
    <n v="0"/>
  </r>
  <r>
    <s v="9718-WGCV"/>
    <s v="No"/>
    <x v="10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x v="2"/>
    <s v="Direct Debit"/>
    <n v="9"/>
    <n v="649"/>
    <x v="0"/>
    <x v="0"/>
    <n v="0"/>
  </r>
  <r>
    <s v="1930-BQDP"/>
    <s v="No"/>
    <x v="3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x v="0"/>
    <s v="Direct Debit"/>
    <n v="7"/>
    <n v="75"/>
    <x v="0"/>
    <x v="0"/>
    <n v="0"/>
  </r>
  <r>
    <s v="7855-MEQO"/>
    <s v="No"/>
    <x v="33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x v="1"/>
    <s v="Direct Debit"/>
    <n v="47"/>
    <n v="3017"/>
    <x v="0"/>
    <x v="0"/>
    <n v="0"/>
  </r>
  <r>
    <s v="4137-OBZV"/>
    <s v="No"/>
    <x v="38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x v="0"/>
    <s v="Direct Debit"/>
    <n v="26"/>
    <n v="1334"/>
    <x v="0"/>
    <x v="0"/>
    <n v="0"/>
  </r>
  <r>
    <s v="4170-RSAN"/>
    <s v="No"/>
    <x v="9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x v="0"/>
    <s v="Credit Card"/>
    <n v="45"/>
    <n v="2236"/>
    <x v="0"/>
    <x v="0"/>
    <n v="0"/>
  </r>
  <r>
    <s v="8423-ADMS"/>
    <s v="No"/>
    <x v="51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x v="0"/>
    <s v="Credit Card"/>
    <n v="9"/>
    <n v="218"/>
    <x v="0"/>
    <x v="0"/>
    <n v="0"/>
  </r>
  <r>
    <s v="8142-NFYD"/>
    <s v="No"/>
    <x v="13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x v="0"/>
    <s v="Direct Debit"/>
    <n v="49"/>
    <n v="1350"/>
    <x v="0"/>
    <x v="0"/>
    <n v="0"/>
  </r>
  <r>
    <s v="8266-SINZ"/>
    <s v="No"/>
    <x v="28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x v="1"/>
    <s v="Credit Card"/>
    <n v="13"/>
    <n v="468"/>
    <x v="0"/>
    <x v="0"/>
    <n v="0"/>
  </r>
  <r>
    <s v="2173-WCWE"/>
    <s v="No"/>
    <x v="60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x v="2"/>
    <s v="Direct Debit"/>
    <n v="54"/>
    <n v="3627"/>
    <x v="0"/>
    <x v="0"/>
    <n v="0"/>
  </r>
  <r>
    <s v="6496-TXYH"/>
    <s v="No"/>
    <x v="67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x v="2"/>
    <s v="Credit Card"/>
    <n v="42"/>
    <n v="2395"/>
    <x v="0"/>
    <x v="0"/>
    <n v="0"/>
  </r>
  <r>
    <s v="4170-ZFVQ"/>
    <s v="No"/>
    <x v="10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x v="2"/>
    <s v="Credit Card"/>
    <n v="31"/>
    <n v="2157"/>
    <x v="0"/>
    <x v="0"/>
    <n v="0"/>
  </r>
  <r>
    <s v="7962-BYGY"/>
    <s v="No"/>
    <x v="29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x v="0"/>
    <s v="Credit Card"/>
    <n v="10"/>
    <n v="183"/>
    <x v="0"/>
    <x v="0"/>
    <n v="0"/>
  </r>
  <r>
    <s v="9601-OEDJ"/>
    <s v="No"/>
    <x v="38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x v="1"/>
    <s v="Credit Card"/>
    <n v="8"/>
    <n v="418"/>
    <x v="0"/>
    <x v="0"/>
    <n v="0"/>
  </r>
  <r>
    <s v="1194-ZTVT"/>
    <s v="No"/>
    <x v="63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x v="2"/>
    <s v="Credit Card"/>
    <n v="26"/>
    <n v="1878"/>
    <x v="0"/>
    <x v="0"/>
    <n v="0"/>
  </r>
  <r>
    <s v="3094-HAWT"/>
    <s v="No"/>
    <x v="34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x v="2"/>
    <s v="Credit Card"/>
    <n v="31"/>
    <n v="1706"/>
    <x v="0"/>
    <x v="0"/>
    <n v="0"/>
  </r>
  <r>
    <s v="9405-FGGB"/>
    <s v="No"/>
    <x v="1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x v="2"/>
    <s v="Credit Card"/>
    <n v="8"/>
    <n v="259"/>
    <x v="0"/>
    <x v="0"/>
    <n v="0"/>
  </r>
  <r>
    <s v="8611-IVEJ"/>
    <s v="No"/>
    <x v="0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x v="0"/>
    <s v="Credit Card"/>
    <n v="6"/>
    <n v="6"/>
    <x v="0"/>
    <x v="0"/>
    <n v="0"/>
  </r>
  <r>
    <s v="1502-XJCB"/>
    <s v="No"/>
    <x v="0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x v="1"/>
    <s v="Credit Card"/>
    <n v="8"/>
    <n v="8"/>
    <x v="0"/>
    <x v="0"/>
    <n v="0"/>
  </r>
  <r>
    <s v="6522-VZZR"/>
    <s v="No"/>
    <x v="18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x v="0"/>
    <s v="Credit Card"/>
    <n v="10"/>
    <n v="205"/>
    <x v="0"/>
    <x v="0"/>
    <n v="0"/>
  </r>
  <r>
    <s v="7102-SKGH"/>
    <s v="No"/>
    <x v="64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x v="2"/>
    <s v="Credit Card"/>
    <n v="31"/>
    <n v="1210"/>
    <x v="0"/>
    <x v="0"/>
    <n v="0"/>
  </r>
  <r>
    <s v="4890-UTLR"/>
    <s v="No"/>
    <x v="32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x v="2"/>
    <s v="Credit Card"/>
    <n v="9"/>
    <n v="97"/>
    <x v="0"/>
    <x v="0"/>
    <n v="0"/>
  </r>
  <r>
    <s v="0536-OEAH"/>
    <s v="No"/>
    <x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x v="2"/>
    <s v="Credit Card"/>
    <n v="19"/>
    <n v="1043"/>
    <x v="0"/>
    <x v="0"/>
    <n v="0"/>
  </r>
  <r>
    <s v="5405-MTDP"/>
    <s v="No"/>
    <x v="25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x v="2"/>
    <s v="Direct Debit"/>
    <n v="46"/>
    <n v="2732"/>
    <x v="0"/>
    <x v="0"/>
    <n v="0"/>
  </r>
  <r>
    <s v="2687-HLSO"/>
    <s v="No"/>
    <x v="29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x v="1"/>
    <s v="Credit Card"/>
    <n v="29"/>
    <n v="519"/>
    <x v="0"/>
    <x v="0"/>
    <n v="0"/>
  </r>
  <r>
    <s v="5088-FSCE"/>
    <s v="No"/>
    <x v="1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x v="1"/>
    <s v="Credit Card"/>
    <n v="16"/>
    <n v="512"/>
    <x v="0"/>
    <x v="0"/>
    <n v="0"/>
  </r>
  <r>
    <s v="0872-JUIN"/>
    <s v="No"/>
    <x v="14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x v="2"/>
    <s v="Credit Card"/>
    <n v="33"/>
    <n v="2358"/>
    <x v="0"/>
    <x v="0"/>
    <n v="0"/>
  </r>
  <r>
    <s v="4316-UMYA"/>
    <s v="No"/>
    <x v="37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x v="0"/>
    <s v="Credit Card"/>
    <n v="10"/>
    <n v="92"/>
    <x v="0"/>
    <x v="0"/>
    <n v="0"/>
  </r>
  <r>
    <s v="7007-GUCG"/>
    <s v="No"/>
    <x v="33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x v="2"/>
    <s v="Credit Card"/>
    <n v="8"/>
    <n v="531"/>
    <x v="0"/>
    <x v="0"/>
    <n v="0"/>
  </r>
  <r>
    <s v="7719-ILTW"/>
    <s v="No"/>
    <x v="0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x v="0"/>
    <s v="Direct Debit"/>
    <n v="25"/>
    <n v="25"/>
    <x v="0"/>
    <x v="0"/>
    <n v="0"/>
  </r>
  <r>
    <s v="3516-FSED"/>
    <s v="No"/>
    <x v="14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x v="2"/>
    <s v="Direct Debit"/>
    <n v="33"/>
    <n v="2342"/>
    <x v="0"/>
    <x v="0"/>
    <n v="0"/>
  </r>
  <r>
    <s v="5175-QFBI"/>
    <s v="No"/>
    <x v="33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x v="2"/>
    <s v="Direct Debit"/>
    <n v="49"/>
    <n v="3137"/>
    <x v="0"/>
    <x v="0"/>
    <n v="0"/>
  </r>
  <r>
    <s v="0959-TXTU"/>
    <s v="No"/>
    <x v="40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x v="1"/>
    <s v="Direct Debit"/>
    <n v="50"/>
    <n v="3404"/>
    <x v="0"/>
    <x v="0"/>
    <n v="0"/>
  </r>
  <r>
    <s v="5285-JMXH"/>
    <s v="No"/>
    <x v="65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x v="2"/>
    <s v="Credit Card"/>
    <n v="27"/>
    <n v="1343"/>
    <x v="0"/>
    <x v="0"/>
    <n v="0"/>
  </r>
  <r>
    <s v="6322-KHWF"/>
    <s v="No"/>
    <x v="1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x v="1"/>
    <s v="Direct Debit"/>
    <n v="9"/>
    <n v="187"/>
    <x v="0"/>
    <x v="0"/>
    <n v="0"/>
  </r>
  <r>
    <s v="5574-WLGC"/>
    <s v="No"/>
    <x v="27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x v="2"/>
    <s v="Paper Check"/>
    <n v="11"/>
    <n v="711"/>
    <x v="0"/>
    <x v="0"/>
    <n v="0"/>
  </r>
  <r>
    <s v="3686-PQGL"/>
    <s v="No"/>
    <x v="35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x v="2"/>
    <s v="Paper Check"/>
    <n v="47"/>
    <n v="2222"/>
    <x v="0"/>
    <x v="0"/>
    <n v="0"/>
  </r>
  <r>
    <s v="2781-GHNU"/>
    <s v="No"/>
    <x v="19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x v="1"/>
    <s v="Direct Debit"/>
    <n v="38"/>
    <n v="2286"/>
    <x v="0"/>
    <x v="0"/>
    <n v="0"/>
  </r>
  <r>
    <s v="3565-TMCB"/>
    <s v="No"/>
    <x v="28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x v="0"/>
    <s v="Credit Card"/>
    <n v="28"/>
    <n v="1000"/>
    <x v="0"/>
    <x v="0"/>
    <n v="0"/>
  </r>
  <r>
    <s v="5901-COOE"/>
    <s v="No"/>
    <x v="26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x v="1"/>
    <s v="Credit Card"/>
    <n v="12"/>
    <n v="778"/>
    <x v="0"/>
    <x v="0"/>
    <n v="0"/>
  </r>
  <r>
    <s v="4738-ZYWD"/>
    <s v="No"/>
    <x v="1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x v="2"/>
    <s v="Paper Check"/>
    <n v="40"/>
    <n v="1915"/>
    <x v="0"/>
    <x v="0"/>
    <n v="0"/>
  </r>
  <r>
    <s v="3585-TVXF"/>
    <s v="No"/>
    <x v="13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x v="1"/>
    <s v="Credit Card"/>
    <n v="27"/>
    <n v="746"/>
    <x v="0"/>
    <x v="0"/>
    <n v="0"/>
  </r>
  <r>
    <s v="7854-GSCL"/>
    <s v="No"/>
    <x v="15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x v="0"/>
    <s v="Paper Check"/>
    <n v="8"/>
    <n v="16"/>
    <x v="0"/>
    <x v="0"/>
    <n v="0"/>
  </r>
  <r>
    <s v="1820-KRHK"/>
    <s v="No"/>
    <x v="24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x v="1"/>
    <s v="Credit Card"/>
    <n v="46"/>
    <n v="1955"/>
    <x v="0"/>
    <x v="0"/>
    <n v="0"/>
  </r>
  <r>
    <s v="5301-AGPG"/>
    <s v="No"/>
    <x v="10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x v="1"/>
    <s v="Direct Debit"/>
    <n v="55"/>
    <n v="3795"/>
    <x v="0"/>
    <x v="0"/>
    <n v="0"/>
  </r>
  <r>
    <s v="1369-HQKV"/>
    <s v="No"/>
    <x v="19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x v="1"/>
    <s v="Direct Debit"/>
    <n v="8"/>
    <n v="486"/>
    <x v="0"/>
    <x v="0"/>
    <n v="0"/>
  </r>
  <r>
    <s v="2784-XRRZ"/>
    <s v="No"/>
    <x v="8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x v="2"/>
    <s v="Direct Debit"/>
    <n v="43"/>
    <n v="3011"/>
    <x v="0"/>
    <x v="0"/>
    <n v="0"/>
  </r>
  <r>
    <s v="8135-GIPE"/>
    <s v="No"/>
    <x v="5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x v="0"/>
    <s v="Credit Card"/>
    <n v="16"/>
    <n v="412"/>
    <x v="0"/>
    <x v="0"/>
    <n v="0"/>
  </r>
  <r>
    <s v="3508-UFKV"/>
    <s v="No"/>
    <x v="68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x v="0"/>
    <s v="Credit Card"/>
    <n v="9"/>
    <n v="54"/>
    <x v="0"/>
    <x v="0"/>
    <n v="0"/>
  </r>
  <r>
    <s v="4993-XFBS"/>
    <s v="No"/>
    <x v="75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x v="0"/>
    <s v="Direct Debit"/>
    <n v="9"/>
    <n v="337"/>
    <x v="0"/>
    <x v="0"/>
    <n v="0"/>
  </r>
  <r>
    <s v="9496-PRFT"/>
    <s v="No"/>
    <x v="7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x v="1"/>
    <s v="Direct Debit"/>
    <n v="47"/>
    <n v="1918"/>
    <x v="0"/>
    <x v="0"/>
    <n v="0"/>
  </r>
  <r>
    <s v="0634-ZBAO"/>
    <s v="No"/>
    <x v="20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x v="0"/>
    <s v="Direct Debit"/>
    <n v="28"/>
    <n v="352"/>
    <x v="0"/>
    <x v="0"/>
    <n v="0"/>
  </r>
  <r>
    <s v="9219-VGDI"/>
    <s v="No"/>
    <x v="70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x v="0"/>
    <s v="Paper Check"/>
    <n v="29"/>
    <n v="442"/>
    <x v="0"/>
    <x v="0"/>
    <n v="0"/>
  </r>
  <r>
    <s v="8700-MPPJ"/>
    <s v="No"/>
    <x v="58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x v="1"/>
    <s v="Paper Check"/>
    <n v="10"/>
    <n v="269"/>
    <x v="0"/>
    <x v="0"/>
    <n v="0"/>
  </r>
  <r>
    <s v="6194-FLEI"/>
    <s v="No"/>
    <x v="60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x v="2"/>
    <s v="Direct Debit"/>
    <n v="23"/>
    <n v="1537"/>
    <x v="0"/>
    <x v="0"/>
    <n v="0"/>
  </r>
  <r>
    <s v="5120-QTMS"/>
    <s v="No"/>
    <x v="5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x v="1"/>
    <s v="Paper Check"/>
    <n v="6"/>
    <n v="133"/>
    <x v="0"/>
    <x v="0"/>
    <n v="0"/>
  </r>
  <r>
    <s v="9877-XPLE"/>
    <s v="No"/>
    <x v="38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x v="1"/>
    <s v="Direct Debit"/>
    <n v="33"/>
    <n v="1646"/>
    <x v="0"/>
    <x v="0"/>
    <n v="0"/>
  </r>
  <r>
    <s v="5510-TPTT"/>
    <s v="No"/>
    <x v="63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x v="2"/>
    <s v="Paper Check"/>
    <n v="22"/>
    <n v="1619"/>
    <x v="0"/>
    <x v="0"/>
    <n v="0"/>
  </r>
  <r>
    <s v="4861-ORBX"/>
    <s v="No"/>
    <x v="6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x v="2"/>
    <s v="Credit Card"/>
    <n v="7"/>
    <n v="424"/>
    <x v="0"/>
    <x v="0"/>
    <n v="0"/>
  </r>
  <r>
    <s v="1443-GZHV"/>
    <s v="No"/>
    <x v="49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x v="0"/>
    <s v="Direct Debit"/>
    <n v="41"/>
    <n v="1409"/>
    <x v="0"/>
    <x v="0"/>
    <n v="0"/>
  </r>
  <r>
    <s v="4810-IOCH"/>
    <s v="No"/>
    <x v="50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x v="0"/>
    <s v="Paper Check"/>
    <n v="7"/>
    <n v="96"/>
    <x v="0"/>
    <x v="0"/>
    <n v="0"/>
  </r>
  <r>
    <s v="9017-TRME"/>
    <s v="No"/>
    <x v="23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x v="2"/>
    <s v="Direct Debit"/>
    <n v="20"/>
    <n v="1311"/>
    <x v="0"/>
    <x v="0"/>
    <n v="0"/>
  </r>
  <r>
    <s v="3231-QAXX"/>
    <s v="No"/>
    <x v="30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x v="2"/>
    <s v="Paper Check"/>
    <n v="6"/>
    <n v="16"/>
    <x v="0"/>
    <x v="0"/>
    <n v="0"/>
  </r>
  <r>
    <s v="2169-PLVX"/>
    <s v="No"/>
    <x v="36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x v="1"/>
    <s v="Direct Debit"/>
    <n v="7"/>
    <n v="284"/>
    <x v="0"/>
    <x v="0"/>
    <n v="0"/>
  </r>
  <r>
    <s v="0325-BTNP"/>
    <s v="No"/>
    <x v="14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x v="2"/>
    <s v="Direct Debit"/>
    <n v="50"/>
    <n v="3564"/>
    <x v="0"/>
    <x v="0"/>
    <n v="0"/>
  </r>
  <r>
    <s v="0244-ESQJ"/>
    <s v="No"/>
    <x v="4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x v="1"/>
    <s v="Paper Check"/>
    <n v="26"/>
    <n v="1588"/>
    <x v="0"/>
    <x v="0"/>
    <n v="0"/>
  </r>
  <r>
    <s v="7071-BUUZ"/>
    <s v="No"/>
    <x v="46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x v="1"/>
    <s v="Credit Card"/>
    <n v="17"/>
    <n v="663"/>
    <x v="0"/>
    <x v="0"/>
    <n v="0"/>
  </r>
  <r>
    <s v="8604-KAHC"/>
    <s v="No"/>
    <x v="59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x v="2"/>
    <s v="Paper Check"/>
    <n v="12"/>
    <n v="286"/>
    <x v="0"/>
    <x v="0"/>
    <n v="0"/>
  </r>
  <r>
    <s v="1304-FLXR"/>
    <s v="No"/>
    <x v="32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x v="0"/>
    <s v="Paper Check"/>
    <n v="28"/>
    <n v="308"/>
    <x v="0"/>
    <x v="0"/>
    <n v="0"/>
  </r>
  <r>
    <s v="4891-ZOTN"/>
    <s v="No"/>
    <x v="22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x v="1"/>
    <s v="Direct Debit"/>
    <n v="30"/>
    <n v="1572"/>
    <x v="0"/>
    <x v="0"/>
    <n v="0"/>
  </r>
  <r>
    <s v="9848-XWWY"/>
    <s v="No"/>
    <x v="33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x v="2"/>
    <s v="Paper Check"/>
    <n v="10"/>
    <n v="658"/>
    <x v="0"/>
    <x v="0"/>
    <n v="0"/>
  </r>
  <r>
    <s v="4414-GHXB"/>
    <s v="No"/>
    <x v="28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x v="1"/>
    <s v="Credit Card"/>
    <n v="19"/>
    <n v="677"/>
    <x v="0"/>
    <x v="0"/>
    <n v="0"/>
  </r>
  <r>
    <s v="3006-HXLB"/>
    <s v="No"/>
    <x v="59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x v="2"/>
    <s v="Credit Card"/>
    <n v="9"/>
    <n v="215"/>
    <x v="0"/>
    <x v="0"/>
    <n v="0"/>
  </r>
  <r>
    <s v="1562-PTLF"/>
    <s v="No"/>
    <x v="33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x v="2"/>
    <s v="Credit Card"/>
    <n v="7"/>
    <n v="448"/>
    <x v="0"/>
    <x v="0"/>
    <n v="0"/>
  </r>
  <r>
    <s v="9323-EGDQ"/>
    <s v="No"/>
    <x v="7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x v="2"/>
    <s v="Credit Card"/>
    <n v="8"/>
    <n v="192"/>
    <x v="0"/>
    <x v="0"/>
    <n v="0"/>
  </r>
  <r>
    <s v="7271-LTDY"/>
    <s v="No"/>
    <x v="48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x v="2"/>
    <s v="Credit Card"/>
    <n v="10"/>
    <n v="51"/>
    <x v="0"/>
    <x v="0"/>
    <n v="0"/>
  </r>
  <r>
    <s v="5320-AYGQ"/>
    <s v="No"/>
    <x v="3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x v="0"/>
    <s v="Credit Card"/>
    <n v="20"/>
    <n v="199"/>
    <x v="0"/>
    <x v="0"/>
    <n v="0"/>
  </r>
  <r>
    <s v="5809-RKJT"/>
    <s v="No"/>
    <x v="29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x v="1"/>
    <s v="Credit Card"/>
    <n v="29"/>
    <n v="511"/>
    <x v="0"/>
    <x v="0"/>
    <n v="0"/>
  </r>
  <r>
    <s v="9627-UVZB"/>
    <s v="No"/>
    <x v="69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x v="0"/>
    <s v="Credit Card"/>
    <n v="45"/>
    <n v="1578"/>
    <x v="0"/>
    <x v="0"/>
    <n v="0"/>
  </r>
  <r>
    <s v="5379-NAWI"/>
    <s v="No"/>
    <x v="27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x v="1"/>
    <s v="Credit Card"/>
    <n v="34"/>
    <n v="2185"/>
    <x v="0"/>
    <x v="0"/>
    <n v="0"/>
  </r>
  <r>
    <s v="8241-PNIV"/>
    <s v="No"/>
    <x v="4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x v="1"/>
    <s v="Direct Debit"/>
    <n v="41"/>
    <n v="2523"/>
    <x v="0"/>
    <x v="0"/>
    <n v="0"/>
  </r>
  <r>
    <s v="7829-SIFI"/>
    <s v="No"/>
    <x v="23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x v="2"/>
    <s v="Credit Card"/>
    <n v="29"/>
    <n v="1899"/>
    <x v="0"/>
    <x v="0"/>
    <n v="0"/>
  </r>
  <r>
    <s v="4635-IEDK"/>
    <s v="No"/>
    <x v="45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x v="0"/>
    <s v="Direct Debit"/>
    <n v="45"/>
    <n v="2349"/>
    <x v="0"/>
    <x v="0"/>
    <n v="0"/>
  </r>
  <r>
    <s v="7556-GMGS"/>
    <s v="No"/>
    <x v="32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x v="0"/>
    <s v="Direct Debit"/>
    <n v="33"/>
    <n v="349"/>
    <x v="0"/>
    <x v="0"/>
    <n v="0"/>
  </r>
  <r>
    <s v="6596-DDLZ"/>
    <s v="No"/>
    <x v="16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x v="2"/>
    <s v="Direct Debit"/>
    <n v="6"/>
    <n v="422"/>
    <x v="0"/>
    <x v="0"/>
    <n v="0"/>
  </r>
  <r>
    <s v="6136-ZKQA"/>
    <s v="No"/>
    <x v="1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x v="1"/>
    <s v="Credit Card"/>
    <n v="7"/>
    <n v="338"/>
    <x v="0"/>
    <x v="0"/>
    <n v="0"/>
  </r>
  <r>
    <s v="8222-ALPF"/>
    <s v="No"/>
    <x v="51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x v="1"/>
    <s v="Credit Card"/>
    <n v="24"/>
    <n v="595"/>
    <x v="0"/>
    <x v="0"/>
    <n v="0"/>
  </r>
  <r>
    <s v="3423-IYWX"/>
    <s v="No"/>
    <x v="32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x v="1"/>
    <s v="Credit Card"/>
    <n v="8"/>
    <n v="92"/>
    <x v="0"/>
    <x v="0"/>
    <n v="0"/>
  </r>
  <r>
    <s v="4214-KISX"/>
    <s v="No"/>
    <x v="33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x v="2"/>
    <s v="Direct Debit"/>
    <n v="37"/>
    <n v="2357"/>
    <x v="0"/>
    <x v="0"/>
    <n v="0"/>
  </r>
  <r>
    <s v="1699-WBOS"/>
    <s v="No"/>
    <x v="7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x v="1"/>
    <s v="Credit Card"/>
    <n v="24"/>
    <n v="606"/>
    <x v="0"/>
    <x v="0"/>
    <n v="0"/>
  </r>
  <r>
    <s v="1060-OOFO"/>
    <s v="No"/>
    <x v="14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x v="1"/>
    <s v="Credit Card"/>
    <n v="8"/>
    <n v="592"/>
    <x v="0"/>
    <x v="0"/>
    <n v="0"/>
  </r>
  <r>
    <s v="0020-NWQH"/>
    <s v="No"/>
    <x v="20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x v="2"/>
    <s v="Credit Card"/>
    <n v="11"/>
    <n v="142"/>
    <x v="0"/>
    <x v="0"/>
    <n v="0"/>
  </r>
  <r>
    <s v="5239-MCWQ"/>
    <s v="No"/>
    <x v="7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x v="0"/>
    <s v="Direct Debit"/>
    <n v="39"/>
    <n v="1619"/>
    <x v="0"/>
    <x v="0"/>
    <n v="0"/>
  </r>
  <r>
    <s v="4146-USUO"/>
    <s v="No"/>
    <x v="51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x v="0"/>
    <s v="Direct Debit"/>
    <n v="24"/>
    <n v="583"/>
    <x v="0"/>
    <x v="0"/>
    <n v="0"/>
  </r>
  <r>
    <s v="8295-KVRS"/>
    <s v="No"/>
    <x v="14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x v="2"/>
    <s v="Direct Debit"/>
    <n v="26"/>
    <n v="1817"/>
    <x v="0"/>
    <x v="0"/>
    <n v="0"/>
  </r>
  <r>
    <s v="1866-WPOS"/>
    <s v="No"/>
    <x v="73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x v="1"/>
    <s v="Credit Card"/>
    <n v="6"/>
    <n v="183"/>
    <x v="0"/>
    <x v="0"/>
    <n v="0"/>
  </r>
  <r>
    <s v="3597-ATBO"/>
    <s v="No"/>
    <x v="30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x v="0"/>
    <s v="Direct Debit"/>
    <n v="28"/>
    <n v="86"/>
    <x v="0"/>
    <x v="0"/>
    <n v="0"/>
  </r>
  <r>
    <s v="3022-WWUB"/>
    <s v="No"/>
    <x v="65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x v="2"/>
    <s v="Direct Debit"/>
    <n v="22"/>
    <n v="1091"/>
    <x v="0"/>
    <x v="0"/>
    <n v="0"/>
  </r>
  <r>
    <s v="4307-WWLR"/>
    <s v="No"/>
    <x v="5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x v="0"/>
    <s v="Credit Card"/>
    <n v="8"/>
    <n v="223"/>
    <x v="0"/>
    <x v="0"/>
    <n v="0"/>
  </r>
  <r>
    <s v="4405-LFCK"/>
    <s v="No"/>
    <x v="3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x v="2"/>
    <s v="Credit Card"/>
    <n v="9"/>
    <n v="92"/>
    <x v="0"/>
    <x v="0"/>
    <n v="0"/>
  </r>
  <r>
    <s v="5101-ZLLZ"/>
    <s v="No"/>
    <x v="32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x v="2"/>
    <s v="Direct Debit"/>
    <n v="8"/>
    <n v="92"/>
    <x v="0"/>
    <x v="0"/>
    <n v="0"/>
  </r>
  <r>
    <s v="5873-YPTK"/>
    <s v="No"/>
    <x v="22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x v="2"/>
    <s v="Credit Card"/>
    <n v="10"/>
    <n v="520"/>
    <x v="0"/>
    <x v="0"/>
    <n v="0"/>
  </r>
  <r>
    <s v="1503-WDPS"/>
    <s v="No"/>
    <x v="8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x v="2"/>
    <s v="Credit Card"/>
    <n v="36"/>
    <n v="2526"/>
    <x v="0"/>
    <x v="0"/>
    <n v="0"/>
  </r>
  <r>
    <s v="6824-MNQS"/>
    <s v="No"/>
    <x v="5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x v="2"/>
    <s v="Credit Card"/>
    <n v="10"/>
    <n v="227"/>
    <x v="0"/>
    <x v="0"/>
    <n v="0"/>
  </r>
  <r>
    <s v="3046-CMEI"/>
    <s v="No"/>
    <x v="38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x v="0"/>
    <s v="Direct Debit"/>
    <n v="17"/>
    <n v="857"/>
    <x v="0"/>
    <x v="0"/>
    <n v="0"/>
  </r>
  <r>
    <s v="3949-BPID"/>
    <s v="No"/>
    <x v="8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x v="2"/>
    <s v="Direct Debit"/>
    <n v="7"/>
    <n v="472"/>
    <x v="0"/>
    <x v="0"/>
    <n v="0"/>
  </r>
  <r>
    <s v="8437-ORAL"/>
    <s v="No"/>
    <x v="0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x v="0"/>
    <s v="Credit Card"/>
    <n v="9"/>
    <n v="9"/>
    <x v="0"/>
    <x v="0"/>
    <n v="0"/>
  </r>
  <r>
    <s v="1073-KFIL"/>
    <s v="No"/>
    <x v="16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x v="2"/>
    <s v="Credit Card"/>
    <n v="13"/>
    <n v="984"/>
    <x v="0"/>
    <x v="0"/>
    <n v="0"/>
  </r>
  <r>
    <s v="5556-YFNL"/>
    <s v="No"/>
    <x v="47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x v="1"/>
    <s v="Credit Card"/>
    <n v="19"/>
    <n v="1020"/>
    <x v="0"/>
    <x v="0"/>
    <n v="0"/>
  </r>
  <r>
    <s v="4202-AQEA"/>
    <s v="No"/>
    <x v="12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x v="1"/>
    <s v="Credit Card"/>
    <n v="45"/>
    <n v="2665"/>
    <x v="0"/>
    <x v="0"/>
    <n v="0"/>
  </r>
  <r>
    <s v="2004-DVMV"/>
    <s v="No"/>
    <x v="25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x v="1"/>
    <s v="Credit Card"/>
    <n v="29"/>
    <n v="1724"/>
    <x v="0"/>
    <x v="0"/>
    <n v="0"/>
  </r>
  <r>
    <s v="5948-NOII"/>
    <s v="No"/>
    <x v="28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x v="1"/>
    <s v="Credit Card"/>
    <n v="19"/>
    <n v="696"/>
    <x v="0"/>
    <x v="0"/>
    <n v="0"/>
  </r>
  <r>
    <s v="9346-QTCF"/>
    <s v="No"/>
    <x v="19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x v="0"/>
    <s v="Direct Debit"/>
    <n v="42"/>
    <n v="2590"/>
    <x v="0"/>
    <x v="0"/>
    <n v="0"/>
  </r>
  <r>
    <s v="6137-LBRN"/>
    <s v="No"/>
    <x v="15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x v="2"/>
    <s v="Paper Check"/>
    <n v="24"/>
    <n v="52"/>
    <x v="0"/>
    <x v="0"/>
    <n v="0"/>
  </r>
  <r>
    <s v="7590-HQZY"/>
    <s v="No"/>
    <x v="39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x v="0"/>
    <s v="Credit Card"/>
    <n v="30"/>
    <n v="903"/>
    <x v="0"/>
    <x v="0"/>
    <n v="0"/>
  </r>
  <r>
    <s v="6208-XCAN"/>
    <s v="No"/>
    <x v="55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x v="0"/>
    <s v="Paper Check"/>
    <n v="32"/>
    <n v="389"/>
    <x v="0"/>
    <x v="0"/>
    <n v="0"/>
  </r>
  <r>
    <s v="9548-IMJP"/>
    <s v="No"/>
    <x v="74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x v="0"/>
    <s v="Direct Debit"/>
    <n v="29"/>
    <n v="203"/>
    <x v="0"/>
    <x v="0"/>
    <n v="0"/>
  </r>
  <r>
    <s v="8893-QAWX"/>
    <s v="No"/>
    <x v="8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x v="2"/>
    <s v="Paper Check"/>
    <n v="30"/>
    <n v="2117"/>
    <x v="0"/>
    <x v="0"/>
    <n v="0"/>
  </r>
  <r>
    <s v="9797-ARAA"/>
    <s v="No"/>
    <x v="13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x v="1"/>
    <s v="Direct Debit"/>
    <n v="33"/>
    <n v="939"/>
    <x v="0"/>
    <x v="0"/>
    <n v="0"/>
  </r>
  <r>
    <s v="5695-BWVV"/>
    <s v="No"/>
    <x v="45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x v="1"/>
    <s v="Direct Debit"/>
    <n v="7"/>
    <n v="339"/>
    <x v="0"/>
    <x v="0"/>
    <n v="0"/>
  </r>
  <r>
    <s v="1468-DRGE"/>
    <s v="No"/>
    <x v="45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x v="1"/>
    <s v="Direct Debit"/>
    <n v="47"/>
    <n v="2487"/>
    <x v="0"/>
    <x v="0"/>
    <n v="0"/>
  </r>
  <r>
    <s v="6305-DGQZ"/>
    <s v="No"/>
    <x v="10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x v="2"/>
    <s v="Credit Card"/>
    <n v="27"/>
    <n v="1862"/>
    <x v="0"/>
    <x v="0"/>
    <n v="0"/>
  </r>
  <r>
    <s v="3381-XBCL"/>
    <s v="No"/>
    <x v="49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x v="1"/>
    <s v="Paper Check"/>
    <n v="20"/>
    <n v="660"/>
    <x v="0"/>
    <x v="0"/>
    <n v="0"/>
  </r>
  <r>
    <s v="2346-VGCQ"/>
    <s v="No"/>
    <x v="45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x v="1"/>
    <s v="Credit Card"/>
    <n v="31"/>
    <n v="1633"/>
    <x v="0"/>
    <x v="0"/>
    <n v="0"/>
  </r>
  <r>
    <s v="0134-HBPS"/>
    <s v="No"/>
    <x v="73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x v="2"/>
    <s v="Credit Card"/>
    <n v="16"/>
    <n v="454"/>
    <x v="0"/>
    <x v="0"/>
    <n v="0"/>
  </r>
  <r>
    <s v="7832-LUDO"/>
    <s v="No"/>
    <x v="44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x v="2"/>
    <s v="Credit Card"/>
    <n v="11"/>
    <n v="351"/>
    <x v="0"/>
    <x v="0"/>
    <n v="0"/>
  </r>
  <r>
    <s v="1866-UGKJ"/>
    <s v="No"/>
    <x v="34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x v="0"/>
    <s v="Direct Debit"/>
    <n v="20"/>
    <n v="1132"/>
    <x v="0"/>
    <x v="0"/>
    <n v="0"/>
  </r>
  <r>
    <s v="7643-XLCH"/>
    <s v="No"/>
    <x v="14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x v="2"/>
    <s v="Credit Card"/>
    <n v="8"/>
    <n v="565"/>
    <x v="0"/>
    <x v="0"/>
    <n v="0"/>
  </r>
  <r>
    <s v="2620-MYPO"/>
    <s v="No"/>
    <x v="0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x v="0"/>
    <s v="Credit Card"/>
    <n v="10"/>
    <n v="10"/>
    <x v="0"/>
    <x v="0"/>
    <n v="0"/>
  </r>
  <r>
    <s v="9602-CFYP"/>
    <s v="No"/>
    <x v="61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x v="0"/>
    <s v="Credit Card"/>
    <n v="14"/>
    <n v="113"/>
    <x v="0"/>
    <x v="0"/>
    <n v="0"/>
  </r>
  <r>
    <s v="6491-BISP"/>
    <s v="No"/>
    <x v="23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x v="2"/>
    <s v="Direct Debit"/>
    <n v="37"/>
    <n v="2483"/>
    <x v="0"/>
    <x v="0"/>
    <n v="0"/>
  </r>
  <r>
    <s v="7149-BIMN"/>
    <s v="No"/>
    <x v="15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x v="1"/>
    <s v="Credit Card"/>
    <n v="6"/>
    <n v="10"/>
    <x v="0"/>
    <x v="0"/>
    <n v="0"/>
  </r>
  <r>
    <s v="1885-EAUF"/>
    <s v="No"/>
    <x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x v="2"/>
    <s v="Direct Debit"/>
    <n v="6"/>
    <n v="308"/>
    <x v="0"/>
    <x v="0"/>
    <n v="0"/>
  </r>
  <r>
    <s v="3698-RIYD"/>
    <s v="No"/>
    <x v="12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x v="2"/>
    <s v="Credit Card"/>
    <n v="37"/>
    <n v="2209"/>
    <x v="0"/>
    <x v="0"/>
    <n v="0"/>
  </r>
  <r>
    <s v="3964-IMYW"/>
    <s v="No"/>
    <x v="10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x v="2"/>
    <s v="Direct Debit"/>
    <n v="10"/>
    <n v="680"/>
    <x v="0"/>
    <x v="0"/>
    <n v="0"/>
  </r>
  <r>
    <s v="0484-KHIH"/>
    <s v="No"/>
    <x v="20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x v="0"/>
    <s v="Direct Debit"/>
    <n v="11"/>
    <n v="137"/>
    <x v="0"/>
    <x v="0"/>
    <n v="0"/>
  </r>
  <r>
    <s v="6703-QXHC"/>
    <s v="No"/>
    <x v="25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x v="2"/>
    <s v="Direct Debit"/>
    <n v="54"/>
    <n v="3232"/>
    <x v="0"/>
    <x v="0"/>
    <n v="0"/>
  </r>
  <r>
    <s v="3337-RPFT"/>
    <s v="No"/>
    <x v="6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x v="1"/>
    <s v="Direct Debit"/>
    <n v="19"/>
    <n v="1069"/>
    <x v="0"/>
    <x v="0"/>
    <n v="0"/>
  </r>
  <r>
    <s v="2643-LPTT"/>
    <s v="No"/>
    <x v="49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x v="1"/>
    <s v="Credit Card"/>
    <n v="9"/>
    <n v="301"/>
    <x v="0"/>
    <x v="0"/>
    <n v="0"/>
  </r>
  <r>
    <s v="3247-DZII"/>
    <s v="No"/>
    <x v="4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x v="2"/>
    <s v="Credit Card"/>
    <n v="38"/>
    <n v="2356"/>
    <x v="0"/>
    <x v="0"/>
    <n v="0"/>
  </r>
  <r>
    <s v="1309-IYZD"/>
    <s v="No"/>
    <x v="7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x v="1"/>
    <s v="Credit Card"/>
    <n v="21"/>
    <n v="529"/>
    <x v="0"/>
    <x v="0"/>
    <n v="0"/>
  </r>
  <r>
    <s v="9288-YPNV"/>
    <s v="No"/>
    <x v="63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x v="2"/>
    <s v="Credit Card"/>
    <n v="51"/>
    <n v="3694"/>
    <x v="0"/>
    <x v="0"/>
    <n v="0"/>
  </r>
  <r>
    <s v="6957-KUAO"/>
    <s v="No"/>
    <x v="14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x v="2"/>
    <s v="Direct Debit"/>
    <n v="58"/>
    <n v="4114"/>
    <x v="0"/>
    <x v="0"/>
    <n v="0"/>
  </r>
  <r>
    <s v="5597-PWUO"/>
    <s v="No"/>
    <x v="39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x v="1"/>
    <s v="Credit Card"/>
    <n v="29"/>
    <n v="843"/>
    <x v="0"/>
    <x v="0"/>
    <n v="0"/>
  </r>
  <r>
    <s v="0007-LJFM"/>
    <s v="No"/>
    <x v="19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x v="2"/>
    <s v="Direct Debit"/>
    <n v="32"/>
    <n v="1927"/>
    <x v="0"/>
    <x v="0"/>
    <n v="0"/>
  </r>
  <r>
    <s v="8057-ECSQ"/>
    <s v="No"/>
    <x v="74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x v="0"/>
    <s v="Direct Debit"/>
    <n v="24"/>
    <n v="160"/>
    <x v="0"/>
    <x v="0"/>
    <n v="0"/>
  </r>
  <r>
    <s v="7864-KMQT"/>
    <s v="No"/>
    <x v="68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x v="1"/>
    <s v="Credit Card"/>
    <n v="5"/>
    <n v="31"/>
    <x v="0"/>
    <x v="0"/>
    <n v="0"/>
  </r>
  <r>
    <s v="9044-ZCTU"/>
    <s v="No"/>
    <x v="13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x v="1"/>
    <s v="Direct Debit"/>
    <n v="32"/>
    <n v="886"/>
    <x v="0"/>
    <x v="0"/>
    <n v="0"/>
  </r>
  <r>
    <s v="4962-QLEC"/>
    <s v="No"/>
    <x v="22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x v="1"/>
    <s v="Direct Debit"/>
    <n v="25"/>
    <n v="1312"/>
    <x v="0"/>
    <x v="0"/>
    <n v="0"/>
  </r>
  <r>
    <s v="5492-UCBG"/>
    <s v="No"/>
    <x v="50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x v="2"/>
    <s v="Credit Card"/>
    <n v="10"/>
    <n v="135"/>
    <x v="0"/>
    <x v="0"/>
    <n v="0"/>
  </r>
  <r>
    <s v="9252-GPAB"/>
    <s v="No"/>
    <x v="13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x v="0"/>
    <s v="Direct Debit"/>
    <n v="5"/>
    <n v="150"/>
    <x v="0"/>
    <x v="0"/>
    <n v="0"/>
  </r>
  <r>
    <s v="3366-RFKV"/>
    <s v="No"/>
    <x v="8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x v="1"/>
    <s v="Direct Debit"/>
    <n v="10"/>
    <n v="699"/>
    <x v="0"/>
    <x v="0"/>
    <n v="0"/>
  </r>
  <r>
    <s v="3293-FQMN"/>
    <s v="No"/>
    <x v="7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x v="0"/>
    <s v="Direct Debit"/>
    <n v="40"/>
    <n v="1623"/>
    <x v="0"/>
    <x v="0"/>
    <n v="0"/>
  </r>
  <r>
    <s v="9857-VTYS"/>
    <s v="No"/>
    <x v="26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x v="2"/>
    <s v="Credit Card"/>
    <n v="24"/>
    <n v="1528"/>
    <x v="0"/>
    <x v="0"/>
    <n v="0"/>
  </r>
  <r>
    <s v="1759-KGJH"/>
    <s v="No"/>
    <x v="7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x v="1"/>
    <s v="Credit Card"/>
    <n v="25"/>
    <n v="1029"/>
    <x v="0"/>
    <x v="0"/>
    <n v="0"/>
  </r>
  <r>
    <s v="5939-VLUL"/>
    <s v="No"/>
    <x v="44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x v="0"/>
    <s v="Direct Debit"/>
    <n v="26"/>
    <n v="798"/>
    <x v="0"/>
    <x v="0"/>
    <n v="0"/>
  </r>
  <r>
    <s v="3435-SVRZ"/>
    <s v="No"/>
    <x v="2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x v="0"/>
    <s v="Credit Card"/>
    <n v="33"/>
    <n v="1439"/>
    <x v="0"/>
    <x v="0"/>
    <n v="0"/>
  </r>
  <r>
    <s v="6810-XSOO"/>
    <s v="No"/>
    <x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x v="0"/>
    <s v="Credit Card"/>
    <n v="7"/>
    <n v="360"/>
    <x v="0"/>
    <x v="0"/>
    <n v="0"/>
  </r>
  <r>
    <s v="8241-YKMB"/>
    <s v="No"/>
    <x v="75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x v="0"/>
    <s v="Direct Debit"/>
    <n v="9"/>
    <n v="329"/>
    <x v="0"/>
    <x v="0"/>
    <n v="0"/>
  </r>
  <r>
    <s v="1531-EFFZ"/>
    <s v="No"/>
    <x v="1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x v="0"/>
    <s v="Direct Debit"/>
    <n v="21"/>
    <n v="991"/>
    <x v="0"/>
    <x v="0"/>
    <n v="0"/>
  </r>
  <r>
    <s v="9605-SFEV"/>
    <s v="No"/>
    <x v="63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x v="2"/>
    <s v="Direct Debit"/>
    <n v="33"/>
    <n v="2404"/>
    <x v="0"/>
    <x v="0"/>
    <n v="0"/>
  </r>
  <r>
    <s v="1357-UAXK"/>
    <s v="No"/>
    <x v="16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x v="2"/>
    <s v="Credit Card"/>
    <n v="43"/>
    <n v="3147"/>
    <x v="0"/>
    <x v="0"/>
    <n v="0"/>
  </r>
  <r>
    <s v="9846-NNFC"/>
    <s v="No"/>
    <x v="26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x v="2"/>
    <s v="Credit Card"/>
    <n v="33"/>
    <n v="2085"/>
    <x v="0"/>
    <x v="0"/>
    <n v="0"/>
  </r>
  <r>
    <s v="8511-QDHS"/>
    <s v="No"/>
    <x v="59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x v="0"/>
    <s v="Direct Debit"/>
    <n v="29"/>
    <n v="681"/>
    <x v="0"/>
    <x v="0"/>
    <n v="0"/>
  </r>
  <r>
    <s v="1580-IHKH"/>
    <s v="No"/>
    <x v="53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x v="2"/>
    <s v="Credit Card"/>
    <n v="12"/>
    <n v="203"/>
    <x v="0"/>
    <x v="0"/>
    <n v="0"/>
  </r>
  <r>
    <s v="1618-RXVF"/>
    <s v="No"/>
    <x v="32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x v="0"/>
    <s v="Credit Card"/>
    <n v="7"/>
    <n v="75"/>
    <x v="0"/>
    <x v="0"/>
    <n v="0"/>
  </r>
  <r>
    <s v="7423-IZVQ"/>
    <s v="No"/>
    <x v="46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x v="2"/>
    <s v="Credit Card"/>
    <n v="9"/>
    <n v="370"/>
    <x v="0"/>
    <x v="0"/>
    <n v="0"/>
  </r>
  <r>
    <s v="0735-ZHRJ"/>
    <s v="No"/>
    <x v="38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x v="1"/>
    <s v="Direct Debit"/>
    <n v="39"/>
    <n v="1981"/>
    <x v="0"/>
    <x v="0"/>
    <n v="0"/>
  </r>
  <r>
    <s v="9285-QGVF"/>
    <s v="No"/>
    <x v="16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x v="2"/>
    <s v="Credit Card"/>
    <n v="11"/>
    <n v="770"/>
    <x v="0"/>
    <x v="0"/>
    <n v="0"/>
  </r>
  <r>
    <s v="5247-JTCP"/>
    <s v="No"/>
    <x v="28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x v="2"/>
    <s v="Direct Debit"/>
    <n v="7"/>
    <n v="262"/>
    <x v="0"/>
    <x v="0"/>
    <n v="0"/>
  </r>
  <r>
    <s v="4406-ZCIJ"/>
    <s v="No"/>
    <x v="59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x v="2"/>
    <s v="Direct Debit"/>
    <n v="40"/>
    <n v="934"/>
    <x v="0"/>
    <x v="0"/>
    <n v="0"/>
  </r>
  <r>
    <s v="4095-ELIP"/>
    <s v="No"/>
    <x v="69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x v="0"/>
    <s v="Direct Debit"/>
    <n v="10"/>
    <n v="349"/>
    <x v="0"/>
    <x v="0"/>
    <n v="0"/>
  </r>
  <r>
    <s v="3215-QOCD"/>
    <s v="No"/>
    <x v="53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x v="0"/>
    <s v="Direct Debit"/>
    <n v="26"/>
    <n v="434"/>
    <x v="0"/>
    <x v="0"/>
    <n v="0"/>
  </r>
  <r>
    <s v="6771-CFQZ"/>
    <s v="No"/>
    <x v="30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x v="0"/>
    <s v="Direct Debit"/>
    <n v="21"/>
    <n v="72"/>
    <x v="0"/>
    <x v="0"/>
    <n v="0"/>
  </r>
  <r>
    <s v="0168-PLEH"/>
    <s v="No"/>
    <x v="44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x v="0"/>
    <s v="Direct Debit"/>
    <n v="43"/>
    <n v="1344"/>
    <x v="0"/>
    <x v="0"/>
    <n v="0"/>
  </r>
  <r>
    <s v="3522-PCZO"/>
    <s v="No"/>
    <x v="31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x v="0"/>
    <s v="Direct Debit"/>
    <n v="30"/>
    <n v="983"/>
    <x v="0"/>
    <x v="0"/>
    <n v="0"/>
  </r>
  <r>
    <s v="7348-WQXV"/>
    <s v="No"/>
    <x v="44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x v="2"/>
    <s v="Direct Debit"/>
    <n v="8"/>
    <n v="251"/>
    <x v="0"/>
    <x v="0"/>
    <n v="0"/>
  </r>
  <r>
    <s v="9949-RSIC"/>
    <s v="No"/>
    <x v="37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x v="1"/>
    <s v="Credit Card"/>
    <n v="7"/>
    <n v="63"/>
    <x v="0"/>
    <x v="0"/>
    <n v="0"/>
  </r>
  <r>
    <s v="1769-WSXE"/>
    <s v="No"/>
    <x v="14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x v="1"/>
    <s v="Credit Card"/>
    <n v="27"/>
    <n v="1889"/>
    <x v="0"/>
    <x v="0"/>
    <n v="0"/>
  </r>
  <r>
    <s v="2135-PSTB"/>
    <s v="No"/>
    <x v="23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x v="2"/>
    <s v="Credit Card"/>
    <n v="26"/>
    <n v="1725"/>
    <x v="0"/>
    <x v="0"/>
    <n v="0"/>
  </r>
  <r>
    <s v="0495-VTCB"/>
    <s v="No"/>
    <x v="40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x v="2"/>
    <s v="Direct Debit"/>
    <n v="10"/>
    <n v="711"/>
    <x v="0"/>
    <x v="0"/>
    <n v="0"/>
  </r>
  <r>
    <s v="7739-YOBC"/>
    <s v="No"/>
    <x v="55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x v="1"/>
    <s v="Credit Card"/>
    <n v="11"/>
    <n v="125"/>
    <x v="0"/>
    <x v="0"/>
    <n v="0"/>
  </r>
  <r>
    <s v="1352-TMEO"/>
    <s v="No"/>
    <x v="34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x v="1"/>
    <s v="Direct Debit"/>
    <n v="27"/>
    <n v="1511"/>
    <x v="0"/>
    <x v="0"/>
    <n v="0"/>
  </r>
  <r>
    <s v="2070-FQNJ"/>
    <s v="No"/>
    <x v="40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x v="2"/>
    <s v="Direct Debit"/>
    <n v="18"/>
    <n v="1231"/>
    <x v="0"/>
    <x v="0"/>
    <n v="0"/>
  </r>
  <r>
    <s v="8554-FTFQ"/>
    <s v="No"/>
    <x v="59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x v="1"/>
    <s v="Direct Debit"/>
    <n v="21"/>
    <n v="484"/>
    <x v="0"/>
    <x v="0"/>
    <n v="0"/>
  </r>
  <r>
    <s v="0364-HCWW"/>
    <s v="No"/>
    <x v="5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x v="0"/>
    <s v="Credit Card"/>
    <n v="10"/>
    <n v="170"/>
    <x v="0"/>
    <x v="0"/>
    <n v="0"/>
  </r>
  <r>
    <s v="4332-CCMW"/>
    <s v="No"/>
    <x v="25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x v="1"/>
    <s v="Direct Debit"/>
    <n v="8"/>
    <n v="449"/>
    <x v="0"/>
    <x v="0"/>
    <n v="0"/>
  </r>
  <r>
    <s v="6539-ZOUO"/>
    <s v="No"/>
    <x v="59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x v="2"/>
    <s v="Direct Debit"/>
    <n v="22"/>
    <n v="505"/>
    <x v="0"/>
    <x v="0"/>
    <n v="0"/>
  </r>
  <r>
    <s v="8135-GCNM"/>
    <s v="No"/>
    <x v="51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x v="2"/>
    <s v="Direct Debit"/>
    <n v="12"/>
    <n v="281"/>
    <x v="0"/>
    <x v="0"/>
    <n v="0"/>
  </r>
  <r>
    <s v="8194-BNYY"/>
    <s v="No"/>
    <x v="15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x v="0"/>
    <s v="Direct Debit"/>
    <n v="23"/>
    <n v="44"/>
    <x v="0"/>
    <x v="0"/>
    <n v="0"/>
  </r>
  <r>
    <s v="3847-FACM"/>
    <s v="No"/>
    <x v="41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x v="2"/>
    <s v="Credit Card"/>
    <n v="36"/>
    <n v="2623"/>
    <x v="0"/>
    <x v="0"/>
    <n v="0"/>
  </r>
  <r>
    <s v="2102-USZN"/>
    <s v="No"/>
    <x v="43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x v="0"/>
    <s v="Credit Card"/>
    <n v="30"/>
    <n v="116"/>
    <x v="0"/>
    <x v="0"/>
    <n v="0"/>
  </r>
  <r>
    <s v="1570-GRYH"/>
    <s v="No"/>
    <x v="7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x v="0"/>
    <s v="Direct Debit"/>
    <n v="13"/>
    <n v="528"/>
    <x v="0"/>
    <x v="0"/>
    <n v="0"/>
  </r>
  <r>
    <s v="7033-TQMA"/>
    <s v="No"/>
    <x v="9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x v="1"/>
    <s v="Direct Debit"/>
    <n v="39"/>
    <n v="1945"/>
    <x v="0"/>
    <x v="0"/>
    <n v="0"/>
  </r>
  <r>
    <s v="8105-MGCV"/>
    <s v="No"/>
    <x v="21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x v="2"/>
    <s v="Direct Debit"/>
    <n v="7"/>
    <n v="340"/>
    <x v="0"/>
    <x v="0"/>
    <n v="0"/>
  </r>
  <r>
    <s v="8843-HCUL"/>
    <s v="No"/>
    <x v="34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x v="2"/>
    <s v="Credit Card"/>
    <n v="19"/>
    <n v="1099"/>
    <x v="0"/>
    <x v="0"/>
    <n v="0"/>
  </r>
  <r>
    <s v="2085-RCBA"/>
    <s v="No"/>
    <x v="32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x v="0"/>
    <s v="Direct Debit"/>
    <n v="31"/>
    <n v="358"/>
    <x v="0"/>
    <x v="0"/>
    <n v="0"/>
  </r>
  <r>
    <s v="0894-JCYZ"/>
    <s v="No"/>
    <x v="7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x v="0"/>
    <s v="Direct Debit"/>
    <n v="34"/>
    <n v="877"/>
    <x v="0"/>
    <x v="0"/>
    <n v="0"/>
  </r>
  <r>
    <s v="6323-BHOI"/>
    <s v="No"/>
    <x v="27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x v="2"/>
    <s v="Credit Card"/>
    <n v="36"/>
    <n v="2343"/>
    <x v="0"/>
    <x v="0"/>
    <n v="0"/>
  </r>
  <r>
    <s v="9778-EVSK"/>
    <s v="No"/>
    <x v="30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x v="0"/>
    <s v="Credit Card"/>
    <n v="5"/>
    <n v="15"/>
    <x v="0"/>
    <x v="0"/>
    <n v="0"/>
  </r>
  <r>
    <s v="1263-KCFO"/>
    <s v="No"/>
    <x v="0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x v="0"/>
    <s v="Direct Debit"/>
    <n v="12"/>
    <n v="12"/>
    <x v="0"/>
    <x v="0"/>
    <n v="0"/>
  </r>
  <r>
    <s v="1510-YTGK"/>
    <s v="No"/>
    <x v="8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x v="2"/>
    <s v="Direct Debit"/>
    <n v="32"/>
    <n v="2203"/>
    <x v="0"/>
    <x v="0"/>
    <n v="0"/>
  </r>
  <r>
    <s v="2680-UVBL"/>
    <s v="No"/>
    <x v="38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x v="2"/>
    <s v="Direct Debit"/>
    <n v="37"/>
    <n v="1867"/>
    <x v="0"/>
    <x v="0"/>
    <n v="0"/>
  </r>
  <r>
    <s v="8445-XEFP"/>
    <s v="No"/>
    <x v="68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x v="0"/>
    <s v="Credit Card"/>
    <n v="30"/>
    <n v="167"/>
    <x v="0"/>
    <x v="0"/>
    <n v="0"/>
  </r>
  <r>
    <s v="2686-SFLO"/>
    <s v="No"/>
    <x v="22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x v="2"/>
    <s v="Credit Card"/>
    <n v="8"/>
    <n v="440"/>
    <x v="0"/>
    <x v="0"/>
    <n v="0"/>
  </r>
  <r>
    <s v="6028-HJWL"/>
    <s v="No"/>
    <x v="3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x v="2"/>
    <s v="Credit Card"/>
    <n v="9"/>
    <n v="91"/>
    <x v="0"/>
    <x v="0"/>
    <n v="0"/>
  </r>
  <r>
    <s v="8679-EQYW"/>
    <s v="No"/>
    <x v="58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x v="1"/>
    <s v="Credit Card"/>
    <n v="7"/>
    <n v="196"/>
    <x v="0"/>
    <x v="0"/>
    <n v="0"/>
  </r>
  <r>
    <s v="6231-ADZO"/>
    <s v="No"/>
    <x v="50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x v="0"/>
    <s v="Credit Card"/>
    <n v="11"/>
    <n v="151"/>
    <x v="0"/>
    <x v="0"/>
    <n v="0"/>
  </r>
  <r>
    <s v="4248-YSRP"/>
    <s v="No"/>
    <x v="37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x v="0"/>
    <s v="Direct Debit"/>
    <n v="14"/>
    <n v="131"/>
    <x v="0"/>
    <x v="0"/>
    <n v="0"/>
  </r>
  <r>
    <s v="5538-LZEO"/>
    <s v="No"/>
    <x v="72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x v="2"/>
    <s v="Credit Card"/>
    <n v="7"/>
    <n v="314"/>
    <x v="0"/>
    <x v="0"/>
    <n v="0"/>
  </r>
  <r>
    <s v="6614-ZGSC"/>
    <s v="No"/>
    <x v="45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x v="0"/>
    <s v="Credit Card"/>
    <n v="23"/>
    <n v="1173"/>
    <x v="0"/>
    <x v="0"/>
    <n v="0"/>
  </r>
  <r>
    <s v="8389-VJDF"/>
    <s v="No"/>
    <x v="5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x v="0"/>
    <s v="Credit Card"/>
    <n v="13"/>
    <n v="292"/>
    <x v="0"/>
    <x v="0"/>
    <n v="0"/>
  </r>
  <r>
    <s v="0036-XKEJ"/>
    <s v="No"/>
    <x v="5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x v="2"/>
    <s v="Direct Debit"/>
    <n v="36"/>
    <n v="927"/>
    <x v="0"/>
    <x v="0"/>
    <n v="0"/>
  </r>
  <r>
    <s v="2951-WPVK"/>
    <s v="No"/>
    <x v="8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x v="2"/>
    <s v="Credit Card"/>
    <n v="10"/>
    <n v="704"/>
    <x v="0"/>
    <x v="0"/>
    <n v="0"/>
  </r>
  <r>
    <s v="9831-YZIK"/>
    <s v="No"/>
    <x v="0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x v="0"/>
    <s v="Credit Card"/>
    <n v="7"/>
    <n v="7"/>
    <x v="0"/>
    <x v="0"/>
    <n v="0"/>
  </r>
  <r>
    <s v="2980-GOMK"/>
    <s v="No"/>
    <x v="66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x v="2"/>
    <s v="Credit Card"/>
    <n v="7"/>
    <n v="134"/>
    <x v="0"/>
    <x v="0"/>
    <n v="0"/>
  </r>
  <r>
    <s v="0230-HSKX"/>
    <s v="No"/>
    <x v="37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x v="0"/>
    <s v="Direct Debit"/>
    <n v="35"/>
    <n v="332"/>
    <x v="0"/>
    <x v="0"/>
    <n v="0"/>
  </r>
  <r>
    <s v="0324-GHHJ"/>
    <s v="No"/>
    <x v="45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x v="2"/>
    <s v="Direct Debit"/>
    <n v="14"/>
    <n v="750"/>
    <x v="0"/>
    <x v="0"/>
    <n v="0"/>
  </r>
  <r>
    <s v="3143-FIZH"/>
    <s v="No"/>
    <x v="14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x v="2"/>
    <s v="Direct Debit"/>
    <n v="61"/>
    <n v="4390"/>
    <x v="0"/>
    <x v="0"/>
    <n v="0"/>
  </r>
  <r>
    <s v="1805-OUIM"/>
    <s v="No"/>
    <x v="7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x v="1"/>
    <s v="Credit Card"/>
    <n v="36"/>
    <n v="919"/>
    <x v="0"/>
    <x v="0"/>
    <n v="0"/>
  </r>
  <r>
    <s v="3097-QETR"/>
    <s v="No"/>
    <x v="67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x v="2"/>
    <s v="Direct Debit"/>
    <n v="12"/>
    <n v="722"/>
    <x v="0"/>
    <x v="0"/>
    <n v="0"/>
  </r>
  <r>
    <s v="0714-MVOD"/>
    <s v="No"/>
    <x v="75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x v="1"/>
    <s v="Credit Card"/>
    <n v="5"/>
    <n v="202"/>
    <x v="0"/>
    <x v="0"/>
    <n v="0"/>
  </r>
  <r>
    <s v="4518-CNFT"/>
    <s v="No"/>
    <x v="16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x v="2"/>
    <s v="Direct Debit"/>
    <n v="54"/>
    <n v="3933"/>
    <x v="0"/>
    <x v="0"/>
    <n v="0"/>
  </r>
  <r>
    <s v="0238-ANKB"/>
    <s v="No"/>
    <x v="28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x v="1"/>
    <s v="Credit Card"/>
    <n v="8"/>
    <n v="281"/>
    <x v="0"/>
    <x v="0"/>
    <n v="0"/>
  </r>
  <r>
    <s v="8050-LCXA"/>
    <s v="No"/>
    <x v="44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x v="0"/>
    <s v="Credit Card"/>
    <n v="9"/>
    <n v="284"/>
    <x v="0"/>
    <x v="0"/>
    <n v="0"/>
  </r>
  <r>
    <s v="3125-XOSI"/>
    <s v="No"/>
    <x v="12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x v="2"/>
    <s v="Credit Card"/>
    <n v="59"/>
    <n v="3482"/>
    <x v="0"/>
    <x v="0"/>
    <n v="0"/>
  </r>
  <r>
    <s v="3896-BZGR"/>
    <s v="No"/>
    <x v="15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x v="0"/>
    <s v="Credit Card"/>
    <n v="21"/>
    <n v="43"/>
    <x v="0"/>
    <x v="0"/>
    <n v="0"/>
  </r>
  <r>
    <s v="5019-YZUR"/>
    <s v="No"/>
    <x v="9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x v="1"/>
    <s v="Direct Debit"/>
    <n v="20"/>
    <n v="986"/>
    <x v="0"/>
    <x v="0"/>
    <n v="0"/>
  </r>
  <r>
    <s v="5800-GJCS"/>
    <s v="No"/>
    <x v="60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x v="1"/>
    <s v="Direct Debit"/>
    <n v="41"/>
    <n v="2744"/>
    <x v="0"/>
    <x v="0"/>
    <n v="0"/>
  </r>
  <r>
    <s v="1755-IVIT"/>
    <s v="No"/>
    <x v="3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x v="1"/>
    <s v="Credit Card"/>
    <n v="12"/>
    <n v="124"/>
    <x v="0"/>
    <x v="0"/>
    <n v="0"/>
  </r>
  <r>
    <s v="5833-YRWQ"/>
    <s v="No"/>
    <x v="37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x v="0"/>
    <s v="Direct Debit"/>
    <n v="9"/>
    <n v="76"/>
    <x v="0"/>
    <x v="0"/>
    <n v="0"/>
  </r>
  <r>
    <s v="3474-AJEE"/>
    <s v="No"/>
    <x v="37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x v="1"/>
    <s v="Credit Card"/>
    <n v="8"/>
    <n v="70"/>
    <x v="0"/>
    <x v="0"/>
    <n v="0"/>
  </r>
  <r>
    <s v="4749-GTSB"/>
    <s v="No"/>
    <x v="34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x v="1"/>
    <s v="Direct Debit"/>
    <n v="29"/>
    <n v="1635"/>
    <x v="0"/>
    <x v="0"/>
    <n v="0"/>
  </r>
  <r>
    <s v="3281-EOGN"/>
    <s v="No"/>
    <x v="5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x v="0"/>
    <s v="Credit Card"/>
    <n v="22"/>
    <n v="375"/>
    <x v="0"/>
    <x v="0"/>
    <n v="0"/>
  </r>
  <r>
    <s v="1337-AUEQ"/>
    <s v="No"/>
    <x v="60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x v="2"/>
    <s v="Credit Card"/>
    <n v="56"/>
    <n v="3796"/>
    <x v="0"/>
    <x v="0"/>
    <n v="0"/>
  </r>
  <r>
    <s v="7053-DTNR"/>
    <s v="No"/>
    <x v="41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x v="2"/>
    <s v="Credit Card"/>
    <n v="33"/>
    <n v="2392"/>
    <x v="0"/>
    <x v="0"/>
    <n v="0"/>
  </r>
  <r>
    <s v="0862-EYMY"/>
    <s v="No"/>
    <x v="0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x v="0"/>
    <s v="Credit Card"/>
    <n v="36"/>
    <n v="36"/>
    <x v="0"/>
    <x v="0"/>
    <n v="0"/>
  </r>
  <r>
    <s v="0111-GVHG"/>
    <s v="No"/>
    <x v="24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x v="1"/>
    <s v="Credit Card"/>
    <n v="24"/>
    <n v="1044"/>
    <x v="0"/>
    <x v="0"/>
    <n v="0"/>
  </r>
  <r>
    <s v="3804-QMFF"/>
    <s v="No"/>
    <x v="2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x v="1"/>
    <s v="Credit Card"/>
    <n v="22"/>
    <n v="957"/>
    <x v="0"/>
    <x v="0"/>
    <n v="0"/>
  </r>
  <r>
    <s v="4449-DEKF"/>
    <s v="No"/>
    <x v="23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x v="2"/>
    <s v="Credit Card"/>
    <n v="11"/>
    <n v="700"/>
    <x v="0"/>
    <x v="0"/>
    <n v="0"/>
  </r>
  <r>
    <s v="1452-WKIW"/>
    <s v="No"/>
    <x v="40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x v="2"/>
    <s v="Credit Card"/>
    <n v="11"/>
    <n v="780"/>
    <x v="0"/>
    <x v="0"/>
    <n v="0"/>
  </r>
  <r>
    <s v="1426-JVBH"/>
    <s v="No"/>
    <x v="41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x v="2"/>
    <s v="Direct Debit"/>
    <n v="7"/>
    <n v="509"/>
    <x v="0"/>
    <x v="0"/>
    <n v="0"/>
  </r>
  <r>
    <s v="4359-IQHT"/>
    <s v="No"/>
    <x v="37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x v="0"/>
    <s v="Direct Debit"/>
    <n v="11"/>
    <n v="97"/>
    <x v="0"/>
    <x v="0"/>
    <n v="0"/>
  </r>
  <r>
    <s v="0001-QFCV"/>
    <s v="No"/>
    <x v="41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x v="2"/>
    <s v="Direct Debit"/>
    <n v="30"/>
    <n v="2190"/>
    <x v="0"/>
    <x v="0"/>
    <n v="0"/>
  </r>
  <r>
    <s v="4252-LCUP"/>
    <s v="No"/>
    <x v="36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x v="0"/>
    <s v="Credit Card"/>
    <n v="24"/>
    <n v="1012"/>
    <x v="0"/>
    <x v="0"/>
    <n v="0"/>
  </r>
  <r>
    <s v="6388-JGXT"/>
    <s v="No"/>
    <x v="72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x v="2"/>
    <s v="Direct Debit"/>
    <n v="37"/>
    <n v="1672"/>
    <x v="0"/>
    <x v="0"/>
    <n v="0"/>
  </r>
  <r>
    <s v="8303-QUWW"/>
    <s v="No"/>
    <x v="14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x v="2"/>
    <s v="Direct Debit"/>
    <n v="35"/>
    <n v="2498"/>
    <x v="0"/>
    <x v="0"/>
    <n v="0"/>
  </r>
  <r>
    <s v="2254-JNBD"/>
    <s v="No"/>
    <x v="14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x v="2"/>
    <s v="Credit Card"/>
    <n v="10"/>
    <n v="725"/>
    <x v="0"/>
    <x v="0"/>
    <n v="0"/>
  </r>
  <r>
    <s v="6581-GJPT"/>
    <s v="No"/>
    <x v="45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x v="1"/>
    <s v="Direct Debit"/>
    <n v="18"/>
    <n v="928"/>
    <x v="0"/>
    <x v="0"/>
    <n v="0"/>
  </r>
  <r>
    <s v="6667-LZXK"/>
    <s v="No"/>
    <x v="59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x v="2"/>
    <s v="Credit Card"/>
    <n v="7"/>
    <n v="163"/>
    <x v="0"/>
    <x v="0"/>
    <n v="0"/>
  </r>
  <r>
    <s v="5057-FKHC"/>
    <s v="No"/>
    <x v="74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x v="1"/>
    <s v="Direct Debit"/>
    <n v="24"/>
    <n v="162"/>
    <x v="0"/>
    <x v="0"/>
    <n v="0"/>
  </r>
  <r>
    <s v="5618-ZLBH"/>
    <s v="No"/>
    <x v="14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x v="2"/>
    <s v="Credit Card"/>
    <n v="45"/>
    <n v="3202"/>
    <x v="0"/>
    <x v="0"/>
    <n v="0"/>
  </r>
  <r>
    <s v="5464-KRMK"/>
    <s v="No"/>
    <x v="68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x v="0"/>
    <s v="Credit Card"/>
    <n v="24"/>
    <n v="137"/>
    <x v="0"/>
    <x v="0"/>
    <n v="0"/>
  </r>
  <r>
    <s v="4665-CRND"/>
    <s v="No"/>
    <x v="60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x v="2"/>
    <s v="Direct Debit"/>
    <n v="34"/>
    <n v="2300"/>
    <x v="0"/>
    <x v="0"/>
    <n v="0"/>
  </r>
  <r>
    <s v="7040-WWVS"/>
    <s v="No"/>
    <x v="60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x v="1"/>
    <s v="Credit Card"/>
    <n v="30"/>
    <n v="1994"/>
    <x v="0"/>
    <x v="0"/>
    <n v="0"/>
  </r>
  <r>
    <s v="8888-DMWU"/>
    <s v="No"/>
    <x v="61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x v="0"/>
    <s v="Direct Debit"/>
    <n v="15"/>
    <n v="124"/>
    <x v="0"/>
    <x v="0"/>
    <n v="0"/>
  </r>
  <r>
    <s v="0629-UPUB"/>
    <s v="No"/>
    <x v="9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x v="0"/>
    <s v="Direct Debit"/>
    <n v="39"/>
    <n v="1951"/>
    <x v="0"/>
    <x v="0"/>
    <n v="0"/>
  </r>
  <r>
    <s v="9361-SUXZ"/>
    <s v="No"/>
    <x v="18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x v="0"/>
    <s v="Credit Card"/>
    <n v="6"/>
    <n v="113"/>
    <x v="0"/>
    <x v="0"/>
    <n v="0"/>
  </r>
  <r>
    <s v="3117-GTJB"/>
    <s v="No"/>
    <x v="25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x v="2"/>
    <s v="Credit Card"/>
    <n v="9"/>
    <n v="546"/>
    <x v="0"/>
    <x v="0"/>
    <n v="0"/>
  </r>
  <r>
    <s v="5332-YVYQ"/>
    <s v="No"/>
    <x v="6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x v="1"/>
    <s v="Credit Card"/>
    <n v="17"/>
    <n v="976"/>
    <x v="0"/>
    <x v="0"/>
    <n v="0"/>
  </r>
  <r>
    <s v="2775-NJRV"/>
    <s v="No"/>
    <x v="19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x v="2"/>
    <s v="Credit Card"/>
    <n v="20"/>
    <n v="1188"/>
    <x v="0"/>
    <x v="0"/>
    <n v="0"/>
  </r>
  <r>
    <s v="3373-QQHF"/>
    <s v="No"/>
    <x v="57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x v="2"/>
    <s v="Credit Card"/>
    <n v="12"/>
    <n v="900"/>
    <x v="0"/>
    <x v="0"/>
    <n v="0"/>
  </r>
  <r>
    <s v="6443-MUOM"/>
    <s v="No"/>
    <x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x v="2"/>
    <s v="Credit Card"/>
    <n v="33"/>
    <n v="1791"/>
    <x v="0"/>
    <x v="0"/>
    <n v="0"/>
  </r>
  <r>
    <s v="1706-VZOX"/>
    <s v="No"/>
    <x v="50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x v="1"/>
    <s v="Credit Card"/>
    <n v="9"/>
    <n v="122"/>
    <x v="0"/>
    <x v="0"/>
    <n v="0"/>
  </r>
  <r>
    <s v="9681-ALZQ"/>
    <s v="No"/>
    <x v="60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x v="2"/>
    <s v="Direct Debit"/>
    <n v="49"/>
    <n v="3276"/>
    <x v="0"/>
    <x v="0"/>
    <n v="0"/>
  </r>
  <r>
    <s v="9308-TFER"/>
    <s v="No"/>
    <x v="50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x v="2"/>
    <s v="Direct Debit"/>
    <n v="49"/>
    <n v="682"/>
    <x v="0"/>
    <x v="0"/>
    <n v="0"/>
  </r>
  <r>
    <s v="4529-BTPC"/>
    <s v="No"/>
    <x v="58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x v="2"/>
    <s v="Credit Card"/>
    <n v="13"/>
    <n v="356"/>
    <x v="0"/>
    <x v="0"/>
    <n v="0"/>
  </r>
  <r>
    <s v="3318-MXZI"/>
    <s v="No"/>
    <x v="0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x v="0"/>
    <s v="Credit Card"/>
    <n v="21"/>
    <n v="21"/>
    <x v="0"/>
    <x v="0"/>
    <n v="0"/>
  </r>
  <r>
    <s v="9289-DDTV"/>
    <s v="No"/>
    <x v="4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x v="0"/>
    <s v="Credit Card"/>
    <n v="27"/>
    <n v="1671"/>
    <x v="0"/>
    <x v="0"/>
    <n v="0"/>
  </r>
  <r>
    <s v="8993-CRGO"/>
    <s v="No"/>
    <x v="74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x v="0"/>
    <s v="Direct Debit"/>
    <n v="16"/>
    <n v="121"/>
    <x v="0"/>
    <x v="0"/>
    <n v="0"/>
  </r>
  <r>
    <s v="6116-WOZL"/>
    <s v="No"/>
    <x v="63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x v="2"/>
    <s v="Credit Card"/>
    <n v="43"/>
    <n v="3076"/>
    <x v="0"/>
    <x v="0"/>
    <n v="0"/>
  </r>
  <r>
    <s v="5620-ABIP"/>
    <s v="No"/>
    <x v="23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x v="2"/>
    <s v="Credit Card"/>
    <n v="55"/>
    <n v="3628"/>
    <x v="0"/>
    <x v="0"/>
    <n v="0"/>
  </r>
  <r>
    <s v="2162-DCFP"/>
    <s v="No"/>
    <x v="44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x v="1"/>
    <s v="Direct Debit"/>
    <n v="6"/>
    <n v="192"/>
    <x v="0"/>
    <x v="0"/>
    <n v="0"/>
  </r>
  <r>
    <s v="2199-QZML"/>
    <s v="No"/>
    <x v="45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x v="2"/>
    <s v="Credit Card"/>
    <n v="5"/>
    <n v="282"/>
    <x v="0"/>
    <x v="0"/>
    <n v="0"/>
  </r>
  <r>
    <s v="5403-YQQN"/>
    <s v="No"/>
    <x v="18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x v="1"/>
    <s v="Direct Debit"/>
    <n v="6"/>
    <n v="123"/>
    <x v="0"/>
    <x v="0"/>
    <n v="0"/>
  </r>
  <r>
    <s v="3071-WVBN"/>
    <s v="No"/>
    <x v="5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x v="1"/>
    <s v="Direct Debit"/>
    <n v="40"/>
    <n v="1023"/>
    <x v="0"/>
    <x v="0"/>
    <n v="0"/>
  </r>
  <r>
    <s v="7408-LZVV"/>
    <s v="No"/>
    <x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x v="1"/>
    <s v="Credit Card"/>
    <n v="22"/>
    <n v="1191"/>
    <x v="0"/>
    <x v="0"/>
    <n v="0"/>
  </r>
  <r>
    <s v="5497-VWFZ"/>
    <s v="No"/>
    <x v="68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x v="0"/>
    <s v="Credit Card"/>
    <n v="9"/>
    <n v="54"/>
    <x v="0"/>
    <x v="0"/>
    <n v="0"/>
  </r>
  <r>
    <s v="7778-IHAY"/>
    <s v="No"/>
    <x v="6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x v="2"/>
    <s v="Credit Card"/>
    <n v="12"/>
    <n v="684"/>
    <x v="0"/>
    <x v="0"/>
    <n v="0"/>
  </r>
  <r>
    <s v="2134-VNEY"/>
    <s v="No"/>
    <x v="69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x v="0"/>
    <s v="Credit Card"/>
    <n v="37"/>
    <n v="1285"/>
    <x v="0"/>
    <x v="0"/>
    <n v="0"/>
  </r>
  <r>
    <s v="9024-AUGN"/>
    <s v="No"/>
    <x v="28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x v="2"/>
    <s v="Credit Card"/>
    <n v="43"/>
    <n v="1578"/>
    <x v="0"/>
    <x v="0"/>
    <n v="0"/>
  </r>
  <r>
    <s v="1784-NCMM"/>
    <s v="No"/>
    <x v="55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x v="0"/>
    <s v="Credit Card"/>
    <n v="8"/>
    <n v="97"/>
    <x v="0"/>
    <x v="0"/>
    <n v="0"/>
  </r>
  <r>
    <s v="4632-PUWD"/>
    <s v="No"/>
    <x v="64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x v="2"/>
    <s v="Credit Card"/>
    <n v="7"/>
    <n v="270"/>
    <x v="0"/>
    <x v="0"/>
    <n v="0"/>
  </r>
  <r>
    <s v="6309-JVOD"/>
    <s v="No"/>
    <x v="8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x v="2"/>
    <s v="Direct Debit"/>
    <n v="22"/>
    <n v="1502"/>
    <x v="0"/>
    <x v="0"/>
    <n v="0"/>
  </r>
  <r>
    <s v="7300-ZODV"/>
    <s v="No"/>
    <x v="14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x v="2"/>
    <s v="Credit Card"/>
    <n v="54"/>
    <n v="3851"/>
    <x v="0"/>
    <x v="0"/>
    <n v="0"/>
  </r>
  <r>
    <s v="1712-YDMH"/>
    <s v="No"/>
    <x v="25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x v="1"/>
    <s v="Credit Card"/>
    <n v="6"/>
    <n v="335"/>
    <x v="0"/>
    <x v="0"/>
    <n v="0"/>
  </r>
  <r>
    <s v="3148-KSPG"/>
    <s v="No"/>
    <x v="5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x v="1"/>
    <s v="Direct Debit"/>
    <n v="6"/>
    <n v="107"/>
    <x v="0"/>
    <x v="0"/>
    <n v="0"/>
  </r>
  <r>
    <s v="4797-LSKJ"/>
    <s v="No"/>
    <x v="5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x v="0"/>
    <s v="Credit Card"/>
    <n v="22"/>
    <n v="474"/>
    <x v="0"/>
    <x v="0"/>
    <n v="0"/>
  </r>
  <r>
    <s v="6294-ZCHL"/>
    <s v="No"/>
    <x v="8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x v="2"/>
    <s v="Credit Card"/>
    <n v="26"/>
    <n v="1798"/>
    <x v="0"/>
    <x v="0"/>
    <n v="0"/>
  </r>
  <r>
    <s v="7474-HRCN"/>
    <s v="No"/>
    <x v="0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x v="0"/>
    <s v="Credit Card"/>
    <n v="14"/>
    <n v="14"/>
    <x v="0"/>
    <x v="0"/>
    <n v="0"/>
  </r>
  <r>
    <s v="2556-LRZV"/>
    <s v="No"/>
    <x v="26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x v="2"/>
    <s v="Direct Debit"/>
    <n v="39"/>
    <n v="2484"/>
    <x v="0"/>
    <x v="0"/>
    <n v="0"/>
  </r>
  <r>
    <s v="8748-ETJU"/>
    <s v="No"/>
    <x v="69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x v="2"/>
    <s v="Direct Debit"/>
    <n v="9"/>
    <n v="327"/>
    <x v="0"/>
    <x v="0"/>
    <n v="0"/>
  </r>
  <r>
    <s v="7428-ZNPE"/>
    <s v="No"/>
    <x v="23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x v="1"/>
    <s v="Credit Card"/>
    <n v="32"/>
    <n v="2089"/>
    <x v="0"/>
    <x v="0"/>
    <n v="0"/>
  </r>
  <r>
    <s v="0148-PRYW"/>
    <s v="No"/>
    <x v="16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x v="2"/>
    <s v="Credit Card"/>
    <n v="8"/>
    <n v="553"/>
    <x v="0"/>
    <x v="0"/>
    <n v="0"/>
  </r>
  <r>
    <s v="8603-MJAC"/>
    <s v="No"/>
    <x v="1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x v="0"/>
    <s v="Direct Debit"/>
    <n v="40"/>
    <n v="849"/>
    <x v="0"/>
    <x v="0"/>
    <n v="0"/>
  </r>
  <r>
    <s v="0555-KKYX"/>
    <s v="No"/>
    <x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x v="2"/>
    <s v="Credit Card"/>
    <n v="7"/>
    <n v="398"/>
    <x v="0"/>
    <x v="0"/>
    <n v="0"/>
  </r>
  <r>
    <s v="1144-DCSJ"/>
    <s v="No"/>
    <x v="57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x v="2"/>
    <s v="Direct Debit"/>
    <n v="9"/>
    <n v="637"/>
    <x v="0"/>
    <x v="0"/>
    <n v="0"/>
  </r>
  <r>
    <s v="6059-EOIK"/>
    <s v="No"/>
    <x v="48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x v="1"/>
    <s v="Credit Card"/>
    <n v="6"/>
    <n v="27"/>
    <x v="0"/>
    <x v="0"/>
    <n v="0"/>
  </r>
  <r>
    <s v="7569-NQME"/>
    <s v="No"/>
    <x v="59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x v="2"/>
    <s v="Credit Card"/>
    <n v="32"/>
    <n v="745"/>
    <x v="0"/>
    <x v="0"/>
    <n v="0"/>
  </r>
  <r>
    <s v="5539-IOAD"/>
    <s v="No"/>
    <x v="63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x v="2"/>
    <s v="Credit Card"/>
    <n v="33"/>
    <n v="2378"/>
    <x v="0"/>
    <x v="0"/>
    <n v="0"/>
  </r>
  <r>
    <s v="9831-OJWU"/>
    <s v="No"/>
    <x v="21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x v="0"/>
    <s v="Direct Debit"/>
    <n v="18"/>
    <n v="834"/>
    <x v="0"/>
    <x v="0"/>
    <n v="0"/>
  </r>
  <r>
    <s v="1856-APFD"/>
    <s v="No"/>
    <x v="19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x v="1"/>
    <s v="Direct Debit"/>
    <n v="32"/>
    <n v="1969"/>
    <x v="0"/>
    <x v="0"/>
    <n v="0"/>
  </r>
  <r>
    <s v="9360-JTTY"/>
    <s v="No"/>
    <x v="22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x v="1"/>
    <s v="Credit Card"/>
    <n v="10"/>
    <n v="531"/>
    <x v="0"/>
    <x v="0"/>
    <n v="0"/>
  </r>
  <r>
    <s v="7200-VGEU"/>
    <s v="No"/>
    <x v="10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x v="2"/>
    <s v="Direct Debit"/>
    <n v="36"/>
    <n v="2479"/>
    <x v="0"/>
    <x v="0"/>
    <n v="0"/>
  </r>
  <r>
    <s v="8553-SCAQ"/>
    <s v="No"/>
    <x v="47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x v="1"/>
    <s v="Credit Card"/>
    <n v="8"/>
    <n v="434"/>
    <x v="0"/>
    <x v="0"/>
    <n v="0"/>
  </r>
  <r>
    <s v="1041-CRTP"/>
    <s v="No"/>
    <x v="47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x v="1"/>
    <s v="Credit Card"/>
    <n v="17"/>
    <n v="945"/>
    <x v="0"/>
    <x v="0"/>
    <n v="0"/>
  </r>
  <r>
    <s v="2706-OCLE"/>
    <s v="No"/>
    <x v="42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x v="0"/>
    <s v="Credit Card"/>
    <n v="29"/>
    <n v="1101"/>
    <x v="0"/>
    <x v="0"/>
    <n v="0"/>
  </r>
  <r>
    <s v="3275-JPBM"/>
    <s v="No"/>
    <x v="24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x v="2"/>
    <s v="Credit Card"/>
    <n v="8"/>
    <n v="331"/>
    <x v="0"/>
    <x v="0"/>
    <n v="0"/>
  </r>
  <r>
    <s v="4043-UQSV"/>
    <s v="No"/>
    <x v="27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x v="2"/>
    <s v="Credit Card"/>
    <n v="7"/>
    <n v="425"/>
    <x v="0"/>
    <x v="0"/>
    <n v="0"/>
  </r>
  <r>
    <s v="0796-BSVM"/>
    <s v="No"/>
    <x v="40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x v="2"/>
    <s v="Direct Debit"/>
    <n v="35"/>
    <n v="2379"/>
    <x v="0"/>
    <x v="0"/>
    <n v="0"/>
  </r>
  <r>
    <s v="7548-BKAR"/>
    <s v="No"/>
    <x v="40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x v="2"/>
    <s v="Credit Card"/>
    <n v="33"/>
    <n v="2264"/>
    <x v="0"/>
    <x v="0"/>
    <n v="0"/>
  </r>
  <r>
    <s v="3270-OVYD"/>
    <s v="No"/>
    <x v="3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x v="1"/>
    <s v="Credit Card"/>
    <n v="23"/>
    <n v="228"/>
    <x v="0"/>
    <x v="0"/>
    <n v="0"/>
  </r>
  <r>
    <s v="0813-NLDB"/>
    <s v="No"/>
    <x v="59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x v="2"/>
    <s v="Credit Card"/>
    <n v="25"/>
    <n v="587"/>
    <x v="0"/>
    <x v="0"/>
    <n v="0"/>
  </r>
  <r>
    <s v="0714-OKSR"/>
    <s v="No"/>
    <x v="1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x v="0"/>
    <s v="Direct Debit"/>
    <n v="35"/>
    <n v="740"/>
    <x v="0"/>
    <x v="0"/>
    <n v="0"/>
  </r>
  <r>
    <s v="0150-RPLS"/>
    <s v="No"/>
    <x v="36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x v="1"/>
    <s v="Direct Debit"/>
    <n v="28"/>
    <n v="1170"/>
    <x v="0"/>
    <x v="0"/>
    <n v="0"/>
  </r>
  <r>
    <s v="0514-PBSW"/>
    <s v="No"/>
    <x v="69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x v="1"/>
    <s v="Direct Debit"/>
    <n v="41"/>
    <n v="1440"/>
    <x v="0"/>
    <x v="0"/>
    <n v="0"/>
  </r>
  <r>
    <s v="3083-CUIV"/>
    <s v="No"/>
    <x v="58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x v="1"/>
    <s v="Credit Card"/>
    <n v="7"/>
    <n v="184"/>
    <x v="0"/>
    <x v="0"/>
    <n v="0"/>
  </r>
  <r>
    <s v="1362-BYHT"/>
    <s v="No"/>
    <x v="5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x v="0"/>
    <s v="Direct Debit"/>
    <n v="10"/>
    <n v="226"/>
    <x v="0"/>
    <x v="0"/>
    <n v="0"/>
  </r>
  <r>
    <s v="1586-IANW"/>
    <s v="No"/>
    <x v="27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x v="2"/>
    <s v="Direct Debit"/>
    <n v="10"/>
    <n v="659"/>
    <x v="0"/>
    <x v="0"/>
    <n v="0"/>
  </r>
  <r>
    <s v="7823-TLKH"/>
    <s v="No"/>
    <x v="45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x v="1"/>
    <s v="Direct Debit"/>
    <n v="51"/>
    <n v="2687"/>
    <x v="0"/>
    <x v="0"/>
    <n v="0"/>
  </r>
  <r>
    <s v="2824-YVCJ"/>
    <s v="No"/>
    <x v="21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x v="2"/>
    <s v="Credit Card"/>
    <n v="24"/>
    <n v="1097"/>
    <x v="0"/>
    <x v="0"/>
    <n v="0"/>
  </r>
  <r>
    <s v="1860-IUJX"/>
    <s v="No"/>
    <x v="26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x v="2"/>
    <s v="Direct Debit"/>
    <n v="36"/>
    <n v="2264"/>
    <x v="0"/>
    <x v="0"/>
    <n v="0"/>
  </r>
  <r>
    <s v="5835-TPQD"/>
    <s v="No"/>
    <x v="40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x v="2"/>
    <s v="Credit Card"/>
    <n v="9"/>
    <n v="609"/>
    <x v="0"/>
    <x v="0"/>
    <n v="0"/>
  </r>
  <r>
    <s v="7062-WFBY"/>
    <s v="No"/>
    <x v="7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x v="0"/>
    <s v="Credit Card"/>
    <n v="35"/>
    <n v="1424"/>
    <x v="0"/>
    <x v="0"/>
    <n v="0"/>
  </r>
  <r>
    <s v="8039-DQMC"/>
    <s v="No"/>
    <x v="31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x v="2"/>
    <s v="Credit Card"/>
    <n v="30"/>
    <n v="946"/>
    <x v="0"/>
    <x v="0"/>
    <n v="0"/>
  </r>
  <r>
    <s v="5986-TPTS"/>
    <s v="No"/>
    <x v="30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x v="1"/>
    <s v="Credit Card"/>
    <n v="7"/>
    <n v="19"/>
    <x v="0"/>
    <x v="0"/>
    <n v="0"/>
  </r>
  <r>
    <s v="2193-ABXL"/>
    <s v="No"/>
    <x v="47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x v="2"/>
    <s v="Direct Debit"/>
    <n v="23"/>
    <n v="1254"/>
    <x v="0"/>
    <x v="0"/>
    <n v="0"/>
  </r>
  <r>
    <s v="4801-XCMX"/>
    <s v="No"/>
    <x v="48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x v="0"/>
    <s v="Direct Debit"/>
    <n v="15"/>
    <n v="71"/>
    <x v="0"/>
    <x v="0"/>
    <n v="0"/>
  </r>
  <r>
    <s v="3943-NTOS"/>
    <s v="No"/>
    <x v="40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x v="1"/>
    <s v="Credit Card"/>
    <n v="7"/>
    <n v="502"/>
    <x v="0"/>
    <x v="0"/>
    <n v="0"/>
  </r>
  <r>
    <s v="2491-OLNY"/>
    <s v="No"/>
    <x v="27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x v="0"/>
    <s v="Direct Debit"/>
    <n v="26"/>
    <n v="1720"/>
    <x v="0"/>
    <x v="0"/>
    <n v="0"/>
  </r>
  <r>
    <s v="8042-BZBY"/>
    <s v="No"/>
    <x v="50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x v="1"/>
    <s v="Direct Debit"/>
    <n v="19"/>
    <n v="259"/>
    <x v="0"/>
    <x v="0"/>
    <n v="0"/>
  </r>
  <r>
    <s v="6366-ZWTM"/>
    <s v="No"/>
    <x v="59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x v="2"/>
    <s v="Direct Debit"/>
    <n v="26"/>
    <n v="606"/>
    <x v="0"/>
    <x v="0"/>
    <n v="0"/>
  </r>
  <r>
    <s v="4795-WECG"/>
    <s v="Yes"/>
    <x v="50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x v="1"/>
    <s v="Direct Debit"/>
    <n v="10"/>
    <n v="141"/>
    <x v="0"/>
    <x v="0"/>
    <n v="1"/>
  </r>
  <r>
    <s v="3426-RZDD"/>
    <s v="No"/>
    <x v="0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x v="0"/>
    <s v="Direct Debit"/>
    <n v="6"/>
    <n v="6"/>
    <x v="0"/>
    <x v="0"/>
    <n v="0"/>
  </r>
  <r>
    <s v="0091-LYXW"/>
    <s v="No"/>
    <x v="5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x v="1"/>
    <s v="Credit Card"/>
    <n v="5"/>
    <n v="140"/>
    <x v="0"/>
    <x v="0"/>
    <n v="0"/>
  </r>
  <r>
    <s v="8447-TLKI"/>
    <s v="No"/>
    <x v="14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x v="2"/>
    <s v="Direct Debit"/>
    <n v="9"/>
    <n v="625"/>
    <x v="0"/>
    <x v="0"/>
    <n v="0"/>
  </r>
  <r>
    <s v="7234-DZRX"/>
    <s v="No"/>
    <x v="3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x v="2"/>
    <s v="Credit Card"/>
    <n v="7"/>
    <n v="70"/>
    <x v="0"/>
    <x v="0"/>
    <n v="0"/>
  </r>
  <r>
    <s v="8449-JFNL"/>
    <s v="No"/>
    <x v="0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x v="0"/>
    <s v="Credit Card"/>
    <n v="10"/>
    <n v="10"/>
    <x v="0"/>
    <x v="0"/>
    <n v="0"/>
  </r>
  <r>
    <s v="5585-OOAV"/>
    <s v="No"/>
    <x v="5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x v="0"/>
    <s v="Credit Card"/>
    <n v="23"/>
    <n v="512"/>
    <x v="0"/>
    <x v="0"/>
    <n v="0"/>
  </r>
  <r>
    <s v="8575-VPUE"/>
    <s v="No"/>
    <x v="0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x v="0"/>
    <s v="Credit Card"/>
    <n v="10"/>
    <n v="10"/>
    <x v="0"/>
    <x v="0"/>
    <n v="0"/>
  </r>
  <r>
    <s v="4774-NCJW"/>
    <s v="No"/>
    <x v="8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x v="2"/>
    <s v="Credit Card"/>
    <n v="33"/>
    <n v="2318"/>
    <x v="0"/>
    <x v="0"/>
    <n v="0"/>
  </r>
  <r>
    <s v="5520-NTOX"/>
    <s v="No"/>
    <x v="68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x v="0"/>
    <s v="Direct Debit"/>
    <n v="12"/>
    <n v="72"/>
    <x v="0"/>
    <x v="0"/>
    <n v="0"/>
  </r>
  <r>
    <s v="9096-ZWMC"/>
    <s v="No"/>
    <x v="72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x v="2"/>
    <s v="Direct Debit"/>
    <n v="53"/>
    <n v="2405"/>
    <x v="0"/>
    <x v="0"/>
    <n v="0"/>
  </r>
  <r>
    <s v="4904-YMSG"/>
    <s v="No"/>
    <x v="1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x v="0"/>
    <s v="Direct Debit"/>
    <n v="20"/>
    <n v="639"/>
    <x v="0"/>
    <x v="0"/>
    <n v="0"/>
  </r>
  <r>
    <s v="7249-GXRC"/>
    <s v="No"/>
    <x v="37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x v="0"/>
    <s v="Credit Card"/>
    <n v="9"/>
    <n v="75"/>
    <x v="0"/>
    <x v="0"/>
    <n v="0"/>
  </r>
  <r>
    <s v="8836-EOJO"/>
    <s v="No"/>
    <x v="8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x v="2"/>
    <s v="Direct Debit"/>
    <n v="30"/>
    <n v="2085"/>
    <x v="0"/>
    <x v="0"/>
    <n v="0"/>
  </r>
  <r>
    <s v="0257-XTUX"/>
    <s v="No"/>
    <x v="5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x v="0"/>
    <s v="Credit Card"/>
    <n v="10"/>
    <n v="208"/>
    <x v="0"/>
    <x v="0"/>
    <n v="0"/>
  </r>
  <r>
    <s v="2427-BZYI"/>
    <s v="No"/>
    <x v="74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x v="0"/>
    <s v="Credit Card"/>
    <n v="11"/>
    <n v="70"/>
    <x v="0"/>
    <x v="0"/>
    <n v="0"/>
  </r>
  <r>
    <s v="4804-GUFN"/>
    <s v="No"/>
    <x v="50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x v="0"/>
    <s v="Credit Card"/>
    <n v="29"/>
    <n v="397"/>
    <x v="0"/>
    <x v="0"/>
    <n v="0"/>
  </r>
  <r>
    <s v="4068-HFUE"/>
    <s v="No"/>
    <x v="53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x v="1"/>
    <s v="Credit Card"/>
    <n v="37"/>
    <n v="582"/>
    <x v="0"/>
    <x v="0"/>
    <n v="0"/>
  </r>
  <r>
    <s v="3206-IEJD"/>
    <s v="No"/>
    <x v="63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x v="2"/>
    <s v="Direct Debit"/>
    <n v="31"/>
    <n v="2259"/>
    <x v="0"/>
    <x v="0"/>
    <n v="0"/>
  </r>
  <r>
    <s v="8392-DMAC"/>
    <s v="No"/>
    <x v="39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x v="0"/>
    <s v="Direct Debit"/>
    <n v="29"/>
    <n v="887"/>
    <x v="0"/>
    <x v="0"/>
    <n v="0"/>
  </r>
  <r>
    <s v="7956-LLXA"/>
    <s v="No"/>
    <x v="1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x v="0"/>
    <s v="Direct Debit"/>
    <n v="26"/>
    <n v="549"/>
    <x v="0"/>
    <x v="0"/>
    <n v="0"/>
  </r>
  <r>
    <s v="5612-JAHO"/>
    <s v="No"/>
    <x v="65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x v="2"/>
    <s v="Credit Card"/>
    <n v="9"/>
    <n v="461"/>
    <x v="0"/>
    <x v="0"/>
    <n v="0"/>
  </r>
  <r>
    <s v="8462-GGSB"/>
    <s v="No"/>
    <x v="51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x v="2"/>
    <s v="Credit Card"/>
    <n v="6"/>
    <n v="150"/>
    <x v="0"/>
    <x v="0"/>
    <n v="0"/>
  </r>
  <r>
    <s v="8481-DYCT"/>
    <s v="No"/>
    <x v="1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x v="0"/>
    <s v="Direct Debit"/>
    <n v="20"/>
    <n v="430"/>
    <x v="0"/>
    <x v="0"/>
    <n v="0"/>
  </r>
  <r>
    <s v="1919-EJWP"/>
    <s v="No"/>
    <x v="60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x v="2"/>
    <s v="Credit Card"/>
    <n v="40"/>
    <n v="2660"/>
    <x v="0"/>
    <x v="0"/>
    <n v="0"/>
  </r>
  <r>
    <s v="3612-RBIF"/>
    <s v="No"/>
    <x v="18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x v="1"/>
    <s v="Direct Debit"/>
    <n v="22"/>
    <n v="425"/>
    <x v="0"/>
    <x v="0"/>
    <n v="0"/>
  </r>
  <r>
    <s v="5525-NOMN"/>
    <s v="No"/>
    <x v="30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x v="1"/>
    <s v="Credit Card"/>
    <n v="7"/>
    <n v="21"/>
    <x v="0"/>
    <x v="0"/>
    <n v="0"/>
  </r>
  <r>
    <s v="3546-HPSO"/>
    <s v="No"/>
    <x v="26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x v="1"/>
    <s v="Direct Debit"/>
    <n v="19"/>
    <n v="1172"/>
    <x v="0"/>
    <x v="0"/>
    <n v="0"/>
  </r>
  <r>
    <s v="5832-MUFY"/>
    <s v="No"/>
    <x v="38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x v="2"/>
    <s v="Direct Debit"/>
    <n v="10"/>
    <n v="497"/>
    <x v="0"/>
    <x v="0"/>
    <n v="0"/>
  </r>
  <r>
    <s v="3766-JHGI"/>
    <s v="No"/>
    <x v="29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x v="2"/>
    <s v="Credit Card"/>
    <n v="10"/>
    <n v="180"/>
    <x v="0"/>
    <x v="0"/>
    <n v="0"/>
  </r>
  <r>
    <s v="9426-OHVX"/>
    <s v="No"/>
    <x v="16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x v="2"/>
    <s v="Credit Card"/>
    <n v="34"/>
    <n v="2475"/>
    <x v="0"/>
    <x v="0"/>
    <n v="0"/>
  </r>
  <r>
    <s v="6515-MPVH"/>
    <s v="No"/>
    <x v="3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x v="1"/>
    <s v="Credit Card"/>
    <n v="7"/>
    <n v="64"/>
    <x v="0"/>
    <x v="0"/>
    <n v="0"/>
  </r>
  <r>
    <s v="7820-ZAOQ"/>
    <s v="No"/>
    <x v="4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x v="1"/>
    <s v="Credit Card"/>
    <n v="51"/>
    <n v="3152"/>
    <x v="0"/>
    <x v="0"/>
    <n v="0"/>
  </r>
  <r>
    <s v="1120-FNUO"/>
    <s v="No"/>
    <x v="18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x v="0"/>
    <s v="Credit Card"/>
    <n v="8"/>
    <n v="153"/>
    <x v="0"/>
    <x v="0"/>
    <n v="0"/>
  </r>
  <r>
    <s v="6098-HSII"/>
    <s v="No"/>
    <x v="29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x v="1"/>
    <s v="Direct Debit"/>
    <n v="25"/>
    <n v="454"/>
    <x v="0"/>
    <x v="0"/>
    <n v="0"/>
  </r>
  <r>
    <s v="1571-GLKU"/>
    <s v="No"/>
    <x v="41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x v="2"/>
    <s v="Direct Debit"/>
    <n v="26"/>
    <n v="1890"/>
    <x v="0"/>
    <x v="0"/>
    <n v="0"/>
  </r>
  <r>
    <s v="2154-ZTGT"/>
    <s v="No"/>
    <x v="7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x v="1"/>
    <s v="Direct Debit"/>
    <n v="10"/>
    <n v="393"/>
    <x v="0"/>
    <x v="0"/>
    <n v="0"/>
  </r>
  <r>
    <s v="2450-DVOF"/>
    <s v="No"/>
    <x v="19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x v="0"/>
    <s v="Direct Debit"/>
    <n v="40"/>
    <n v="2459"/>
    <x v="0"/>
    <x v="0"/>
    <n v="0"/>
  </r>
  <r>
    <s v="9942-WQOY"/>
    <s v="No"/>
    <x v="5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x v="0"/>
    <s v="Credit Card"/>
    <n v="49"/>
    <n v="815"/>
    <x v="0"/>
    <x v="0"/>
    <n v="0"/>
  </r>
  <r>
    <s v="3158-AYMK"/>
    <s v="No"/>
    <x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x v="2"/>
    <s v="Direct Debit"/>
    <n v="11"/>
    <n v="847"/>
    <x v="0"/>
    <x v="0"/>
    <n v="0"/>
  </r>
  <r>
    <s v="7470-LKVQ"/>
    <s v="No"/>
    <x v="34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x v="0"/>
    <s v="Credit Card"/>
    <n v="38"/>
    <n v="2128"/>
    <x v="0"/>
    <x v="0"/>
    <n v="0"/>
  </r>
  <r>
    <s v="0316-PBDQ"/>
    <s v="No"/>
    <x v="66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x v="2"/>
    <s v="Credit Card"/>
    <n v="10"/>
    <n v="195"/>
    <x v="0"/>
    <x v="0"/>
    <n v="0"/>
  </r>
  <r>
    <s v="6522-TECI"/>
    <s v="No"/>
    <x v="61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x v="1"/>
    <s v="Direct Debit"/>
    <n v="39"/>
    <n v="327"/>
    <x v="0"/>
    <x v="0"/>
    <n v="0"/>
  </r>
  <r>
    <s v="1003-PQRJ"/>
    <s v="No"/>
    <x v="61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x v="0"/>
    <s v="Direct Debit"/>
    <n v="16"/>
    <n v="128"/>
    <x v="0"/>
    <x v="0"/>
    <n v="0"/>
  </r>
  <r>
    <s v="4810-KXKF"/>
    <s v="No"/>
    <x v="14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x v="2"/>
    <s v="Direct Debit"/>
    <n v="46"/>
    <n v="3233"/>
    <x v="0"/>
    <x v="0"/>
    <n v="0"/>
  </r>
  <r>
    <s v="9710-EQQQ"/>
    <s v="No"/>
    <x v="8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x v="2"/>
    <s v="Direct Debit"/>
    <n v="8"/>
    <n v="562"/>
    <x v="0"/>
    <x v="0"/>
    <n v="0"/>
  </r>
  <r>
    <s v="3976-QJSS"/>
    <s v="No"/>
    <x v="53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x v="0"/>
    <s v="Direct Debit"/>
    <n v="7"/>
    <n v="106"/>
    <x v="0"/>
    <x v="0"/>
    <n v="0"/>
  </r>
  <r>
    <s v="2544-AYPD"/>
    <s v="No"/>
    <x v="10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x v="2"/>
    <s v="Credit Card"/>
    <n v="44"/>
    <n v="3021"/>
    <x v="0"/>
    <x v="0"/>
    <n v="0"/>
  </r>
  <r>
    <s v="5789-BGPX"/>
    <s v="No"/>
    <x v="16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x v="2"/>
    <s v="Direct Debit"/>
    <n v="48"/>
    <n v="3470"/>
    <x v="0"/>
    <x v="0"/>
    <n v="0"/>
  </r>
  <r>
    <s v="1604-LVPT"/>
    <s v="No"/>
    <x v="32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x v="2"/>
    <s v="Credit Card"/>
    <n v="9"/>
    <n v="95"/>
    <x v="0"/>
    <x v="0"/>
    <n v="0"/>
  </r>
  <r>
    <s v="3206-IGDS"/>
    <s v="No"/>
    <x v="42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x v="1"/>
    <s v="Credit Card"/>
    <n v="9"/>
    <n v="359"/>
    <x v="0"/>
    <x v="0"/>
    <n v="0"/>
  </r>
  <r>
    <s v="3994-UIKI"/>
    <s v="No"/>
    <x v="27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x v="2"/>
    <s v="Direct Debit"/>
    <n v="35"/>
    <n v="2256"/>
    <x v="0"/>
    <x v="0"/>
    <n v="0"/>
  </r>
  <r>
    <s v="1553-IEKV"/>
    <s v="No"/>
    <x v="38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x v="1"/>
    <s v="Direct Debit"/>
    <n v="17"/>
    <n v="870"/>
    <x v="0"/>
    <x v="0"/>
    <n v="0"/>
  </r>
  <r>
    <s v="5785-QMAN"/>
    <s v="No"/>
    <x v="6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x v="2"/>
    <s v="Credit Card"/>
    <n v="35"/>
    <n v="1977"/>
    <x v="0"/>
    <x v="0"/>
    <n v="0"/>
  </r>
  <r>
    <s v="7993-LJYW"/>
    <s v="No"/>
    <x v="55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x v="2"/>
    <s v="Credit Card"/>
    <n v="11"/>
    <n v="133"/>
    <x v="0"/>
    <x v="0"/>
    <n v="0"/>
  </r>
  <r>
    <s v="7107-NVHW"/>
    <s v="No"/>
    <x v="0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x v="0"/>
    <s v="Credit Card"/>
    <n v="19"/>
    <n v="19"/>
    <x v="0"/>
    <x v="0"/>
    <n v="0"/>
  </r>
  <r>
    <s v="4867-FOMF"/>
    <s v="No"/>
    <x v="58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x v="1"/>
    <s v="Credit Card"/>
    <n v="28"/>
    <n v="747"/>
    <x v="0"/>
    <x v="0"/>
    <n v="0"/>
  </r>
  <r>
    <s v="9614-KSUD"/>
    <s v="No"/>
    <x v="27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x v="2"/>
    <s v="Credit Card"/>
    <n v="21"/>
    <n v="1353"/>
    <x v="0"/>
    <x v="0"/>
    <n v="0"/>
  </r>
  <r>
    <s v="2771-PVWJ"/>
    <s v="No"/>
    <x v="74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x v="0"/>
    <s v="Credit Card"/>
    <n v="9"/>
    <n v="67"/>
    <x v="0"/>
    <x v="0"/>
    <n v="0"/>
  </r>
  <r>
    <s v="2789-AHLR"/>
    <s v="No"/>
    <x v="14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x v="2"/>
    <s v="Direct Debit"/>
    <n v="8"/>
    <n v="592"/>
    <x v="0"/>
    <x v="0"/>
    <n v="0"/>
  </r>
  <r>
    <s v="7761-FFRG"/>
    <s v="No"/>
    <x v="64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x v="2"/>
    <s v="Direct Debit"/>
    <n v="7"/>
    <n v="280"/>
    <x v="0"/>
    <x v="0"/>
    <n v="0"/>
  </r>
  <r>
    <s v="9531-GBUL"/>
    <s v="No"/>
    <x v="24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x v="1"/>
    <s v="Direct Debit"/>
    <n v="7"/>
    <n v="310"/>
    <x v="0"/>
    <x v="0"/>
    <n v="0"/>
  </r>
  <r>
    <s v="3584-NQAU"/>
    <s v="No"/>
    <x v="30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x v="0"/>
    <s v="Credit Card"/>
    <n v="16"/>
    <n v="55"/>
    <x v="0"/>
    <x v="0"/>
    <n v="0"/>
  </r>
  <r>
    <s v="2167-ZSAV"/>
    <s v="No"/>
    <x v="49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x v="0"/>
    <s v="Credit Card"/>
    <n v="11"/>
    <n v="382"/>
    <x v="0"/>
    <x v="0"/>
    <n v="0"/>
  </r>
  <r>
    <s v="1676-ZEGU"/>
    <s v="No"/>
    <x v="46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x v="1"/>
    <s v="Direct Debit"/>
    <n v="7"/>
    <n v="290"/>
    <x v="0"/>
    <x v="0"/>
    <n v="0"/>
  </r>
  <r>
    <s v="6945-JQYG"/>
    <s v="No"/>
    <x v="1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x v="0"/>
    <s v="Direct Debit"/>
    <n v="34"/>
    <n v="731"/>
    <x v="0"/>
    <x v="0"/>
    <n v="0"/>
  </r>
  <r>
    <s v="6394-JNBU"/>
    <s v="No"/>
    <x v="33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x v="2"/>
    <s v="Credit Card"/>
    <n v="30"/>
    <n v="1933"/>
    <x v="0"/>
    <x v="0"/>
    <n v="0"/>
  </r>
  <r>
    <s v="2539-CJAB"/>
    <s v="No"/>
    <x v="14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x v="2"/>
    <s v="Direct Debit"/>
    <n v="27"/>
    <n v="1924"/>
    <x v="0"/>
    <x v="0"/>
    <n v="0"/>
  </r>
  <r>
    <s v="8150-XUIO"/>
    <s v="No"/>
    <x v="1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x v="0"/>
    <s v="Credit Card"/>
    <n v="10"/>
    <n v="215"/>
    <x v="0"/>
    <x v="0"/>
    <n v="0"/>
  </r>
  <r>
    <s v="6941-MIYQ"/>
    <s v="No"/>
    <x v="60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x v="2"/>
    <s v="Direct Debit"/>
    <n v="12"/>
    <n v="833"/>
    <x v="0"/>
    <x v="0"/>
    <n v="0"/>
  </r>
  <r>
    <s v="8195-KTNL"/>
    <s v="No"/>
    <x v="15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x v="0"/>
    <s v="Credit Card"/>
    <n v="20"/>
    <n v="42"/>
    <x v="0"/>
    <x v="0"/>
    <n v="0"/>
  </r>
  <r>
    <s v="8291-NXZR"/>
    <s v="No"/>
    <x v="21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x v="0"/>
    <s v="Direct Debit"/>
    <n v="17"/>
    <n v="771"/>
    <x v="0"/>
    <x v="0"/>
    <n v="0"/>
  </r>
  <r>
    <s v="0201-HCPH"/>
    <s v="No"/>
    <x v="70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x v="0"/>
    <s v="Credit Card"/>
    <n v="18"/>
    <n v="269"/>
    <x v="0"/>
    <x v="0"/>
    <n v="0"/>
  </r>
  <r>
    <s v="5665-SJRD"/>
    <s v="No"/>
    <x v="5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x v="1"/>
    <s v="Credit Card"/>
    <n v="14"/>
    <n v="346"/>
    <x v="0"/>
    <x v="0"/>
    <n v="0"/>
  </r>
  <r>
    <s v="2071-YEIR"/>
    <s v="No"/>
    <x v="66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x v="0"/>
    <s v="Direct Debit"/>
    <n v="7"/>
    <n v="126"/>
    <x v="0"/>
    <x v="0"/>
    <n v="0"/>
  </r>
  <r>
    <s v="9136-PQQN"/>
    <s v="No"/>
    <x v="70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x v="0"/>
    <s v="Direct Debit"/>
    <n v="38"/>
    <n v="582"/>
    <x v="0"/>
    <x v="0"/>
    <n v="0"/>
  </r>
  <r>
    <s v="1175-JKIE"/>
    <s v="No"/>
    <x v="45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x v="2"/>
    <s v="Credit Card"/>
    <n v="9"/>
    <n v="452"/>
    <x v="0"/>
    <x v="0"/>
    <n v="0"/>
  </r>
  <r>
    <s v="9404-QDLH"/>
    <s v="No"/>
    <x v="20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x v="0"/>
    <s v="Credit Card"/>
    <n v="5"/>
    <n v="68"/>
    <x v="0"/>
    <x v="0"/>
    <n v="0"/>
  </r>
  <r>
    <s v="2269-QZKE"/>
    <s v="No"/>
    <x v="35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x v="1"/>
    <s v="Credit Card"/>
    <n v="36"/>
    <n v="1731"/>
    <x v="0"/>
    <x v="0"/>
    <n v="0"/>
  </r>
  <r>
    <s v="5738-RXWL"/>
    <s v="No"/>
    <x v="47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x v="2"/>
    <s v="Credit Card"/>
    <n v="19"/>
    <n v="1055"/>
    <x v="0"/>
    <x v="0"/>
    <n v="0"/>
  </r>
  <r>
    <s v="4327-MVPH"/>
    <s v="No"/>
    <x v="48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x v="2"/>
    <s v="Credit Card"/>
    <n v="17"/>
    <n v="91"/>
    <x v="0"/>
    <x v="0"/>
    <n v="0"/>
  </r>
  <r>
    <s v="4195-GZTI"/>
    <s v="No"/>
    <x v="9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x v="1"/>
    <s v="Direct Debit"/>
    <n v="56"/>
    <n v="2833"/>
    <x v="0"/>
    <x v="0"/>
    <n v="0"/>
  </r>
  <r>
    <s v="9589-QXZF"/>
    <s v="No"/>
    <x v="6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x v="1"/>
    <s v="Direct Debit"/>
    <n v="55"/>
    <n v="3117"/>
    <x v="0"/>
    <x v="0"/>
    <n v="0"/>
  </r>
  <r>
    <s v="2883-GWWW"/>
    <s v="No"/>
    <x v="23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x v="2"/>
    <s v="Credit Card"/>
    <n v="42"/>
    <n v="2768"/>
    <x v="0"/>
    <x v="0"/>
    <n v="0"/>
  </r>
  <r>
    <s v="0713-BCTG"/>
    <s v="No"/>
    <x v="9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x v="1"/>
    <s v="Direct Debit"/>
    <n v="34"/>
    <n v="1715"/>
    <x v="0"/>
    <x v="0"/>
    <n v="0"/>
  </r>
  <r>
    <s v="5490-SQYY"/>
    <s v="No"/>
    <x v="10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x v="2"/>
    <s v="Credit Card"/>
    <n v="22"/>
    <n v="1522"/>
    <x v="0"/>
    <x v="0"/>
    <n v="0"/>
  </r>
  <r>
    <s v="7525-ZGTC"/>
    <s v="No"/>
    <x v="29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x v="1"/>
    <s v="Credit Card"/>
    <n v="6"/>
    <n v="116"/>
    <x v="0"/>
    <x v="0"/>
    <n v="0"/>
  </r>
  <r>
    <s v="4142-QYAR"/>
    <s v="No"/>
    <x v="8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x v="2"/>
    <s v="Credit Card"/>
    <n v="6"/>
    <n v="408"/>
    <x v="0"/>
    <x v="0"/>
    <n v="0"/>
  </r>
  <r>
    <s v="4467-IFFZ"/>
    <s v="No"/>
    <x v="6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x v="2"/>
    <s v="Credit Card"/>
    <n v="29"/>
    <n v="1636"/>
    <x v="0"/>
    <x v="0"/>
    <n v="0"/>
  </r>
  <r>
    <s v="6029-WFLF"/>
    <s v="No"/>
    <x v="60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x v="1"/>
    <s v="Direct Debit"/>
    <n v="40"/>
    <n v="2656"/>
    <x v="0"/>
    <x v="0"/>
    <n v="0"/>
  </r>
  <r>
    <s v="6529-DDRU"/>
    <s v="No"/>
    <x v="8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x v="2"/>
    <s v="Direct Debit"/>
    <n v="7"/>
    <n v="483"/>
    <x v="0"/>
    <x v="0"/>
    <n v="0"/>
  </r>
  <r>
    <s v="0759-KBMK"/>
    <s v="No"/>
    <x v="25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x v="0"/>
    <s v="Direct Debit"/>
    <n v="39"/>
    <n v="2363"/>
    <x v="0"/>
    <x v="0"/>
    <n v="0"/>
  </r>
  <r>
    <s v="3689-ZIMR"/>
    <s v="No"/>
    <x v="0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x v="1"/>
    <s v="Credit Card"/>
    <n v="8"/>
    <n v="8"/>
    <x v="0"/>
    <x v="0"/>
    <n v="0"/>
  </r>
  <r>
    <s v="3792-YJAA"/>
    <s v="No"/>
    <x v="8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x v="2"/>
    <s v="Credit Card"/>
    <n v="7"/>
    <n v="525"/>
    <x v="0"/>
    <x v="0"/>
    <n v="0"/>
  </r>
  <r>
    <s v="2357-LIDH"/>
    <s v="No"/>
    <x v="1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x v="1"/>
    <s v="Direct Debit"/>
    <n v="7"/>
    <n v="239"/>
    <x v="0"/>
    <x v="0"/>
    <n v="0"/>
  </r>
  <r>
    <s v="6357-BOCP"/>
    <s v="No"/>
    <x v="48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x v="1"/>
    <s v="Credit Card"/>
    <n v="10"/>
    <n v="47"/>
    <x v="0"/>
    <x v="0"/>
    <n v="0"/>
  </r>
  <r>
    <s v="2008-BPFA"/>
    <s v="No"/>
    <x v="8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x v="1"/>
    <s v="Direct Debit"/>
    <n v="19"/>
    <n v="1319"/>
    <x v="0"/>
    <x v="0"/>
    <n v="0"/>
  </r>
  <r>
    <s v="9589-MEGD"/>
    <s v="No"/>
    <x v="15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x v="0"/>
    <s v="Credit Card"/>
    <n v="17"/>
    <n v="35"/>
    <x v="0"/>
    <x v="0"/>
    <n v="0"/>
  </r>
  <r>
    <s v="6334-XSYH"/>
    <s v="No"/>
    <x v="67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x v="2"/>
    <s v="Credit Card"/>
    <n v="11"/>
    <n v="660"/>
    <x v="0"/>
    <x v="0"/>
    <n v="0"/>
  </r>
  <r>
    <s v="9096-QAZD"/>
    <s v="No"/>
    <x v="63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x v="1"/>
    <s v="Direct Debit"/>
    <n v="19"/>
    <n v="1344"/>
    <x v="0"/>
    <x v="0"/>
    <n v="0"/>
  </r>
  <r>
    <s v="9941-RAAJ"/>
    <s v="No"/>
    <x v="16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x v="2"/>
    <s v="Credit Card"/>
    <n v="52"/>
    <n v="3783"/>
    <x v="0"/>
    <x v="0"/>
    <n v="0"/>
  </r>
  <r>
    <s v="1382-IDOK"/>
    <s v="No"/>
    <x v="3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x v="0"/>
    <s v="Direct Debit"/>
    <n v="9"/>
    <n v="89"/>
    <x v="0"/>
    <x v="0"/>
    <n v="0"/>
  </r>
  <r>
    <s v="1787-YEII"/>
    <s v="No"/>
    <x v="63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x v="2"/>
    <s v="Direct Debit"/>
    <n v="35"/>
    <n v="2501"/>
    <x v="0"/>
    <x v="0"/>
    <n v="0"/>
  </r>
  <r>
    <s v="5769-DXMH"/>
    <s v="No"/>
    <x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x v="2"/>
    <s v="Credit Card"/>
    <n v="7"/>
    <n v="384"/>
    <x v="0"/>
    <x v="0"/>
    <n v="0"/>
  </r>
  <r>
    <s v="5829-MBCR"/>
    <s v="No"/>
    <x v="49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x v="2"/>
    <s v="Credit Card"/>
    <n v="48"/>
    <n v="1640"/>
    <x v="0"/>
    <x v="0"/>
    <n v="0"/>
  </r>
  <r>
    <s v="4859-BCUF"/>
    <s v="No"/>
    <x v="2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x v="0"/>
    <s v="Direct Debit"/>
    <n v="39"/>
    <n v="1704"/>
    <x v="0"/>
    <x v="0"/>
    <n v="0"/>
  </r>
  <r>
    <s v="6598-FJIZ"/>
    <s v="No"/>
    <x v="34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x v="1"/>
    <s v="Credit Card"/>
    <n v="31"/>
    <n v="1764"/>
    <x v="0"/>
    <x v="0"/>
    <n v="0"/>
  </r>
  <r>
    <s v="3476-LHMK"/>
    <s v="No"/>
    <x v="63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x v="2"/>
    <s v="Credit Card"/>
    <n v="48"/>
    <n v="3467"/>
    <x v="0"/>
    <x v="0"/>
    <n v="0"/>
  </r>
  <r>
    <s v="8757-TXEL"/>
    <s v="No"/>
    <x v="23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x v="2"/>
    <s v="Direct Debit"/>
    <n v="9"/>
    <n v="568"/>
    <x v="0"/>
    <x v="0"/>
    <n v="0"/>
  </r>
  <r>
    <s v="9280-YRDS"/>
    <s v="No"/>
    <x v="40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x v="2"/>
    <s v="Direct Debit"/>
    <n v="8"/>
    <n v="578"/>
    <x v="0"/>
    <x v="0"/>
    <n v="0"/>
  </r>
  <r>
    <s v="1995-HTQB"/>
    <s v="No"/>
    <x v="75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x v="1"/>
    <s v="Direct Debit"/>
    <n v="5"/>
    <n v="203"/>
    <x v="0"/>
    <x v="0"/>
    <n v="0"/>
  </r>
  <r>
    <s v="1889-RKYP"/>
    <s v="No"/>
    <x v="1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x v="2"/>
    <s v="Credit Card"/>
    <n v="20"/>
    <n v="429"/>
    <x v="0"/>
    <x v="0"/>
    <n v="0"/>
  </r>
  <r>
    <s v="7512-UNUP"/>
    <s v="No"/>
    <x v="29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x v="1"/>
    <s v="Credit Card"/>
    <n v="20"/>
    <n v="345"/>
    <x v="0"/>
    <x v="0"/>
    <n v="0"/>
  </r>
  <r>
    <s v="4124-WCIS"/>
    <s v="No"/>
    <x v="12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x v="1"/>
    <s v="Credit Card"/>
    <n v="31"/>
    <n v="1808"/>
    <x v="0"/>
    <x v="0"/>
    <n v="0"/>
  </r>
  <r>
    <s v="5182-RYFH"/>
    <s v="No"/>
    <x v="70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x v="2"/>
    <s v="Credit Card"/>
    <n v="17"/>
    <n v="241"/>
    <x v="0"/>
    <x v="0"/>
    <n v="0"/>
  </r>
  <r>
    <s v="2997-LVEY"/>
    <s v="No"/>
    <x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x v="2"/>
    <s v="Credit Card"/>
    <n v="9"/>
    <n v="497"/>
    <x v="0"/>
    <x v="0"/>
    <n v="0"/>
  </r>
  <r>
    <s v="7818-YQPO"/>
    <s v="Yes"/>
    <x v="74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x v="0"/>
    <s v="Direct Debit"/>
    <n v="18"/>
    <n v="128"/>
    <x v="0"/>
    <x v="0"/>
    <n v="1"/>
  </r>
  <r>
    <s v="0388-OJLL"/>
    <s v="No"/>
    <x v="1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x v="1"/>
    <s v="Direct Debit"/>
    <n v="28"/>
    <n v="1307"/>
    <x v="0"/>
    <x v="0"/>
    <n v="0"/>
  </r>
  <r>
    <s v="0634-LIXA"/>
    <s v="No"/>
    <x v="6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x v="1"/>
    <s v="Credit Card"/>
    <n v="38"/>
    <n v="2177"/>
    <x v="0"/>
    <x v="0"/>
    <n v="0"/>
  </r>
  <r>
    <s v="0170-DIHQ"/>
    <s v="No"/>
    <x v="7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x v="0"/>
    <s v="Direct Debit"/>
    <n v="36"/>
    <n v="1451"/>
    <x v="0"/>
    <x v="0"/>
    <n v="0"/>
  </r>
  <r>
    <s v="7525-XRVJ"/>
    <s v="No"/>
    <x v="42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x v="0"/>
    <s v="Credit Card"/>
    <n v="7"/>
    <n v="275"/>
    <x v="0"/>
    <x v="0"/>
    <n v="0"/>
  </r>
  <r>
    <s v="5773-LHAT"/>
    <s v="No"/>
    <x v="1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x v="1"/>
    <s v="Direct Debit"/>
    <n v="35"/>
    <n v="1647"/>
    <x v="0"/>
    <x v="0"/>
    <n v="0"/>
  </r>
  <r>
    <s v="2941-GGHD"/>
    <s v="No"/>
    <x v="45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x v="0"/>
    <s v="Direct Debit"/>
    <n v="44"/>
    <n v="2264"/>
    <x v="0"/>
    <x v="0"/>
    <n v="0"/>
  </r>
  <r>
    <s v="4865-EUVM"/>
    <s v="No"/>
    <x v="53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x v="0"/>
    <s v="Direct Debit"/>
    <n v="15"/>
    <n v="226"/>
    <x v="0"/>
    <x v="0"/>
    <n v="0"/>
  </r>
  <r>
    <s v="9621-SSUW"/>
    <s v="No"/>
    <x v="67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x v="2"/>
    <s v="Credit Card"/>
    <n v="6"/>
    <n v="324"/>
    <x v="0"/>
    <x v="0"/>
    <n v="0"/>
  </r>
  <r>
    <s v="6490-RRNL"/>
    <s v="No"/>
    <x v="16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x v="2"/>
    <s v="Direct Debit"/>
    <n v="44"/>
    <n v="3156"/>
    <x v="0"/>
    <x v="0"/>
    <n v="0"/>
  </r>
  <r>
    <s v="7867-YKMT"/>
    <s v="No"/>
    <x v="50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x v="2"/>
    <s v="Direct Debit"/>
    <n v="28"/>
    <n v="388"/>
    <x v="0"/>
    <x v="0"/>
    <n v="0"/>
  </r>
  <r>
    <s v="7945-YOPA"/>
    <s v="No"/>
    <x v="16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x v="2"/>
    <s v="Credit Card"/>
    <n v="30"/>
    <n v="2178"/>
    <x v="0"/>
    <x v="0"/>
    <n v="0"/>
  </r>
  <r>
    <s v="3823-WDFX"/>
    <s v="No"/>
    <x v="5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x v="0"/>
    <s v="Direct Debit"/>
    <n v="13"/>
    <n v="277"/>
    <x v="0"/>
    <x v="0"/>
    <n v="0"/>
  </r>
  <r>
    <s v="2641-WBMT"/>
    <s v="No"/>
    <x v="34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x v="2"/>
    <s v="Credit Card"/>
    <n v="8"/>
    <n v="438"/>
    <x v="0"/>
    <x v="0"/>
    <n v="0"/>
  </r>
  <r>
    <s v="4781-XNQR"/>
    <s v="No"/>
    <x v="10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x v="2"/>
    <s v="Direct Debit"/>
    <n v="9"/>
    <n v="609"/>
    <x v="0"/>
    <x v="0"/>
    <n v="0"/>
  </r>
  <r>
    <s v="7568-OGVO"/>
    <s v="No"/>
    <x v="42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x v="0"/>
    <s v="Credit Card"/>
    <n v="50"/>
    <n v="1871"/>
    <x v="0"/>
    <x v="0"/>
    <n v="0"/>
  </r>
  <r>
    <s v="6838-MTDI"/>
    <s v="No"/>
    <x v="19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x v="0"/>
    <s v="Direct Debit"/>
    <n v="29"/>
    <n v="1748"/>
    <x v="0"/>
    <x v="0"/>
    <n v="0"/>
  </r>
  <r>
    <s v="1960-WCAF"/>
    <s v="No"/>
    <x v="58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x v="1"/>
    <s v="Credit Card"/>
    <n v="42"/>
    <n v="1158"/>
    <x v="0"/>
    <x v="0"/>
    <n v="0"/>
  </r>
  <r>
    <s v="5605-UMVX"/>
    <s v="No"/>
    <x v="43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x v="0"/>
    <s v="Credit Card"/>
    <n v="28"/>
    <n v="109"/>
    <x v="0"/>
    <x v="0"/>
    <n v="0"/>
  </r>
  <r>
    <s v="1706-WBUH"/>
    <s v="No"/>
    <x v="3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x v="0"/>
    <s v="Credit Card"/>
    <n v="12"/>
    <n v="120"/>
    <x v="0"/>
    <x v="0"/>
    <n v="0"/>
  </r>
  <r>
    <s v="6439-MRYI"/>
    <s v="No"/>
    <x v="18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x v="2"/>
    <s v="Credit Card"/>
    <n v="10"/>
    <n v="203"/>
    <x v="0"/>
    <x v="0"/>
    <n v="0"/>
  </r>
  <r>
    <s v="5183-NVRI"/>
    <s v="No"/>
    <x v="53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x v="0"/>
    <s v="Credit Card"/>
    <n v="25"/>
    <n v="405"/>
    <x v="0"/>
    <x v="0"/>
    <n v="0"/>
  </r>
  <r>
    <s v="5038-XSRB"/>
    <s v="No"/>
    <x v="29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x v="0"/>
    <s v="Credit Card"/>
    <n v="16"/>
    <n v="282"/>
    <x v="0"/>
    <x v="0"/>
    <n v="0"/>
  </r>
  <r>
    <s v="5968-YHPE"/>
    <s v="No"/>
    <x v="10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x v="2"/>
    <s v="Direct Debit"/>
    <n v="18"/>
    <n v="1243"/>
    <x v="0"/>
    <x v="0"/>
    <n v="0"/>
  </r>
  <r>
    <s v="6626-QOYP"/>
    <s v="No"/>
    <x v="27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x v="2"/>
    <s v="Credit Card"/>
    <n v="23"/>
    <n v="1495"/>
    <x v="0"/>
    <x v="0"/>
    <n v="0"/>
  </r>
  <r>
    <s v="2660-PVQC"/>
    <s v="No"/>
    <x v="59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x v="1"/>
    <s v="Credit Card"/>
    <n v="6"/>
    <n v="146"/>
    <x v="0"/>
    <x v="0"/>
    <n v="0"/>
  </r>
  <r>
    <s v="3295-FXDC"/>
    <s v="No"/>
    <x v="6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x v="2"/>
    <s v="Credit Card"/>
    <n v="9"/>
    <n v="529"/>
    <x v="0"/>
    <x v="0"/>
    <n v="0"/>
  </r>
  <r>
    <s v="1058-WEKE"/>
    <s v="No"/>
    <x v="16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x v="2"/>
    <s v="Direct Debit"/>
    <n v="23"/>
    <n v="1672"/>
    <x v="0"/>
    <x v="0"/>
    <n v="0"/>
  </r>
  <r>
    <s v="5222-PFCL"/>
    <s v="No"/>
    <x v="74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x v="0"/>
    <s v="Credit Card"/>
    <n v="15"/>
    <n v="102"/>
    <x v="0"/>
    <x v="0"/>
    <n v="0"/>
  </r>
  <r>
    <s v="5120-VZYL"/>
    <s v="No"/>
    <x v="68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x v="0"/>
    <s v="Credit Card"/>
    <n v="23"/>
    <n v="145"/>
    <x v="0"/>
    <x v="0"/>
    <n v="0"/>
  </r>
  <r>
    <s v="8503-LBFR"/>
    <s v="No"/>
    <x v="14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x v="2"/>
    <s v="Direct Debit"/>
    <n v="35"/>
    <n v="2480"/>
    <x v="0"/>
    <x v="0"/>
    <n v="0"/>
  </r>
  <r>
    <s v="6650-FPRP"/>
    <s v="No"/>
    <x v="70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x v="2"/>
    <s v="Credit Card"/>
    <n v="9"/>
    <n v="143"/>
    <x v="0"/>
    <x v="0"/>
    <n v="0"/>
  </r>
  <r>
    <s v="8584-QMUP"/>
    <s v="No"/>
    <x v="60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x v="2"/>
    <s v="Credit Card"/>
    <n v="23"/>
    <n v="1529"/>
    <x v="0"/>
    <x v="0"/>
    <n v="0"/>
  </r>
  <r>
    <s v="0314-QPER"/>
    <s v="No"/>
    <x v="8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x v="2"/>
    <s v="Credit Card"/>
    <n v="6"/>
    <n v="390"/>
    <x v="0"/>
    <x v="0"/>
    <n v="0"/>
  </r>
  <r>
    <s v="7969-CIMR"/>
    <s v="No"/>
    <x v="5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x v="1"/>
    <s v="Credit Card"/>
    <n v="39"/>
    <n v="859"/>
    <x v="0"/>
    <x v="0"/>
    <n v="0"/>
  </r>
  <r>
    <s v="0054-CBLL"/>
    <s v="No"/>
    <x v="14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x v="2"/>
    <s v="Credit Card"/>
    <n v="57"/>
    <n v="4041"/>
    <x v="0"/>
    <x v="0"/>
    <n v="0"/>
  </r>
  <r>
    <s v="9411-QIIF"/>
    <s v="No"/>
    <x v="48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x v="0"/>
    <s v="Direct Debit"/>
    <n v="24"/>
    <n v="131"/>
    <x v="0"/>
    <x v="0"/>
    <n v="0"/>
  </r>
  <r>
    <s v="5670-VBZM"/>
    <s v="No"/>
    <x v="5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x v="1"/>
    <s v="Credit Card"/>
    <n v="9"/>
    <n v="191"/>
    <x v="0"/>
    <x v="0"/>
    <n v="0"/>
  </r>
  <r>
    <s v="9845-QCNG"/>
    <s v="No"/>
    <x v="37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x v="0"/>
    <s v="Direct Debit"/>
    <n v="52"/>
    <n v="462"/>
    <x v="0"/>
    <x v="0"/>
    <n v="0"/>
  </r>
  <r>
    <s v="8835-NMQC"/>
    <s v="No"/>
    <x v="21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x v="1"/>
    <s v="Direct Debit"/>
    <n v="15"/>
    <n v="692"/>
    <x v="0"/>
    <x v="0"/>
    <n v="0"/>
  </r>
  <r>
    <s v="3930-VKQL"/>
    <s v="No"/>
    <x v="66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x v="0"/>
    <s v="Credit Card"/>
    <n v="35"/>
    <n v="657"/>
    <x v="0"/>
    <x v="0"/>
    <n v="0"/>
  </r>
  <r>
    <s v="1327-YAFO"/>
    <s v="No"/>
    <x v="5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x v="1"/>
    <s v="Credit Card"/>
    <n v="7"/>
    <n v="126"/>
    <x v="0"/>
    <x v="0"/>
    <n v="0"/>
  </r>
  <r>
    <s v="0668-NEQN"/>
    <s v="No"/>
    <x v="53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x v="0"/>
    <s v="Credit Card"/>
    <n v="17"/>
    <n v="279"/>
    <x v="0"/>
    <x v="0"/>
    <n v="0"/>
  </r>
  <r>
    <s v="5776-LOAO"/>
    <s v="No"/>
    <x v="53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x v="0"/>
    <s v="Credit Card"/>
    <n v="38"/>
    <n v="602"/>
    <x v="0"/>
    <x v="0"/>
    <n v="0"/>
  </r>
  <r>
    <s v="1734-KKAA"/>
    <s v="No"/>
    <x v="8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x v="2"/>
    <s v="Credit Card"/>
    <n v="43"/>
    <n v="3012"/>
    <x v="0"/>
    <x v="0"/>
    <n v="0"/>
  </r>
  <r>
    <s v="1233-WQRJ"/>
    <s v="No"/>
    <x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x v="1"/>
    <s v="Direct Debit"/>
    <n v="34"/>
    <n v="1858"/>
    <x v="0"/>
    <x v="0"/>
    <n v="0"/>
  </r>
  <r>
    <s v="8902-NWWZ"/>
    <s v="No"/>
    <x v="73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x v="0"/>
    <s v="Direct Debit"/>
    <n v="21"/>
    <n v="619"/>
    <x v="0"/>
    <x v="0"/>
    <n v="0"/>
  </r>
  <r>
    <s v="8010-WUNH"/>
    <s v="No"/>
    <x v="1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x v="1"/>
    <s v="Credit Card"/>
    <n v="22"/>
    <n v="458"/>
    <x v="0"/>
    <x v="0"/>
    <n v="0"/>
  </r>
  <r>
    <s v="9259-OZVE"/>
    <s v="No"/>
    <x v="1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x v="1"/>
    <s v="Credit Card"/>
    <n v="7"/>
    <n v="330"/>
    <x v="0"/>
    <x v="0"/>
    <n v="0"/>
  </r>
  <r>
    <s v="6535-WVBI"/>
    <s v="No"/>
    <x v="36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x v="0"/>
    <s v="Direct Debit"/>
    <n v="39"/>
    <n v="1619"/>
    <x v="0"/>
    <x v="0"/>
    <n v="0"/>
  </r>
  <r>
    <s v="3933-ANQN"/>
    <s v="No"/>
    <x v="74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x v="2"/>
    <s v="Credit Card"/>
    <n v="10"/>
    <n v="76"/>
    <x v="0"/>
    <x v="0"/>
    <n v="0"/>
  </r>
  <r>
    <s v="1416-KBNF"/>
    <s v="No"/>
    <x v="60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x v="1"/>
    <s v="Direct Debit"/>
    <n v="29"/>
    <n v="1917"/>
    <x v="0"/>
    <x v="0"/>
    <n v="0"/>
  </r>
  <r>
    <s v="8088-EFWK"/>
    <s v="No"/>
    <x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x v="2"/>
    <s v="Credit Card"/>
    <n v="28"/>
    <n v="1495"/>
    <x v="0"/>
    <x v="0"/>
    <n v="0"/>
  </r>
  <r>
    <s v="5819-NRAR"/>
    <s v="No"/>
    <x v="29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x v="1"/>
    <s v="Credit Card"/>
    <n v="9"/>
    <n v="158"/>
    <x v="0"/>
    <x v="0"/>
    <n v="0"/>
  </r>
  <r>
    <s v="3804-CLRW"/>
    <s v="No"/>
    <x v="46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x v="0"/>
    <s v="Credit Card"/>
    <n v="35"/>
    <n v="1412"/>
    <x v="0"/>
    <x v="0"/>
    <n v="0"/>
  </r>
  <r>
    <s v="1402-WQSS"/>
    <s v="No"/>
    <x v="5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x v="1"/>
    <s v="Direct Debit"/>
    <n v="10"/>
    <n v="227"/>
    <x v="0"/>
    <x v="0"/>
    <n v="0"/>
  </r>
  <r>
    <s v="4984-HIBD"/>
    <s v="No"/>
    <x v="33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x v="2"/>
    <s v="Direct Debit"/>
    <n v="7"/>
    <n v="428"/>
    <x v="0"/>
    <x v="0"/>
    <n v="0"/>
  </r>
  <r>
    <s v="7391-HYHA"/>
    <s v="No"/>
    <x v="37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x v="0"/>
    <s v="Direct Debit"/>
    <n v="28"/>
    <n v="245"/>
    <x v="0"/>
    <x v="0"/>
    <n v="0"/>
  </r>
  <r>
    <s v="2482-ZGQN"/>
    <s v="No"/>
    <x v="74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x v="0"/>
    <s v="Credit Card"/>
    <n v="7"/>
    <n v="55"/>
    <x v="0"/>
    <x v="0"/>
    <n v="0"/>
  </r>
  <r>
    <s v="9906-YMIE"/>
    <s v="No"/>
    <x v="63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x v="2"/>
    <s v="Direct Debit"/>
    <n v="31"/>
    <n v="2244"/>
    <x v="0"/>
    <x v="0"/>
    <n v="0"/>
  </r>
  <r>
    <s v="0931-AESW"/>
    <s v="No"/>
    <x v="13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x v="1"/>
    <s v="Direct Debit"/>
    <n v="34"/>
    <n v="956"/>
    <x v="0"/>
    <x v="0"/>
    <n v="0"/>
  </r>
  <r>
    <s v="7478-TESE"/>
    <s v="No"/>
    <x v="4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x v="2"/>
    <s v="Credit Card"/>
    <n v="19"/>
    <n v="1186"/>
    <x v="0"/>
    <x v="0"/>
    <n v="0"/>
  </r>
  <r>
    <s v="8393-PKGF"/>
    <s v="No"/>
    <x v="63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x v="2"/>
    <s v="Credit Card"/>
    <n v="42"/>
    <n v="3021"/>
    <x v="0"/>
    <x v="0"/>
    <n v="0"/>
  </r>
  <r>
    <s v="2401-IEXK"/>
    <s v="No"/>
    <x v="58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x v="0"/>
    <s v="Credit Card"/>
    <n v="20"/>
    <n v="547"/>
    <x v="0"/>
    <x v="0"/>
    <n v="0"/>
  </r>
  <r>
    <s v="7710-KUYO"/>
    <s v="No"/>
    <x v="51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x v="2"/>
    <s v="Credit Card"/>
    <n v="8"/>
    <n v="186"/>
    <x v="0"/>
    <x v="0"/>
    <n v="0"/>
  </r>
  <r>
    <s v="3725-BWHA"/>
    <s v="No"/>
    <x v="14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x v="1"/>
    <s v="Direct Debit"/>
    <n v="31"/>
    <n v="2178"/>
    <x v="0"/>
    <x v="0"/>
    <n v="0"/>
  </r>
  <r>
    <s v="8736-TUIA"/>
    <s v="No"/>
    <x v="38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x v="2"/>
    <s v="Credit Card"/>
    <n v="13"/>
    <n v="665"/>
    <x v="0"/>
    <x v="0"/>
    <n v="0"/>
  </r>
  <r>
    <s v="5671-MTSV"/>
    <s v="No"/>
    <x v="9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x v="1"/>
    <s v="Credit Card"/>
    <n v="31"/>
    <n v="1532"/>
    <x v="0"/>
    <x v="0"/>
    <n v="0"/>
  </r>
  <r>
    <s v="3997-MZKH"/>
    <s v="No"/>
    <x v="60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x v="1"/>
    <s v="Credit Card"/>
    <n v="13"/>
    <n v="896"/>
    <x v="0"/>
    <x v="0"/>
    <n v="0"/>
  </r>
  <r>
    <s v="4148-SVMY"/>
    <s v="No"/>
    <x v="3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x v="0"/>
    <s v="Direct Debit"/>
    <n v="28"/>
    <n v="287"/>
    <x v="0"/>
    <x v="0"/>
    <n v="0"/>
  </r>
  <r>
    <s v="2699-GJMN"/>
    <s v="No"/>
    <x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x v="2"/>
    <s v="Credit Card"/>
    <n v="10"/>
    <n v="519"/>
    <x v="0"/>
    <x v="0"/>
    <n v="0"/>
  </r>
  <r>
    <s v="2184-SAJV"/>
    <s v="No"/>
    <x v="53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x v="2"/>
    <s v="Direct Debit"/>
    <n v="22"/>
    <n v="358"/>
    <x v="0"/>
    <x v="0"/>
    <n v="0"/>
  </r>
  <r>
    <s v="4752-EDTG"/>
    <s v="No"/>
    <x v="51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x v="0"/>
    <s v="Direct Debit"/>
    <n v="15"/>
    <n v="354"/>
    <x v="0"/>
    <x v="0"/>
    <n v="0"/>
  </r>
  <r>
    <s v="5011-RZDB"/>
    <s v="No"/>
    <x v="61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x v="0"/>
    <s v="Direct Debit"/>
    <n v="6"/>
    <n v="50"/>
    <x v="0"/>
    <x v="0"/>
    <n v="0"/>
  </r>
  <r>
    <s v="2250-PCAO"/>
    <s v="No"/>
    <x v="5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x v="0"/>
    <s v="Credit Card"/>
    <n v="14"/>
    <n v="242"/>
    <x v="0"/>
    <x v="0"/>
    <n v="0"/>
  </r>
  <r>
    <s v="8517-IIYD"/>
    <s v="No"/>
    <x v="70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x v="1"/>
    <s v="Credit Card"/>
    <n v="25"/>
    <n v="372"/>
    <x v="0"/>
    <x v="0"/>
    <n v="0"/>
  </r>
  <r>
    <s v="2435-RGKS"/>
    <s v="No"/>
    <x v="43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x v="0"/>
    <s v="Direct Debit"/>
    <n v="21"/>
    <n v="79"/>
    <x v="0"/>
    <x v="0"/>
    <n v="0"/>
  </r>
  <r>
    <s v="2669-VLUL"/>
    <s v="No"/>
    <x v="7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x v="0"/>
    <s v="Credit Card"/>
    <n v="21"/>
    <n v="514"/>
    <x v="0"/>
    <x v="0"/>
    <n v="0"/>
  </r>
  <r>
    <s v="9909-LNXO"/>
    <s v="No"/>
    <x v="8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x v="2"/>
    <s v="Credit Card"/>
    <n v="27"/>
    <n v="1890"/>
    <x v="0"/>
    <x v="0"/>
    <n v="0"/>
  </r>
  <r>
    <s v="9566-JATU"/>
    <s v="No"/>
    <x v="65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x v="1"/>
    <s v="Credit Card"/>
    <n v="30"/>
    <n v="1476"/>
    <x v="0"/>
    <x v="0"/>
    <n v="0"/>
  </r>
  <r>
    <s v="9610-MKZV"/>
    <s v="No"/>
    <x v="73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x v="0"/>
    <s v="Direct Debit"/>
    <n v="51"/>
    <n v="1462"/>
    <x v="0"/>
    <x v="0"/>
    <n v="0"/>
  </r>
  <r>
    <s v="2131-JTRR"/>
    <s v="No"/>
    <x v="51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x v="2"/>
    <s v="Credit Card"/>
    <n v="36"/>
    <n v="863"/>
    <x v="0"/>
    <x v="0"/>
    <n v="0"/>
  </r>
  <r>
    <s v="5506-VGHA"/>
    <s v="No"/>
    <x v="25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x v="2"/>
    <s v="Credit Card"/>
    <n v="7"/>
    <n v="396"/>
    <x v="0"/>
    <x v="0"/>
    <n v="0"/>
  </r>
  <r>
    <s v="5277-NBDB"/>
    <s v="No"/>
    <x v="10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x v="1"/>
    <s v="Direct Debit"/>
    <n v="31"/>
    <n v="2130"/>
    <x v="0"/>
    <x v="0"/>
    <n v="0"/>
  </r>
  <r>
    <s v="0095-ATWV"/>
    <s v="No"/>
    <x v="12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x v="2"/>
    <s v="Credit Card"/>
    <n v="43"/>
    <n v="2567"/>
    <x v="0"/>
    <x v="0"/>
    <n v="0"/>
  </r>
  <r>
    <s v="0920-QRLP"/>
    <s v="No"/>
    <x v="30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x v="0"/>
    <s v="Credit Card"/>
    <n v="36"/>
    <n v="115"/>
    <x v="0"/>
    <x v="0"/>
    <n v="0"/>
  </r>
  <r>
    <s v="1806-AFHQ"/>
    <s v="No"/>
    <x v="20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x v="0"/>
    <s v="Direct Debit"/>
    <n v="30"/>
    <n v="396"/>
    <x v="0"/>
    <x v="0"/>
    <n v="0"/>
  </r>
  <r>
    <s v="7517-BTEZ"/>
    <s v="No"/>
    <x v="63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x v="2"/>
    <s v="Credit Card"/>
    <n v="14"/>
    <n v="1017"/>
    <x v="0"/>
    <x v="0"/>
    <n v="0"/>
  </r>
  <r>
    <s v="5045-DXQX"/>
    <s v="No"/>
    <x v="3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x v="1"/>
    <s v="Credit Card"/>
    <n v="10"/>
    <n v="100"/>
    <x v="0"/>
    <x v="0"/>
    <n v="0"/>
  </r>
  <r>
    <s v="2849-MIYU"/>
    <s v="No"/>
    <x v="23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x v="1"/>
    <s v="Direct Debit"/>
    <n v="31"/>
    <n v="2044"/>
    <x v="0"/>
    <x v="0"/>
    <n v="0"/>
  </r>
  <r>
    <s v="0977-KUNU"/>
    <s v="No"/>
    <x v="14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x v="1"/>
    <s v="Credit Card"/>
    <n v="31"/>
    <n v="2242"/>
    <x v="0"/>
    <x v="0"/>
    <n v="0"/>
  </r>
  <r>
    <s v="8706-SGZO"/>
    <s v="No"/>
    <x v="50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x v="0"/>
    <s v="Direct Debit"/>
    <n v="6"/>
    <n v="85"/>
    <x v="0"/>
    <x v="0"/>
    <n v="0"/>
  </r>
  <r>
    <s v="0372-QEJD"/>
    <s v="No"/>
    <x v="12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x v="2"/>
    <s v="Direct Debit"/>
    <n v="45"/>
    <n v="2657"/>
    <x v="0"/>
    <x v="0"/>
    <n v="0"/>
  </r>
  <r>
    <s v="4935-ASLK"/>
    <s v="No"/>
    <x v="15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x v="0"/>
    <s v="Credit Card"/>
    <n v="10"/>
    <n v="19"/>
    <x v="0"/>
    <x v="0"/>
    <n v="0"/>
  </r>
  <r>
    <s v="7102-ZXMX"/>
    <s v="No"/>
    <x v="10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x v="1"/>
    <s v="Credit Card"/>
    <n v="47"/>
    <n v="3247"/>
    <x v="0"/>
    <x v="0"/>
    <n v="0"/>
  </r>
  <r>
    <s v="3860-OQEB"/>
    <s v="No"/>
    <x v="8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x v="2"/>
    <s v="Credit Card"/>
    <n v="9"/>
    <n v="631"/>
    <x v="0"/>
    <x v="0"/>
    <n v="0"/>
  </r>
  <r>
    <s v="9601-ODAN"/>
    <s v="No"/>
    <x v="8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x v="2"/>
    <s v="Credit Card"/>
    <n v="24"/>
    <n v="1701"/>
    <x v="0"/>
    <x v="0"/>
    <n v="0"/>
  </r>
  <r>
    <s v="7105-WYGT"/>
    <s v="No"/>
    <x v="40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x v="2"/>
    <s v="Credit Card"/>
    <n v="49"/>
    <n v="3326"/>
    <x v="0"/>
    <x v="0"/>
    <n v="0"/>
  </r>
  <r>
    <s v="6705-ZNCW"/>
    <s v="No"/>
    <x v="75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x v="1"/>
    <s v="Credit Card"/>
    <n v="18"/>
    <n v="670"/>
    <x v="0"/>
    <x v="0"/>
    <n v="0"/>
  </r>
  <r>
    <s v="3920-NCPD"/>
    <s v="No"/>
    <x v="14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x v="2"/>
    <s v="Direct Debit"/>
    <n v="41"/>
    <n v="2912"/>
    <x v="0"/>
    <x v="0"/>
    <n v="0"/>
  </r>
  <r>
    <s v="7602-YHYF"/>
    <s v="No"/>
    <x v="20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x v="0"/>
    <s v="Credit Card"/>
    <n v="26"/>
    <n v="325"/>
    <x v="0"/>
    <x v="0"/>
    <n v="0"/>
  </r>
  <r>
    <s v="3759-DFOL"/>
    <s v="No"/>
    <x v="23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x v="2"/>
    <s v="Direct Debit"/>
    <n v="10"/>
    <n v="666"/>
    <x v="0"/>
    <x v="0"/>
    <n v="0"/>
  </r>
  <r>
    <s v="0308-ADEE"/>
    <s v="No"/>
    <x v="72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x v="1"/>
    <s v="Credit Card"/>
    <n v="21"/>
    <n v="937"/>
    <x v="0"/>
    <x v="0"/>
    <n v="0"/>
  </r>
  <r>
    <s v="1063-RGTK"/>
    <s v="No"/>
    <x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x v="0"/>
    <s v="Credit Card"/>
    <n v="45"/>
    <n v="2463"/>
    <x v="0"/>
    <x v="0"/>
    <n v="0"/>
  </r>
  <r>
    <s v="7155-SRUS"/>
    <s v="No"/>
    <x v="14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x v="2"/>
    <s v="Credit Card"/>
    <n v="11"/>
    <n v="778"/>
    <x v="0"/>
    <x v="0"/>
    <n v="0"/>
  </r>
  <r>
    <s v="3074-HNDN"/>
    <s v="No"/>
    <x v="31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x v="1"/>
    <s v="Direct Debit"/>
    <n v="35"/>
    <n v="1132"/>
    <x v="0"/>
    <x v="0"/>
    <n v="0"/>
  </r>
  <r>
    <s v="8782-MEDP"/>
    <s v="No"/>
    <x v="14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x v="2"/>
    <s v="Credit Card"/>
    <n v="32"/>
    <n v="2251"/>
    <x v="0"/>
    <x v="0"/>
    <n v="0"/>
  </r>
  <r>
    <s v="4384-YVTB"/>
    <s v="No"/>
    <x v="18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x v="0"/>
    <s v="Credit Card"/>
    <n v="24"/>
    <n v="470"/>
    <x v="0"/>
    <x v="0"/>
    <n v="0"/>
  </r>
  <r>
    <s v="0407-IDWF"/>
    <s v="No"/>
    <x v="10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x v="2"/>
    <s v="Direct Debit"/>
    <n v="32"/>
    <n v="2185"/>
    <x v="0"/>
    <x v="0"/>
    <n v="0"/>
  </r>
  <r>
    <s v="7453-WQIV"/>
    <s v="No"/>
    <x v="22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x v="2"/>
    <s v="Direct Debit"/>
    <n v="53"/>
    <n v="2809"/>
    <x v="0"/>
    <x v="0"/>
    <n v="0"/>
  </r>
  <r>
    <s v="8452-PMSG"/>
    <s v="No"/>
    <x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x v="2"/>
    <s v="Direct Debit"/>
    <n v="8"/>
    <n v="446"/>
    <x v="0"/>
    <x v="0"/>
    <n v="0"/>
  </r>
  <r>
    <s v="3964-SLDG"/>
    <s v="No"/>
    <x v="37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x v="0"/>
    <s v="Direct Debit"/>
    <n v="27"/>
    <n v="250"/>
    <x v="0"/>
    <x v="0"/>
    <n v="0"/>
  </r>
  <r>
    <s v="0904-DGHM"/>
    <s v="No"/>
    <x v="1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x v="0"/>
    <s v="Direct Debit"/>
    <n v="21"/>
    <n v="990"/>
    <x v="0"/>
    <x v="0"/>
    <n v="0"/>
  </r>
  <r>
    <s v="6148-QXNB"/>
    <s v="No"/>
    <x v="0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x v="0"/>
    <s v="Direct Debit"/>
    <n v="37"/>
    <n v="37"/>
    <x v="0"/>
    <x v="0"/>
    <n v="0"/>
  </r>
  <r>
    <s v="3121-FIZQ"/>
    <s v="No"/>
    <x v="35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x v="1"/>
    <s v="Direct Debit"/>
    <n v="32"/>
    <n v="1550"/>
    <x v="0"/>
    <x v="0"/>
    <n v="0"/>
  </r>
  <r>
    <s v="5488-EDRY"/>
    <s v="No"/>
    <x v="44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x v="2"/>
    <s v="Credit Card"/>
    <n v="33"/>
    <n v="1026"/>
    <x v="0"/>
    <x v="0"/>
    <n v="0"/>
  </r>
  <r>
    <s v="6597-QPHI"/>
    <s v="No"/>
    <x v="75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x v="2"/>
    <s v="Credit Card"/>
    <n v="25"/>
    <n v="941"/>
    <x v="0"/>
    <x v="0"/>
    <n v="0"/>
  </r>
  <r>
    <s v="1389-BGRB"/>
    <s v="No"/>
    <x v="12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x v="1"/>
    <s v="Credit Card"/>
    <n v="36"/>
    <n v="2112"/>
    <x v="0"/>
    <x v="0"/>
    <n v="0"/>
  </r>
  <r>
    <s v="3438-MTMZ"/>
    <s v="No"/>
    <x v="48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x v="1"/>
    <s v="Direct Debit"/>
    <n v="6"/>
    <n v="28"/>
    <x v="0"/>
    <x v="0"/>
    <n v="0"/>
  </r>
  <r>
    <s v="2268-HUOU"/>
    <s v="No"/>
    <x v="39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x v="2"/>
    <s v="Credit Card"/>
    <n v="6"/>
    <n v="185"/>
    <x v="0"/>
    <x v="0"/>
    <n v="0"/>
  </r>
  <r>
    <s v="4805-QQTQ"/>
    <s v="No"/>
    <x v="2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x v="2"/>
    <s v="Credit Card"/>
    <n v="19"/>
    <n v="841"/>
    <x v="0"/>
    <x v="0"/>
    <n v="0"/>
  </r>
  <r>
    <s v="4727-JGGF"/>
    <s v="No"/>
    <x v="73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x v="0"/>
    <s v="Direct Debit"/>
    <n v="43"/>
    <n v="1257"/>
    <x v="0"/>
    <x v="0"/>
    <n v="0"/>
  </r>
  <r>
    <s v="3124-HOCS"/>
    <s v="No"/>
    <x v="63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x v="2"/>
    <s v="Credit Card"/>
    <n v="33"/>
    <n v="2401"/>
    <x v="0"/>
    <x v="0"/>
    <n v="0"/>
  </r>
  <r>
    <s v="2241-GCGQ"/>
    <s v="No"/>
    <x v="51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x v="1"/>
    <s v="Credit Card"/>
    <n v="16"/>
    <n v="385"/>
    <x v="0"/>
    <x v="0"/>
    <n v="0"/>
  </r>
  <r>
    <s v="3788-VAYN"/>
    <s v="No"/>
    <x v="60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x v="2"/>
    <s v="Direct Debit"/>
    <n v="34"/>
    <n v="2281"/>
    <x v="0"/>
    <x v="0"/>
    <n v="0"/>
  </r>
  <r>
    <s v="5967-WLQQ"/>
    <s v="No"/>
    <x v="22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x v="2"/>
    <s v="Direct Debit"/>
    <n v="35"/>
    <n v="1833"/>
    <x v="0"/>
    <x v="0"/>
    <n v="0"/>
  </r>
  <r>
    <s v="4083-WVZP"/>
    <s v="No"/>
    <x v="0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x v="0"/>
    <s v="Direct Debit"/>
    <n v="40"/>
    <n v="40"/>
    <x v="0"/>
    <x v="0"/>
    <n v="0"/>
  </r>
  <r>
    <s v="9233-JHXO"/>
    <s v="No"/>
    <x v="43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x v="1"/>
    <s v="Credit Card"/>
    <n v="9"/>
    <n v="39"/>
    <x v="0"/>
    <x v="0"/>
    <n v="0"/>
  </r>
  <r>
    <s v="0015-IPFU"/>
    <s v="No"/>
    <x v="10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x v="2"/>
    <s v="Credit Card"/>
    <n v="13"/>
    <n v="887"/>
    <x v="0"/>
    <x v="0"/>
    <n v="0"/>
  </r>
  <r>
    <s v="3847-EXCA"/>
    <s v="No"/>
    <x v="40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x v="2"/>
    <s v="Credit Card"/>
    <n v="13"/>
    <n v="903"/>
    <x v="0"/>
    <x v="0"/>
    <n v="0"/>
  </r>
  <r>
    <s v="0972-LGVJ"/>
    <s v="No"/>
    <x v="26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x v="2"/>
    <s v="Direct Debit"/>
    <n v="8"/>
    <n v="522"/>
    <x v="0"/>
    <x v="0"/>
    <n v="0"/>
  </r>
  <r>
    <s v="8572-ZWBQ"/>
    <s v="No"/>
    <x v="60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x v="2"/>
    <s v="Direct Debit"/>
    <n v="31"/>
    <n v="2070"/>
    <x v="0"/>
    <x v="0"/>
    <n v="0"/>
  </r>
  <r>
    <s v="2861-QIZK"/>
    <s v="No"/>
    <x v="26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x v="2"/>
    <s v="Direct Debit"/>
    <n v="43"/>
    <n v="2697"/>
    <x v="0"/>
    <x v="0"/>
    <n v="0"/>
  </r>
  <r>
    <s v="7448-XOTG"/>
    <s v="No"/>
    <x v="53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x v="0"/>
    <s v="Direct Debit"/>
    <n v="42"/>
    <n v="659"/>
    <x v="0"/>
    <x v="0"/>
    <n v="0"/>
  </r>
  <r>
    <s v="7301-JZSN"/>
    <s v="No"/>
    <x v="67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x v="2"/>
    <s v="Credit Card"/>
    <n v="21"/>
    <n v="1251"/>
    <x v="0"/>
    <x v="0"/>
    <n v="0"/>
  </r>
  <r>
    <s v="5574-XDUX"/>
    <s v="No"/>
    <x v="47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x v="1"/>
    <s v="Credit Card"/>
    <n v="14"/>
    <n v="775"/>
    <x v="0"/>
    <x v="0"/>
    <n v="0"/>
  </r>
  <r>
    <s v="4610-RQBE"/>
    <s v="No"/>
    <x v="19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x v="2"/>
    <s v="Direct Debit"/>
    <n v="15"/>
    <n v="923"/>
    <x v="0"/>
    <x v="0"/>
    <n v="0"/>
  </r>
  <r>
    <s v="5616-TQRK"/>
    <s v="No"/>
    <x v="31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x v="1"/>
    <s v="Credit Card"/>
    <n v="9"/>
    <n v="285"/>
    <x v="0"/>
    <x v="0"/>
    <n v="0"/>
  </r>
  <r>
    <s v="0880-TPSC"/>
    <s v="No"/>
    <x v="37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x v="2"/>
    <s v="Credit Card"/>
    <n v="10"/>
    <n v="97"/>
    <x v="0"/>
    <x v="0"/>
    <n v="0"/>
  </r>
  <r>
    <s v="1368-IKDI"/>
    <s v="No"/>
    <x v="45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x v="0"/>
    <s v="Direct Debit"/>
    <n v="42"/>
    <n v="2178"/>
    <x v="0"/>
    <x v="0"/>
    <n v="0"/>
  </r>
  <r>
    <s v="4737-UVHS"/>
    <s v="No"/>
    <x v="1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x v="1"/>
    <s v="Direct Debit"/>
    <n v="43"/>
    <n v="1429"/>
    <x v="0"/>
    <x v="0"/>
    <n v="0"/>
  </r>
  <r>
    <s v="2801-FIRU"/>
    <s v="No"/>
    <x v="14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x v="2"/>
    <s v="Direct Debit"/>
    <n v="46"/>
    <n v="3245"/>
    <x v="0"/>
    <x v="0"/>
    <n v="0"/>
  </r>
  <r>
    <s v="7242-FMZN"/>
    <s v="No"/>
    <x v="26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x v="2"/>
    <s v="Credit Card"/>
    <n v="20"/>
    <n v="1287"/>
    <x v="0"/>
    <x v="0"/>
    <n v="0"/>
  </r>
  <r>
    <s v="7049-NNVJ"/>
    <s v="No"/>
    <x v="67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x v="1"/>
    <s v="Direct Debit"/>
    <n v="42"/>
    <n v="2465"/>
    <x v="0"/>
    <x v="0"/>
    <n v="0"/>
  </r>
  <r>
    <s v="2837-XQRF"/>
    <s v="No"/>
    <x v="20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x v="2"/>
    <s v="Direct Debit"/>
    <n v="22"/>
    <n v="296"/>
    <x v="0"/>
    <x v="0"/>
    <n v="0"/>
  </r>
  <r>
    <s v="0427-NBNG"/>
    <s v="No"/>
    <x v="8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x v="2"/>
    <s v="Credit Card"/>
    <n v="32"/>
    <n v="2214"/>
    <x v="0"/>
    <x v="0"/>
    <n v="0"/>
  </r>
  <r>
    <s v="6582-NRSQ"/>
    <s v="No"/>
    <x v="14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x v="2"/>
    <s v="Direct Debit"/>
    <n v="38"/>
    <n v="2709"/>
    <x v="0"/>
    <x v="0"/>
    <n v="0"/>
  </r>
  <r>
    <s v="9702-CPWU"/>
    <s v="No"/>
    <x v="49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x v="0"/>
    <s v="Direct Debit"/>
    <n v="39"/>
    <n v="1355"/>
    <x v="0"/>
    <x v="0"/>
    <n v="0"/>
  </r>
  <r>
    <s v="1694-TETQ"/>
    <s v="No"/>
    <x v="1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x v="1"/>
    <s v="Direct Debit"/>
    <n v="26"/>
    <n v="1225"/>
    <x v="0"/>
    <x v="0"/>
    <n v="0"/>
  </r>
  <r>
    <s v="2632-ZQMU"/>
    <s v="No"/>
    <x v="0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x v="0"/>
    <s v="Direct Debit"/>
    <n v="23"/>
    <n v="23"/>
    <x v="0"/>
    <x v="0"/>
    <n v="0"/>
  </r>
  <r>
    <s v="3657-ZYAP"/>
    <s v="No"/>
    <x v="66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x v="0"/>
    <s v="Direct Debit"/>
    <n v="20"/>
    <n v="383"/>
    <x v="0"/>
    <x v="0"/>
    <n v="0"/>
  </r>
  <r>
    <s v="1744-DOKR"/>
    <s v="No"/>
    <x v="25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x v="2"/>
    <s v="Credit Card"/>
    <n v="13"/>
    <n v="760"/>
    <x v="0"/>
    <x v="0"/>
    <n v="0"/>
  </r>
  <r>
    <s v="3633-VDPN"/>
    <s v="No"/>
    <x v="19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x v="2"/>
    <s v="Credit Card"/>
    <n v="40"/>
    <n v="2405"/>
    <x v="0"/>
    <x v="0"/>
    <n v="0"/>
  </r>
  <r>
    <s v="5285-TFXI"/>
    <s v="Yes"/>
    <x v="64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x v="1"/>
    <s v="Direct Debit"/>
    <n v="43"/>
    <n v="1665"/>
    <x v="0"/>
    <x v="0"/>
    <n v="1"/>
  </r>
  <r>
    <s v="5197-LMQF"/>
    <s v="No"/>
    <x v="60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x v="2"/>
    <s v="Direct Debit"/>
    <n v="32"/>
    <n v="2143"/>
    <x v="0"/>
    <x v="0"/>
    <n v="0"/>
  </r>
  <r>
    <s v="5685-RMKV"/>
    <s v="No"/>
    <x v="69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x v="1"/>
    <s v="Direct Debit"/>
    <n v="35"/>
    <n v="1252"/>
    <x v="0"/>
    <x v="0"/>
    <n v="0"/>
  </r>
  <r>
    <s v="4723-WBYR"/>
    <s v="No"/>
    <x v="32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x v="0"/>
    <s v="Direct Debit"/>
    <n v="21"/>
    <n v="239"/>
    <x v="0"/>
    <x v="0"/>
    <n v="0"/>
  </r>
  <r>
    <s v="0303-DLIM"/>
    <s v="No"/>
    <x v="3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x v="0"/>
    <s v="Direct Debit"/>
    <n v="37"/>
    <n v="385"/>
    <x v="0"/>
    <x v="0"/>
    <n v="0"/>
  </r>
  <r>
    <s v="7190-UITP"/>
    <s v="No"/>
    <x v="32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x v="1"/>
    <s v="Direct Debit"/>
    <n v="6"/>
    <n v="64"/>
    <x v="0"/>
    <x v="0"/>
    <n v="0"/>
  </r>
  <r>
    <s v="4002-DROA"/>
    <s v="No"/>
    <x v="51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x v="0"/>
    <s v="Direct Debit"/>
    <n v="26"/>
    <n v="615"/>
    <x v="0"/>
    <x v="0"/>
    <n v="0"/>
  </r>
  <r>
    <s v="0620-WPKB"/>
    <s v="No"/>
    <x v="66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x v="0"/>
    <s v="Direct Debit"/>
    <n v="25"/>
    <n v="471"/>
    <x v="0"/>
    <x v="0"/>
    <n v="0"/>
  </r>
  <r>
    <s v="5225-UFGJ"/>
    <s v="No"/>
    <x v="14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x v="2"/>
    <s v="Direct Debit"/>
    <n v="35"/>
    <n v="2514"/>
    <x v="0"/>
    <x v="0"/>
    <n v="0"/>
  </r>
  <r>
    <s v="7624-ISYG"/>
    <s v="No"/>
    <x v="10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x v="2"/>
    <s v="Direct Debit"/>
    <n v="44"/>
    <n v="3037"/>
    <x v="0"/>
    <x v="0"/>
    <n v="0"/>
  </r>
  <r>
    <s v="6802-HGOT"/>
    <s v="No"/>
    <x v="49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x v="1"/>
    <s v="Credit Card"/>
    <n v="9"/>
    <n v="294"/>
    <x v="0"/>
    <x v="0"/>
    <n v="0"/>
  </r>
  <r>
    <s v="4447-HLIS"/>
    <s v="No"/>
    <x v="20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x v="0"/>
    <s v="Direct Debit"/>
    <n v="8"/>
    <n v="106"/>
    <x v="0"/>
    <x v="0"/>
    <n v="0"/>
  </r>
  <r>
    <s v="2467-AHFC"/>
    <s v="No"/>
    <x v="10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x v="2"/>
    <s v="Direct Debit"/>
    <n v="12"/>
    <n v="815"/>
    <x v="0"/>
    <x v="0"/>
    <n v="0"/>
  </r>
  <r>
    <s v="8388-NWSK"/>
    <s v="No"/>
    <x v="2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x v="2"/>
    <s v="Credit Card"/>
    <n v="12"/>
    <n v="518"/>
    <x v="0"/>
    <x v="0"/>
    <n v="0"/>
  </r>
  <r>
    <s v="1075-PABP"/>
    <s v="No"/>
    <x v="19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x v="2"/>
    <s v="Direct Debit"/>
    <n v="24"/>
    <n v="1482"/>
    <x v="0"/>
    <x v="0"/>
    <n v="0"/>
  </r>
  <r>
    <s v="7839-VSNZ"/>
    <s v="No"/>
    <x v="75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x v="1"/>
    <s v="Direct Debit"/>
    <n v="8"/>
    <n v="299"/>
    <x v="0"/>
    <x v="0"/>
    <n v="0"/>
  </r>
  <r>
    <s v="0707-HJDC"/>
    <s v="No"/>
    <x v="55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x v="1"/>
    <s v="Credit Card"/>
    <n v="12"/>
    <n v="143"/>
    <x v="0"/>
    <x v="0"/>
    <n v="0"/>
  </r>
  <r>
    <s v="8995-GCUW"/>
    <s v="No"/>
    <x v="37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x v="0"/>
    <s v="Credit Card"/>
    <n v="16"/>
    <n v="148"/>
    <x v="0"/>
    <x v="0"/>
    <n v="0"/>
  </r>
  <r>
    <s v="0626-JYYG"/>
    <s v="No"/>
    <x v="53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x v="2"/>
    <s v="Credit Card"/>
    <n v="9"/>
    <n v="150"/>
    <x v="0"/>
    <x v="0"/>
    <n v="0"/>
  </r>
  <r>
    <s v="5177-BZZF"/>
    <s v="No"/>
    <x v="14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x v="1"/>
    <s v="Direct Debit"/>
    <n v="24"/>
    <n v="1696"/>
    <x v="0"/>
    <x v="0"/>
    <n v="0"/>
  </r>
  <r>
    <s v="5378-HNIQ"/>
    <s v="No"/>
    <x v="1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x v="2"/>
    <s v="Direct Debit"/>
    <n v="26"/>
    <n v="1203"/>
    <x v="0"/>
    <x v="0"/>
    <n v="0"/>
  </r>
  <r>
    <s v="4754-HWDM"/>
    <s v="No"/>
    <x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x v="1"/>
    <s v="Direct Debit"/>
    <n v="9"/>
    <n v="490"/>
    <x v="0"/>
    <x v="0"/>
    <n v="0"/>
  </r>
  <r>
    <s v="1761-WBUO"/>
    <s v="No"/>
    <x v="38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x v="1"/>
    <s v="Credit Card"/>
    <n v="8"/>
    <n v="386"/>
    <x v="0"/>
    <x v="0"/>
    <n v="0"/>
  </r>
  <r>
    <s v="4395-CEKQ"/>
    <s v="No"/>
    <x v="60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x v="1"/>
    <s v="Credit Card"/>
    <n v="22"/>
    <n v="1444"/>
    <x v="0"/>
    <x v="0"/>
    <n v="0"/>
  </r>
  <r>
    <s v="6938-BCMB"/>
    <s v="No"/>
    <x v="5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x v="0"/>
    <s v="Direct Debit"/>
    <n v="41"/>
    <n v="883"/>
    <x v="0"/>
    <x v="0"/>
    <n v="0"/>
  </r>
  <r>
    <s v="7150-XGZA"/>
    <s v="No"/>
    <x v="47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x v="2"/>
    <s v="Direct Debit"/>
    <n v="42"/>
    <n v="2280"/>
    <x v="0"/>
    <x v="0"/>
    <n v="0"/>
  </r>
  <r>
    <s v="5034-UHXG"/>
    <s v="No"/>
    <x v="5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x v="1"/>
    <s v="Credit Card"/>
    <n v="6"/>
    <n v="124"/>
    <x v="0"/>
    <x v="0"/>
    <n v="0"/>
  </r>
  <r>
    <s v="4512-RDCQ"/>
    <s v="No"/>
    <x v="51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x v="1"/>
    <s v="Direct Debit"/>
    <n v="10"/>
    <n v="250"/>
    <x v="0"/>
    <x v="0"/>
    <n v="0"/>
  </r>
  <r>
    <s v="6483-CGOU"/>
    <s v="No"/>
    <x v="8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x v="2"/>
    <s v="Direct Debit"/>
    <n v="8"/>
    <n v="546"/>
    <x v="0"/>
    <x v="0"/>
    <n v="0"/>
  </r>
  <r>
    <s v="4842-FWCS"/>
    <s v="No"/>
    <x v="16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x v="2"/>
    <s v="Credit Card"/>
    <n v="58"/>
    <n v="4246"/>
    <x v="0"/>
    <x v="0"/>
    <n v="0"/>
  </r>
  <r>
    <s v="9755-JXEG"/>
    <s v="No"/>
    <x v="75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x v="0"/>
    <s v="Direct Debit"/>
    <n v="47"/>
    <n v="1741"/>
    <x v="0"/>
    <x v="0"/>
    <n v="0"/>
  </r>
  <r>
    <s v="1660-IDRT"/>
    <s v="No"/>
    <x v="8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x v="1"/>
    <s v="Direct Debit"/>
    <n v="21"/>
    <n v="1478"/>
    <x v="0"/>
    <x v="0"/>
    <n v="0"/>
  </r>
  <r>
    <s v="3519-RQOB"/>
    <s v="No"/>
    <x v="36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x v="2"/>
    <s v="Credit Card"/>
    <n v="9"/>
    <n v="388"/>
    <x v="0"/>
    <x v="0"/>
    <n v="0"/>
  </r>
  <r>
    <s v="7981-RGVS"/>
    <s v="No"/>
    <x v="7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x v="0"/>
    <s v="Credit Card"/>
    <n v="7"/>
    <n v="182"/>
    <x v="0"/>
    <x v="0"/>
    <n v="0"/>
  </r>
  <r>
    <s v="1778-RPDP"/>
    <s v="No"/>
    <x v="5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x v="0"/>
    <s v="Direct Debit"/>
    <n v="43"/>
    <n v="953"/>
    <x v="0"/>
    <x v="0"/>
    <n v="0"/>
  </r>
  <r>
    <s v="7720-QXXZ"/>
    <s v="No"/>
    <x v="45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x v="1"/>
    <s v="Credit Card"/>
    <n v="9"/>
    <n v="461"/>
    <x v="0"/>
    <x v="0"/>
    <n v="0"/>
  </r>
  <r>
    <s v="2869-AWES"/>
    <s v="No"/>
    <x v="49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x v="1"/>
    <s v="Credit Card"/>
    <n v="16"/>
    <n v="551"/>
    <x v="0"/>
    <x v="0"/>
    <n v="0"/>
  </r>
  <r>
    <s v="3379-QCHB"/>
    <s v="No"/>
    <x v="37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x v="0"/>
    <s v="Credit Card"/>
    <n v="17"/>
    <n v="155"/>
    <x v="0"/>
    <x v="0"/>
    <n v="0"/>
  </r>
  <r>
    <s v="7364-WNXN"/>
    <s v="No"/>
    <x v="53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x v="1"/>
    <s v="Credit Card"/>
    <n v="18"/>
    <n v="283"/>
    <x v="0"/>
    <x v="0"/>
    <n v="0"/>
  </r>
  <r>
    <s v="2534-KBSC"/>
    <s v="No"/>
    <x v="20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x v="1"/>
    <s v="Direct Debit"/>
    <n v="23"/>
    <n v="303"/>
    <x v="0"/>
    <x v="0"/>
    <n v="0"/>
  </r>
  <r>
    <s v="0907-SVKP"/>
    <s v="No"/>
    <x v="16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x v="2"/>
    <s v="Direct Debit"/>
    <n v="23"/>
    <n v="1666"/>
    <x v="0"/>
    <x v="0"/>
    <n v="0"/>
  </r>
  <r>
    <s v="6834-BNFM"/>
    <s v="No"/>
    <x v="60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x v="1"/>
    <s v="Direct Debit"/>
    <n v="44"/>
    <n v="2910"/>
    <x v="0"/>
    <x v="0"/>
    <n v="0"/>
  </r>
  <r>
    <s v="5527-GKWF"/>
    <s v="No"/>
    <x v="42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x v="0"/>
    <s v="Direct Debit"/>
    <n v="20"/>
    <n v="761"/>
    <x v="0"/>
    <x v="0"/>
    <n v="0"/>
  </r>
  <r>
    <s v="3877-VXEF"/>
    <s v="No"/>
    <x v="59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x v="0"/>
    <s v="Direct Debit"/>
    <n v="6"/>
    <n v="130"/>
    <x v="0"/>
    <x v="0"/>
    <n v="0"/>
  </r>
  <r>
    <s v="5779-SECK"/>
    <s v="No"/>
    <x v="74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x v="0"/>
    <s v="Credit Card"/>
    <n v="12"/>
    <n v="84"/>
    <x v="0"/>
    <x v="0"/>
    <n v="0"/>
  </r>
  <r>
    <s v="8429-MIVS"/>
    <s v="No"/>
    <x v="4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x v="1"/>
    <s v="Credit Card"/>
    <n v="38"/>
    <n v="2342"/>
    <x v="0"/>
    <x v="0"/>
    <n v="0"/>
  </r>
  <r>
    <s v="9017-UDAU"/>
    <s v="No"/>
    <x v="42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x v="1"/>
    <s v="Direct Debit"/>
    <n v="13"/>
    <n v="481"/>
    <x v="0"/>
    <x v="0"/>
    <n v="0"/>
  </r>
  <r>
    <s v="5021-TLZI"/>
    <s v="No"/>
    <x v="13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x v="1"/>
    <s v="Direct Debit"/>
    <n v="17"/>
    <n v="466"/>
    <x v="0"/>
    <x v="0"/>
    <n v="0"/>
  </r>
  <r>
    <s v="4093-JQCQ"/>
    <s v="No"/>
    <x v="64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x v="1"/>
    <s v="Direct Debit"/>
    <n v="24"/>
    <n v="946"/>
    <x v="0"/>
    <x v="0"/>
    <n v="0"/>
  </r>
  <r>
    <s v="7139-YUHZ"/>
    <s v="No"/>
    <x v="72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x v="1"/>
    <s v="Credit Card"/>
    <n v="41"/>
    <n v="1825"/>
    <x v="0"/>
    <x v="0"/>
    <n v="0"/>
  </r>
  <r>
    <s v="7545-KBOS"/>
    <s v="No"/>
    <x v="69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x v="0"/>
    <s v="Direct Debit"/>
    <n v="33"/>
    <n v="1140"/>
    <x v="0"/>
    <x v="0"/>
    <n v="0"/>
  </r>
  <r>
    <s v="2812-THVW"/>
    <s v="No"/>
    <x v="33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x v="2"/>
    <s v="Direct Debit"/>
    <n v="21"/>
    <n v="1370"/>
    <x v="0"/>
    <x v="0"/>
    <n v="0"/>
  </r>
  <r>
    <s v="1416-OQEX"/>
    <s v="No"/>
    <x v="0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x v="0"/>
    <s v="Direct Debit"/>
    <n v="6"/>
    <n v="6"/>
    <x v="0"/>
    <x v="0"/>
    <n v="0"/>
  </r>
  <r>
    <s v="3200-EJLM"/>
    <s v="No"/>
    <x v="1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x v="2"/>
    <s v="Direct Debit"/>
    <n v="9"/>
    <n v="413"/>
    <x v="0"/>
    <x v="0"/>
    <n v="0"/>
  </r>
  <r>
    <s v="2103-KOMB"/>
    <s v="No"/>
    <x v="2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x v="2"/>
    <s v="Credit Card"/>
    <n v="6"/>
    <n v="279"/>
    <x v="0"/>
    <x v="0"/>
    <n v="0"/>
  </r>
  <r>
    <s v="0610-GPPF"/>
    <s v="No"/>
    <x v="61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x v="0"/>
    <s v="Credit Card"/>
    <n v="28"/>
    <n v="233"/>
    <x v="0"/>
    <x v="0"/>
    <n v="0"/>
  </r>
  <r>
    <s v="3789-UWTU"/>
    <s v="No"/>
    <x v="70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x v="0"/>
    <s v="Direct Debit"/>
    <n v="24"/>
    <n v="366"/>
    <x v="0"/>
    <x v="0"/>
    <n v="0"/>
  </r>
  <r>
    <s v="9021-BTPS"/>
    <s v="No"/>
    <x v="32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x v="0"/>
    <s v="Credit Card"/>
    <n v="29"/>
    <n v="322"/>
    <x v="0"/>
    <x v="0"/>
    <n v="0"/>
  </r>
  <r>
    <s v="8416-HMPC"/>
    <s v="No"/>
    <x v="15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x v="0"/>
    <s v="Direct Debit"/>
    <n v="22"/>
    <n v="43"/>
    <x v="0"/>
    <x v="0"/>
    <n v="0"/>
  </r>
  <r>
    <s v="3667-WHDM"/>
    <s v="No"/>
    <x v="7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x v="2"/>
    <s v="Credit Card"/>
    <n v="9"/>
    <n v="221"/>
    <x v="0"/>
    <x v="0"/>
    <n v="0"/>
  </r>
  <r>
    <s v="4850-NLHX"/>
    <s v="No"/>
    <x v="66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x v="2"/>
    <s v="Credit Card"/>
    <n v="9"/>
    <n v="177"/>
    <x v="0"/>
    <x v="0"/>
    <n v="0"/>
  </r>
  <r>
    <s v="3340-LSCX"/>
    <s v="No"/>
    <x v="65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x v="2"/>
    <s v="Direct Debit"/>
    <n v="9"/>
    <n v="421"/>
    <x v="0"/>
    <x v="0"/>
    <n v="0"/>
  </r>
  <r>
    <s v="8980-NLTX"/>
    <s v="No"/>
    <x v="8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x v="2"/>
    <s v="Direct Debit"/>
    <n v="33"/>
    <n v="2323"/>
    <x v="0"/>
    <x v="0"/>
    <n v="0"/>
  </r>
  <r>
    <s v="2731-LXMY"/>
    <s v="No"/>
    <x v="28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x v="0"/>
    <s v="Credit Card"/>
    <n v="15"/>
    <n v="528"/>
    <x v="0"/>
    <x v="0"/>
    <n v="0"/>
  </r>
  <r>
    <s v="1789-SANG"/>
    <s v="No"/>
    <x v="60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x v="2"/>
    <s v="Direct Debit"/>
    <n v="10"/>
    <n v="685"/>
    <x v="0"/>
    <x v="0"/>
    <n v="0"/>
  </r>
  <r>
    <s v="9772-PYWT"/>
    <s v="No"/>
    <x v="14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x v="2"/>
    <s v="Credit Card"/>
    <n v="24"/>
    <n v="1720"/>
    <x v="0"/>
    <x v="0"/>
    <n v="0"/>
  </r>
  <r>
    <s v="8795-SREE"/>
    <s v="No"/>
    <x v="1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x v="2"/>
    <s v="Credit Card"/>
    <n v="11"/>
    <n v="493"/>
    <x v="0"/>
    <x v="0"/>
    <n v="0"/>
  </r>
  <r>
    <s v="9835-YAHX"/>
    <s v="No"/>
    <x v="66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x v="0"/>
    <s v="Direct Debit"/>
    <n v="27"/>
    <n v="519"/>
    <x v="0"/>
    <x v="0"/>
    <n v="0"/>
  </r>
  <r>
    <s v="4632-MIYV"/>
    <s v="No"/>
    <x v="14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x v="2"/>
    <s v="Credit Card"/>
    <n v="18"/>
    <n v="1258"/>
    <x v="0"/>
    <x v="0"/>
    <n v="0"/>
  </r>
  <r>
    <s v="7758-IZAU"/>
    <s v="No"/>
    <x v="25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x v="2"/>
    <s v="Credit Card"/>
    <n v="7"/>
    <n v="398"/>
    <x v="0"/>
    <x v="0"/>
    <n v="0"/>
  </r>
  <r>
    <s v="7433-CTGO"/>
    <s v="No"/>
    <x v="10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x v="2"/>
    <s v="Direct Debit"/>
    <n v="10"/>
    <n v="709"/>
    <x v="0"/>
    <x v="0"/>
    <n v="0"/>
  </r>
  <r>
    <s v="4102-UFML"/>
    <s v="No"/>
    <x v="51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x v="0"/>
    <s v="Direct Debit"/>
    <n v="8"/>
    <n v="203"/>
    <x v="0"/>
    <x v="0"/>
    <n v="0"/>
  </r>
  <r>
    <s v="6976-CQAU"/>
    <s v="No"/>
    <x v="9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x v="2"/>
    <s v="Credit Card"/>
    <n v="15"/>
    <n v="754"/>
    <x v="0"/>
    <x v="0"/>
    <n v="0"/>
  </r>
  <r>
    <s v="8541-HUCB"/>
    <s v="No"/>
    <x v="8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x v="2"/>
    <s v="Direct Debit"/>
    <n v="52"/>
    <n v="3620"/>
    <x v="0"/>
    <x v="0"/>
    <n v="0"/>
  </r>
  <r>
    <s v="0109-GDQH"/>
    <s v="No"/>
    <x v="40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x v="2"/>
    <s v="Direct Debit"/>
    <n v="29"/>
    <n v="2016"/>
    <x v="0"/>
    <x v="0"/>
    <n v="0"/>
  </r>
  <r>
    <s v="4982-CHOM"/>
    <s v="No"/>
    <x v="12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x v="2"/>
    <s v="Direct Debit"/>
    <n v="33"/>
    <n v="1902"/>
    <x v="0"/>
    <x v="0"/>
    <n v="0"/>
  </r>
  <r>
    <s v="7443-JDZL"/>
    <s v="No"/>
    <x v="22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x v="1"/>
    <s v="Credit Card"/>
    <n v="8"/>
    <n v="448"/>
    <x v="0"/>
    <x v="0"/>
    <n v="0"/>
  </r>
  <r>
    <s v="8067-CIOX"/>
    <s v="No"/>
    <x v="72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x v="2"/>
    <s v="Credit Card"/>
    <n v="11"/>
    <n v="484"/>
    <x v="0"/>
    <x v="0"/>
    <n v="0"/>
  </r>
  <r>
    <s v="5927-BVKZ"/>
    <s v="No"/>
    <x v="46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x v="0"/>
    <s v="Direct Debit"/>
    <n v="19"/>
    <n v="777"/>
    <x v="0"/>
    <x v="0"/>
    <n v="0"/>
  </r>
  <r>
    <s v="5958-OQIC"/>
    <s v="No"/>
    <x v="21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x v="2"/>
    <s v="Credit Card"/>
    <n v="29"/>
    <n v="1354"/>
    <x v="0"/>
    <x v="0"/>
    <n v="0"/>
  </r>
  <r>
    <s v="3496-RGSD"/>
    <s v="No"/>
    <x v="8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x v="2"/>
    <s v="Credit Card"/>
    <n v="10"/>
    <n v="689"/>
    <x v="0"/>
    <x v="0"/>
    <n v="0"/>
  </r>
  <r>
    <s v="9455-FXLN"/>
    <s v="No"/>
    <x v="65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x v="2"/>
    <s v="Credit Card"/>
    <n v="36"/>
    <n v="1740"/>
    <x v="0"/>
    <x v="0"/>
    <n v="0"/>
  </r>
  <r>
    <s v="1854-JEXC"/>
    <s v="No"/>
    <x v="63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x v="2"/>
    <s v="Credit Card"/>
    <n v="44"/>
    <n v="3128"/>
    <x v="0"/>
    <x v="0"/>
    <n v="0"/>
  </r>
  <r>
    <s v="4751-DKKV"/>
    <s v="No"/>
    <x v="23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x v="2"/>
    <s v="Direct Debit"/>
    <n v="37"/>
    <n v="2452"/>
    <x v="0"/>
    <x v="0"/>
    <n v="0"/>
  </r>
  <r>
    <s v="1509-DXTV"/>
    <s v="No"/>
    <x v="49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x v="0"/>
    <s v="Credit Card"/>
    <n v="33"/>
    <n v="1134"/>
    <x v="0"/>
    <x v="0"/>
    <n v="0"/>
  </r>
  <r>
    <s v="1668-ICRC"/>
    <s v="No"/>
    <x v="8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x v="2"/>
    <s v="Direct Debit"/>
    <n v="13"/>
    <n v="911"/>
    <x v="0"/>
    <x v="0"/>
    <n v="0"/>
  </r>
  <r>
    <s v="4278-EQVK"/>
    <s v="No"/>
    <x v="44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x v="1"/>
    <s v="Direct Debit"/>
    <n v="25"/>
    <n v="774"/>
    <x v="0"/>
    <x v="0"/>
    <n v="0"/>
  </r>
  <r>
    <s v="4844-EUBM"/>
    <s v="No"/>
    <x v="73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x v="1"/>
    <s v="Direct Debit"/>
    <n v="8"/>
    <n v="223"/>
    <x v="0"/>
    <x v="0"/>
    <n v="0"/>
  </r>
  <r>
    <s v="7072-RAEF"/>
    <s v="No"/>
    <x v="44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x v="2"/>
    <s v="Credit Card"/>
    <n v="10"/>
    <n v="321"/>
    <x v="0"/>
    <x v="0"/>
    <n v="0"/>
  </r>
  <r>
    <s v="6219-YHLC"/>
    <s v="No"/>
    <x v="22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x v="0"/>
    <s v="Direct Debit"/>
    <n v="32"/>
    <n v="1711"/>
    <x v="0"/>
    <x v="0"/>
    <n v="0"/>
  </r>
  <r>
    <s v="4515-QIHY"/>
    <s v="No"/>
    <x v="25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x v="1"/>
    <s v="Direct Debit"/>
    <n v="18"/>
    <n v="1074"/>
    <x v="0"/>
    <x v="0"/>
    <n v="0"/>
  </r>
  <r>
    <s v="6172-AXRU"/>
    <s v="No"/>
    <x v="63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x v="2"/>
    <s v="Credit Card"/>
    <n v="52"/>
    <n v="3751"/>
    <x v="0"/>
    <x v="0"/>
    <n v="0"/>
  </r>
  <r>
    <s v="9953-TYBX"/>
    <s v="No"/>
    <x v="21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x v="1"/>
    <s v="Direct Debit"/>
    <n v="27"/>
    <n v="1228"/>
    <x v="0"/>
    <x v="0"/>
    <n v="0"/>
  </r>
  <r>
    <s v="6778-TWEG"/>
    <s v="No"/>
    <x v="20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x v="2"/>
    <s v="Credit Card"/>
    <n v="10"/>
    <n v="129"/>
    <x v="0"/>
    <x v="0"/>
    <n v="0"/>
  </r>
  <r>
    <s v="3515-SKUL"/>
    <s v="No"/>
    <x v="5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x v="1"/>
    <s v="Credit Card"/>
    <n v="10"/>
    <n v="214"/>
    <x v="0"/>
    <x v="0"/>
    <n v="0"/>
  </r>
  <r>
    <s v="0123-LGVN"/>
    <s v="No"/>
    <x v="35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x v="2"/>
    <s v="Credit Card"/>
    <n v="7"/>
    <n v="321"/>
    <x v="0"/>
    <x v="0"/>
    <n v="0"/>
  </r>
  <r>
    <s v="6187-WJPQ"/>
    <s v="No"/>
    <x v="5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x v="0"/>
    <s v="Credit Card"/>
    <n v="21"/>
    <n v="350"/>
    <x v="0"/>
    <x v="0"/>
    <n v="0"/>
  </r>
  <r>
    <s v="7649-UMUO"/>
    <s v="No"/>
    <x v="32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x v="2"/>
    <s v="Direct Debit"/>
    <n v="12"/>
    <n v="135"/>
    <x v="0"/>
    <x v="0"/>
    <n v="0"/>
  </r>
  <r>
    <s v="5793-WVGA"/>
    <s v="No"/>
    <x v="64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x v="0"/>
    <s v="Credit Card"/>
    <n v="30"/>
    <n v="1185"/>
    <x v="0"/>
    <x v="0"/>
    <n v="0"/>
  </r>
  <r>
    <s v="0798-QBZD"/>
    <s v="No"/>
    <x v="40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x v="2"/>
    <s v="Credit Card"/>
    <n v="11"/>
    <n v="766"/>
    <x v="0"/>
    <x v="0"/>
    <n v="0"/>
  </r>
  <r>
    <s v="7740-RDPH"/>
    <s v="No"/>
    <x v="1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x v="1"/>
    <s v="Credit Card"/>
    <n v="7"/>
    <n v="237"/>
    <x v="0"/>
    <x v="0"/>
    <n v="0"/>
  </r>
  <r>
    <s v="8339-YJMV"/>
    <s v="No"/>
    <x v="51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x v="0"/>
    <s v="Direct Debit"/>
    <n v="18"/>
    <n v="442"/>
    <x v="0"/>
    <x v="0"/>
    <n v="0"/>
  </r>
  <r>
    <s v="9053-YVNO"/>
    <s v="No"/>
    <x v="12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x v="2"/>
    <s v="Credit Card"/>
    <n v="8"/>
    <n v="448"/>
    <x v="0"/>
    <x v="0"/>
    <n v="0"/>
  </r>
  <r>
    <s v="8009-ZTJU"/>
    <s v="No"/>
    <x v="63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x v="2"/>
    <s v="Direct Debit"/>
    <n v="37"/>
    <n v="2707"/>
    <x v="0"/>
    <x v="0"/>
    <n v="0"/>
  </r>
  <r>
    <s v="7914-ZSGM"/>
    <s v="No"/>
    <x v="12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x v="2"/>
    <s v="Credit Card"/>
    <n v="8"/>
    <n v="473"/>
    <x v="0"/>
    <x v="0"/>
    <n v="0"/>
  </r>
  <r>
    <s v="1548-AFMK"/>
    <s v="No"/>
    <x v="23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x v="2"/>
    <s v="Credit Card"/>
    <n v="7"/>
    <n v="458"/>
    <x v="0"/>
    <x v="0"/>
    <n v="0"/>
  </r>
  <r>
    <s v="3328-LJRE"/>
    <s v="No"/>
    <x v="42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x v="2"/>
    <s v="Credit Card"/>
    <n v="9"/>
    <n v="357"/>
    <x v="0"/>
    <x v="0"/>
    <n v="0"/>
  </r>
  <r>
    <s v="6579-DQJK"/>
    <s v="No"/>
    <x v="1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x v="0"/>
    <s v="Direct Debit"/>
    <n v="57"/>
    <n v="1887"/>
    <x v="0"/>
    <x v="0"/>
    <n v="0"/>
  </r>
  <r>
    <s v="7008-WHPD"/>
    <s v="No"/>
    <x v="34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x v="1"/>
    <s v="Credit Card"/>
    <n v="25"/>
    <n v="1415"/>
    <x v="0"/>
    <x v="0"/>
    <n v="0"/>
  </r>
  <r>
    <s v="4349-LCZV"/>
    <s v="No"/>
    <x v="67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x v="0"/>
    <s v="Credit Card"/>
    <n v="43"/>
    <n v="2497"/>
    <x v="0"/>
    <x v="0"/>
    <n v="0"/>
  </r>
  <r>
    <s v="7327-RNOH"/>
    <s v="No"/>
    <x v="0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x v="0"/>
    <s v="Direct Debit"/>
    <n v="13"/>
    <n v="13"/>
    <x v="0"/>
    <x v="0"/>
    <n v="0"/>
  </r>
  <r>
    <s v="7978-YYUZ"/>
    <s v="No"/>
    <x v="30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x v="0"/>
    <s v="Credit Card"/>
    <n v="8"/>
    <n v="28"/>
    <x v="0"/>
    <x v="0"/>
    <n v="0"/>
  </r>
  <r>
    <s v="2810-TNLZ"/>
    <s v="No"/>
    <x v="14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x v="2"/>
    <s v="Direct Debit"/>
    <n v="29"/>
    <n v="2054"/>
    <x v="0"/>
    <x v="0"/>
    <n v="0"/>
  </r>
  <r>
    <s v="8437-EIDR"/>
    <s v="No"/>
    <x v="31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x v="2"/>
    <s v="Credit Card"/>
    <n v="9"/>
    <n v="282"/>
    <x v="0"/>
    <x v="0"/>
    <n v="0"/>
  </r>
  <r>
    <s v="2666-YLZW"/>
    <s v="No"/>
    <x v="1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x v="1"/>
    <s v="Credit Card"/>
    <n v="27"/>
    <n v="570"/>
    <x v="0"/>
    <x v="0"/>
    <n v="0"/>
  </r>
  <r>
    <s v="9219-HQAF"/>
    <s v="No"/>
    <x v="65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x v="0"/>
    <s v="Direct Debit"/>
    <n v="31"/>
    <n v="1501"/>
    <x v="0"/>
    <x v="0"/>
    <n v="0"/>
  </r>
  <r>
    <s v="8359-BFVO"/>
    <s v="No"/>
    <x v="49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x v="1"/>
    <s v="Credit Card"/>
    <n v="19"/>
    <n v="659"/>
    <x v="0"/>
    <x v="0"/>
    <n v="0"/>
  </r>
  <r>
    <s v="0870-JGEF"/>
    <s v="No"/>
    <x v="10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x v="2"/>
    <s v="Credit Card"/>
    <n v="8"/>
    <n v="543"/>
    <x v="0"/>
    <x v="0"/>
    <n v="0"/>
  </r>
  <r>
    <s v="5024-KNWY"/>
    <s v="No"/>
    <x v="32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x v="0"/>
    <s v="Credit Card"/>
    <n v="10"/>
    <n v="109"/>
    <x v="0"/>
    <x v="0"/>
    <n v="0"/>
  </r>
  <r>
    <s v="6365-DCGP"/>
    <s v="No"/>
    <x v="75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x v="2"/>
    <s v="Credit Card"/>
    <n v="7"/>
    <n v="274"/>
    <x v="0"/>
    <x v="0"/>
    <n v="0"/>
  </r>
  <r>
    <s v="2368-XQTX"/>
    <s v="No"/>
    <x v="0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x v="2"/>
    <s v="Credit Card"/>
    <n v="6"/>
    <n v="6"/>
    <x v="0"/>
    <x v="0"/>
    <n v="0"/>
  </r>
  <r>
    <s v="1236-AZJE"/>
    <s v="No"/>
    <x v="55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x v="2"/>
    <s v="Direct Debit"/>
    <n v="11"/>
    <n v="139"/>
    <x v="0"/>
    <x v="0"/>
    <n v="0"/>
  </r>
  <r>
    <s v="8381-BKDL"/>
    <s v="No"/>
    <x v="75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x v="0"/>
    <s v="Direct Debit"/>
    <n v="47"/>
    <n v="1743"/>
    <x v="0"/>
    <x v="0"/>
    <n v="0"/>
  </r>
  <r>
    <s v="0456-YFUE"/>
    <s v="No"/>
    <x v="63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x v="2"/>
    <s v="Direct Debit"/>
    <n v="38"/>
    <n v="2732"/>
    <x v="0"/>
    <x v="0"/>
    <n v="0"/>
  </r>
  <r>
    <s v="5534-SNQL"/>
    <s v="No"/>
    <x v="1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x v="1"/>
    <s v="Credit Card"/>
    <n v="10"/>
    <n v="472"/>
    <x v="0"/>
    <x v="0"/>
    <n v="0"/>
  </r>
  <r>
    <s v="7216-BWAX"/>
    <s v="No"/>
    <x v="23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x v="1"/>
    <s v="Direct Debit"/>
    <n v="30"/>
    <n v="1970"/>
    <x v="0"/>
    <x v="0"/>
    <n v="0"/>
  </r>
  <r>
    <s v="7682-LMTI"/>
    <s v="No"/>
    <x v="5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x v="0"/>
    <s v="Direct Debit"/>
    <n v="12"/>
    <n v="259"/>
    <x v="0"/>
    <x v="0"/>
    <n v="0"/>
  </r>
  <r>
    <s v="4645-VCGX"/>
    <s v="No"/>
    <x v="46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x v="1"/>
    <s v="Direct Debit"/>
    <n v="25"/>
    <n v="998"/>
    <x v="0"/>
    <x v="0"/>
    <n v="0"/>
  </r>
  <r>
    <s v="4216-CCFK"/>
    <s v="No"/>
    <x v="55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x v="1"/>
    <s v="Credit Card"/>
    <n v="7"/>
    <n v="83"/>
    <x v="0"/>
    <x v="0"/>
    <n v="0"/>
  </r>
  <r>
    <s v="7888-XRMD"/>
    <s v="No"/>
    <x v="7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x v="2"/>
    <s v="Credit Card"/>
    <n v="11"/>
    <n v="272"/>
    <x v="0"/>
    <x v="0"/>
    <n v="0"/>
  </r>
  <r>
    <s v="3791-EFFD"/>
    <s v="No"/>
    <x v="69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x v="0"/>
    <s v="Direct Debit"/>
    <n v="9"/>
    <n v="313"/>
    <x v="0"/>
    <x v="0"/>
    <n v="0"/>
  </r>
  <r>
    <s v="4740-EYIQ"/>
    <s v="No"/>
    <x v="1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x v="1"/>
    <s v="Credit Card"/>
    <n v="23"/>
    <n v="738"/>
    <x v="0"/>
    <x v="0"/>
    <n v="0"/>
  </r>
  <r>
    <s v="6508-GTGF"/>
    <s v="No"/>
    <x v="55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x v="0"/>
    <s v="Credit Card"/>
    <n v="10"/>
    <n v="119"/>
    <x v="0"/>
    <x v="0"/>
    <n v="0"/>
  </r>
  <r>
    <s v="0308-GIFT"/>
    <s v="No"/>
    <x v="7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x v="0"/>
    <s v="Direct Debit"/>
    <n v="20"/>
    <n v="812"/>
    <x v="0"/>
    <x v="0"/>
    <n v="0"/>
  </r>
  <r>
    <s v="9598-JNLE"/>
    <s v="No"/>
    <x v="31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x v="2"/>
    <s v="Direct Debit"/>
    <n v="14"/>
    <n v="430"/>
    <x v="0"/>
    <x v="0"/>
    <n v="0"/>
  </r>
  <r>
    <s v="0603-HPZF"/>
    <s v="No"/>
    <x v="55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x v="0"/>
    <s v="Paper Check"/>
    <n v="14"/>
    <n v="171"/>
    <x v="0"/>
    <x v="0"/>
    <n v="0"/>
  </r>
  <r>
    <s v="5957-ZDAK"/>
    <s v="No"/>
    <x v="55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x v="0"/>
    <s v="Direct Debit"/>
    <n v="21"/>
    <n v="242"/>
    <x v="0"/>
    <x v="0"/>
    <n v="0"/>
  </r>
  <r>
    <s v="5248-AGIW"/>
    <s v="No"/>
    <x v="64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x v="1"/>
    <s v="Credit Card"/>
    <n v="8"/>
    <n v="303"/>
    <x v="0"/>
    <x v="0"/>
    <n v="0"/>
  </r>
  <r>
    <s v="6592-YZBX"/>
    <s v="No"/>
    <x v="38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x v="2"/>
    <s v="Credit Card"/>
    <n v="9"/>
    <n v="438"/>
    <x v="0"/>
    <x v="0"/>
    <n v="0"/>
  </r>
  <r>
    <s v="2398-DVJK"/>
    <s v="No"/>
    <x v="46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x v="2"/>
    <s v="Direct Debit"/>
    <n v="27"/>
    <n v="1085"/>
    <x v="0"/>
    <x v="0"/>
    <n v="0"/>
  </r>
  <r>
    <s v="5048-JDIR"/>
    <s v="No"/>
    <x v="24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x v="2"/>
    <s v="Direct Debit"/>
    <n v="7"/>
    <n v="286"/>
    <x v="0"/>
    <x v="0"/>
    <n v="0"/>
  </r>
  <r>
    <s v="7993-LMHT"/>
    <s v="No"/>
    <x v="5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x v="0"/>
    <s v="Credit Card"/>
    <n v="22"/>
    <n v="571"/>
    <x v="0"/>
    <x v="0"/>
    <n v="0"/>
  </r>
  <r>
    <s v="1051-PSBR"/>
    <s v="No"/>
    <x v="16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x v="2"/>
    <s v="Credit Card"/>
    <n v="7"/>
    <n v="540"/>
    <x v="0"/>
    <x v="0"/>
    <n v="0"/>
  </r>
  <r>
    <s v="3297-WAIS"/>
    <s v="No"/>
    <x v="12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x v="1"/>
    <s v="Credit Card"/>
    <n v="22"/>
    <n v="1304"/>
    <x v="0"/>
    <x v="0"/>
    <n v="0"/>
  </r>
  <r>
    <s v="4747-DXNZ"/>
    <s v="No"/>
    <x v="19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x v="2"/>
    <s v="Direct Debit"/>
    <n v="33"/>
    <n v="2057"/>
    <x v="0"/>
    <x v="0"/>
    <n v="0"/>
  </r>
  <r>
    <s v="3858-MZHX"/>
    <s v="No"/>
    <x v="14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x v="2"/>
    <s v="Direct Debit"/>
    <n v="49"/>
    <n v="3523"/>
    <x v="0"/>
    <x v="0"/>
    <n v="0"/>
  </r>
  <r>
    <s v="5396-GHBJ"/>
    <s v="No"/>
    <x v="20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x v="0"/>
    <s v="Credit Card"/>
    <n v="8"/>
    <n v="110"/>
    <x v="0"/>
    <x v="0"/>
    <n v="0"/>
  </r>
  <r>
    <s v="0575-JMFF"/>
    <s v="No"/>
    <x v="33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x v="1"/>
    <s v="Credit Card"/>
    <n v="7"/>
    <n v="446"/>
    <x v="0"/>
    <x v="0"/>
    <n v="0"/>
  </r>
  <r>
    <s v="0269-JEIZ"/>
    <s v="No"/>
    <x v="26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x v="1"/>
    <s v="Direct Debit"/>
    <n v="28"/>
    <n v="1787"/>
    <x v="0"/>
    <x v="0"/>
    <n v="0"/>
  </r>
  <r>
    <s v="0601-VYRX"/>
    <s v="No"/>
    <x v="26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x v="2"/>
    <s v="Direct Debit"/>
    <n v="8"/>
    <n v="515"/>
    <x v="0"/>
    <x v="0"/>
    <n v="0"/>
  </r>
  <r>
    <s v="0449-FEYU"/>
    <s v="No"/>
    <x v="5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x v="1"/>
    <s v="Direct Debit"/>
    <n v="18"/>
    <n v="455"/>
    <x v="0"/>
    <x v="0"/>
    <n v="0"/>
  </r>
  <r>
    <s v="1922-AXJQ"/>
    <s v="No"/>
    <x v="10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x v="2"/>
    <s v="Credit Card"/>
    <n v="39"/>
    <n v="2644"/>
    <x v="0"/>
    <x v="0"/>
    <n v="0"/>
  </r>
  <r>
    <s v="3664-ECHQ"/>
    <s v="No"/>
    <x v="14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x v="2"/>
    <s v="Credit Card"/>
    <n v="42"/>
    <n v="2974"/>
    <x v="0"/>
    <x v="0"/>
    <n v="0"/>
  </r>
  <r>
    <s v="8422-NGXR"/>
    <s v="No"/>
    <x v="18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x v="1"/>
    <s v="Direct Debit"/>
    <n v="36"/>
    <n v="734"/>
    <x v="0"/>
    <x v="0"/>
    <n v="0"/>
  </r>
  <r>
    <s v="3640-GGXU"/>
    <s v="No"/>
    <x v="16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x v="2"/>
    <s v="Direct Debit"/>
    <n v="8"/>
    <n v="570"/>
    <x v="0"/>
    <x v="0"/>
    <n v="0"/>
  </r>
  <r>
    <s v="7550-QGTB"/>
    <s v="No"/>
    <x v="23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x v="1"/>
    <s v="Direct Debit"/>
    <n v="28"/>
    <n v="1871"/>
    <x v="0"/>
    <x v="0"/>
    <n v="0"/>
  </r>
  <r>
    <s v="6845-YUFP"/>
    <s v="No"/>
    <x v="63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x v="2"/>
    <s v="Credit Card"/>
    <n v="43"/>
    <n v="3086"/>
    <x v="0"/>
    <x v="0"/>
    <n v="0"/>
  </r>
  <r>
    <s v="4484-DETX"/>
    <s v="No"/>
    <x v="61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x v="2"/>
    <s v="Direct Debit"/>
    <n v="8"/>
    <n v="65"/>
    <x v="0"/>
    <x v="0"/>
    <n v="0"/>
  </r>
  <r>
    <s v="3417-DIVB"/>
    <s v="No"/>
    <x v="47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x v="1"/>
    <s v="Credit Card"/>
    <n v="20"/>
    <n v="1098"/>
    <x v="0"/>
    <x v="0"/>
    <n v="0"/>
  </r>
  <r>
    <s v="5935-NUKQ"/>
    <s v="No"/>
    <x v="63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x v="2"/>
    <s v="Direct Debit"/>
    <n v="40"/>
    <n v="2886"/>
    <x v="0"/>
    <x v="0"/>
    <n v="0"/>
  </r>
  <r>
    <s v="3143-YVVJ"/>
    <s v="No"/>
    <x v="2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x v="2"/>
    <s v="Direct Debit"/>
    <n v="10"/>
    <n v="427"/>
    <x v="0"/>
    <x v="0"/>
    <n v="0"/>
  </r>
  <r>
    <s v="7384-NUCD"/>
    <s v="No"/>
    <x v="30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x v="0"/>
    <s v="Direct Debit"/>
    <n v="10"/>
    <n v="25"/>
    <x v="0"/>
    <x v="0"/>
    <n v="0"/>
  </r>
  <r>
    <s v="7150-ZFYP"/>
    <s v="No"/>
    <x v="21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x v="1"/>
    <s v="Credit Card"/>
    <n v="7"/>
    <n v="303"/>
    <x v="0"/>
    <x v="0"/>
    <n v="0"/>
  </r>
  <r>
    <s v="2600-DXAU"/>
    <s v="No"/>
    <x v="60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x v="2"/>
    <s v="Credit Card"/>
    <n v="18"/>
    <n v="1200"/>
    <x v="0"/>
    <x v="0"/>
    <n v="0"/>
  </r>
  <r>
    <s v="4211-PZIT"/>
    <s v="No"/>
    <x v="19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x v="2"/>
    <s v="Direct Debit"/>
    <n v="11"/>
    <n v="675"/>
    <x v="0"/>
    <x v="0"/>
    <n v="0"/>
  </r>
  <r>
    <s v="9156-KMDF"/>
    <s v="No"/>
    <x v="14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x v="2"/>
    <s v="Direct Debit"/>
    <n v="32"/>
    <n v="2285"/>
    <x v="0"/>
    <x v="0"/>
    <n v="0"/>
  </r>
  <r>
    <s v="9629-YPFJ"/>
    <s v="No"/>
    <x v="15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x v="1"/>
    <s v="Direct Debit"/>
    <n v="8"/>
    <n v="16"/>
    <x v="0"/>
    <x v="0"/>
    <n v="0"/>
  </r>
  <r>
    <s v="2743-PPPU"/>
    <s v="No"/>
    <x v="21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x v="0"/>
    <s v="Direct Debit"/>
    <n v="30"/>
    <n v="1392"/>
    <x v="0"/>
    <x v="0"/>
    <n v="0"/>
  </r>
  <r>
    <s v="6923-ROQJ"/>
    <s v="No"/>
    <x v="25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x v="0"/>
    <s v="Credit Card"/>
    <n v="46"/>
    <n v="2779"/>
    <x v="0"/>
    <x v="0"/>
    <n v="0"/>
  </r>
  <r>
    <s v="7011-JQSS"/>
    <s v="No"/>
    <x v="1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x v="1"/>
    <s v="Direct Debit"/>
    <n v="28"/>
    <n v="930"/>
    <x v="0"/>
    <x v="0"/>
    <n v="0"/>
  </r>
  <r>
    <s v="4860-EFJE"/>
    <s v="No"/>
    <x v="4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x v="1"/>
    <s v="Direct Debit"/>
    <n v="32"/>
    <n v="2000"/>
    <x v="0"/>
    <x v="0"/>
    <n v="0"/>
  </r>
  <r>
    <s v="3801-CUZG"/>
    <s v="No"/>
    <x v="16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x v="2"/>
    <s v="Credit Card"/>
    <n v="36"/>
    <n v="2620"/>
    <x v="0"/>
    <x v="0"/>
    <n v="0"/>
  </r>
  <r>
    <s v="7188-GBLM"/>
    <s v="No"/>
    <x v="24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x v="1"/>
    <s v="Direct Debit"/>
    <n v="15"/>
    <n v="659"/>
    <x v="0"/>
    <x v="0"/>
    <n v="0"/>
  </r>
  <r>
    <s v="8333-VUSQ"/>
    <s v="No"/>
    <x v="61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x v="2"/>
    <s v="Credit Card"/>
    <n v="9"/>
    <n v="72"/>
    <x v="0"/>
    <x v="0"/>
    <n v="0"/>
  </r>
  <r>
    <s v="5848-VODO"/>
    <s v="No"/>
    <x v="63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x v="2"/>
    <s v="Credit Card"/>
    <n v="46"/>
    <n v="3303"/>
    <x v="0"/>
    <x v="0"/>
    <n v="0"/>
  </r>
  <r>
    <s v="3590-PYVM"/>
    <s v="No"/>
    <x v="55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x v="1"/>
    <s v="Credit Card"/>
    <n v="28"/>
    <n v="349"/>
    <x v="0"/>
    <x v="0"/>
    <n v="0"/>
  </r>
  <r>
    <s v="8403-FPXQ"/>
    <s v="No"/>
    <x v="10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x v="1"/>
    <s v="Direct Debit"/>
    <n v="29"/>
    <n v="1967"/>
    <x v="0"/>
    <x v="0"/>
    <n v="0"/>
  </r>
  <r>
    <s v="1492-BBJJ"/>
    <s v="No"/>
    <x v="7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x v="2"/>
    <s v="Credit Card"/>
    <n v="10"/>
    <n v="256"/>
    <x v="0"/>
    <x v="0"/>
    <n v="0"/>
  </r>
  <r>
    <s v="8137-IAQG"/>
    <s v="No"/>
    <x v="26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x v="2"/>
    <s v="Credit Card"/>
    <n v="5"/>
    <n v="338"/>
    <x v="0"/>
    <x v="0"/>
    <n v="0"/>
  </r>
  <r>
    <s v="7273-ZXNC"/>
    <s v="No"/>
    <x v="10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x v="1"/>
    <s v="Credit Card"/>
    <n v="50"/>
    <n v="3446"/>
    <x v="0"/>
    <x v="0"/>
    <n v="0"/>
  </r>
  <r>
    <s v="0059-VIDI"/>
    <s v="No"/>
    <x v="59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x v="1"/>
    <s v="Credit Card"/>
    <n v="18"/>
    <n v="412"/>
    <x v="0"/>
    <x v="0"/>
    <n v="0"/>
  </r>
  <r>
    <s v="0450-NPCA"/>
    <s v="No"/>
    <x v="66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x v="2"/>
    <s v="Credit Card"/>
    <n v="6"/>
    <n v="111"/>
    <x v="0"/>
    <x v="0"/>
    <n v="0"/>
  </r>
  <r>
    <s v="4184-SORO"/>
    <s v="No"/>
    <x v="12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x v="2"/>
    <s v="Credit Card"/>
    <n v="26"/>
    <n v="1507"/>
    <x v="0"/>
    <x v="0"/>
    <n v="0"/>
  </r>
  <r>
    <s v="8775-RXGL"/>
    <s v="No"/>
    <x v="19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x v="1"/>
    <s v="Credit Card"/>
    <n v="33"/>
    <n v="2024"/>
    <x v="0"/>
    <x v="0"/>
    <n v="0"/>
  </r>
  <r>
    <s v="9740-QBHW"/>
    <s v="No"/>
    <x v="8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x v="1"/>
    <s v="Direct Debit"/>
    <n v="22"/>
    <n v="1580"/>
    <x v="0"/>
    <x v="0"/>
    <n v="0"/>
  </r>
  <r>
    <s v="9012-RVYM"/>
    <s v="No"/>
    <x v="3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x v="2"/>
    <s v="Credit Card"/>
    <n v="23"/>
    <n v="218"/>
    <x v="0"/>
    <x v="0"/>
    <n v="0"/>
  </r>
  <r>
    <s v="4067-OJLW"/>
    <s v="No"/>
    <x v="38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x v="1"/>
    <s v="Direct Debit"/>
    <n v="36"/>
    <n v="1849"/>
    <x v="0"/>
    <x v="0"/>
    <n v="0"/>
  </r>
  <r>
    <s v="5627-INKR"/>
    <s v="No"/>
    <x v="14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x v="2"/>
    <s v="Credit Card"/>
    <n v="48"/>
    <n v="3437"/>
    <x v="0"/>
    <x v="0"/>
    <n v="0"/>
  </r>
  <r>
    <s v="2090-TQWX"/>
    <s v="No"/>
    <x v="8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x v="1"/>
    <s v="Direct Debit"/>
    <n v="17"/>
    <n v="1221"/>
    <x v="0"/>
    <x v="0"/>
    <n v="0"/>
  </r>
  <r>
    <s v="7774-PMJS"/>
    <s v="No"/>
    <x v="0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x v="0"/>
    <s v="Credit Card"/>
    <n v="8"/>
    <n v="8"/>
    <x v="0"/>
    <x v="0"/>
    <n v="0"/>
  </r>
  <r>
    <s v="8270-CWWH"/>
    <s v="No"/>
    <x v="14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x v="2"/>
    <s v="Credit Card"/>
    <n v="55"/>
    <n v="3886"/>
    <x v="0"/>
    <x v="0"/>
    <n v="0"/>
  </r>
  <r>
    <s v="5754-NTYY"/>
    <s v="No"/>
    <x v="14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x v="2"/>
    <s v="Credit Card"/>
    <n v="24"/>
    <n v="1735"/>
    <x v="0"/>
    <x v="0"/>
    <n v="0"/>
  </r>
  <r>
    <s v="1269-LPAJ"/>
    <s v="No"/>
    <x v="0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x v="0"/>
    <s v="Direct Debit"/>
    <n v="6"/>
    <n v="6"/>
    <x v="0"/>
    <x v="0"/>
    <n v="0"/>
  </r>
  <r>
    <s v="5717-LMTD"/>
    <s v="No"/>
    <x v="38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x v="0"/>
    <s v="Credit Card"/>
    <n v="21"/>
    <n v="1058"/>
    <x v="0"/>
    <x v="0"/>
    <n v="0"/>
  </r>
  <r>
    <s v="4497-LCDD"/>
    <s v="No"/>
    <x v="12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x v="2"/>
    <s v="Direct Debit"/>
    <n v="31"/>
    <n v="1805"/>
    <x v="0"/>
    <x v="0"/>
    <n v="0"/>
  </r>
  <r>
    <s v="5383-PSKI"/>
    <s v="No"/>
    <x v="26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x v="2"/>
    <s v="Direct Debit"/>
    <n v="8"/>
    <n v="497"/>
    <x v="0"/>
    <x v="0"/>
    <n v="0"/>
  </r>
  <r>
    <s v="6956-OICJ"/>
    <s v="No"/>
    <x v="13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x v="2"/>
    <s v="Credit Card"/>
    <n v="10"/>
    <n v="289"/>
    <x v="0"/>
    <x v="0"/>
    <n v="0"/>
  </r>
  <r>
    <s v="2271-EMAQ"/>
    <s v="No"/>
    <x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x v="1"/>
    <s v="Direct Debit"/>
    <n v="19"/>
    <n v="1022"/>
    <x v="0"/>
    <x v="0"/>
    <n v="0"/>
  </r>
  <r>
    <s v="0857-HRYC"/>
    <s v="No"/>
    <x v="5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x v="1"/>
    <s v="Credit Card"/>
    <n v="10"/>
    <n v="160"/>
    <x v="0"/>
    <x v="0"/>
    <n v="0"/>
  </r>
  <r>
    <s v="0013-SKKN"/>
    <s v="No"/>
    <x v="1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x v="0"/>
    <s v="Direct Debit"/>
    <n v="17"/>
    <n v="341"/>
    <x v="0"/>
    <x v="0"/>
    <n v="0"/>
  </r>
  <r>
    <s v="2905-EXND"/>
    <s v="No"/>
    <x v="59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x v="1"/>
    <s v="Direct Debit"/>
    <n v="21"/>
    <n v="478"/>
    <x v="0"/>
    <x v="0"/>
    <n v="0"/>
  </r>
  <r>
    <s v="1178-QNMT"/>
    <s v="No"/>
    <x v="43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x v="2"/>
    <s v="Credit Card"/>
    <n v="6"/>
    <n v="22"/>
    <x v="0"/>
    <x v="0"/>
    <n v="0"/>
  </r>
  <r>
    <s v="4150-OBOZ"/>
    <s v="No"/>
    <x v="61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x v="0"/>
    <s v="Credit Card"/>
    <n v="6"/>
    <n v="52"/>
    <x v="0"/>
    <x v="0"/>
    <n v="0"/>
  </r>
  <r>
    <s v="0891-UKDK"/>
    <s v="No"/>
    <x v="42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x v="1"/>
    <s v="Direct Debit"/>
    <n v="39"/>
    <n v="1507"/>
    <x v="0"/>
    <x v="0"/>
    <n v="0"/>
  </r>
  <r>
    <s v="7080-JMCD"/>
    <s v="No"/>
    <x v="18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x v="2"/>
    <s v="Credit Card"/>
    <n v="6"/>
    <n v="115"/>
    <x v="0"/>
    <x v="0"/>
    <n v="0"/>
  </r>
  <r>
    <s v="9528-MASQ"/>
    <s v="No"/>
    <x v="38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x v="2"/>
    <s v="Direct Debit"/>
    <n v="6"/>
    <n v="285"/>
    <x v="0"/>
    <x v="0"/>
    <n v="0"/>
  </r>
  <r>
    <s v="8863-OTTX"/>
    <s v="No"/>
    <x v="33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x v="1"/>
    <s v="Direct Debit"/>
    <n v="56"/>
    <n v="3553"/>
    <x v="0"/>
    <x v="0"/>
    <n v="0"/>
  </r>
  <r>
    <s v="8854-OTEJ"/>
    <s v="No"/>
    <x v="1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x v="0"/>
    <s v="Direct Debit"/>
    <n v="27"/>
    <n v="1267"/>
    <x v="0"/>
    <x v="0"/>
    <n v="0"/>
  </r>
  <r>
    <s v="5327-BOXV"/>
    <s v="No"/>
    <x v="60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x v="2"/>
    <s v="Credit Card"/>
    <n v="8"/>
    <n v="567"/>
    <x v="0"/>
    <x v="0"/>
    <n v="0"/>
  </r>
  <r>
    <s v="5911-QWER"/>
    <s v="No"/>
    <x v="21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x v="2"/>
    <s v="Credit Card"/>
    <n v="28"/>
    <n v="1279"/>
    <x v="0"/>
    <x v="0"/>
    <n v="0"/>
  </r>
  <r>
    <s v="6533-HFKY"/>
    <s v="No"/>
    <x v="4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x v="2"/>
    <s v="Credit Card"/>
    <n v="11"/>
    <n v="655"/>
    <x v="0"/>
    <x v="0"/>
    <n v="0"/>
  </r>
  <r>
    <s v="9548-SHAJ"/>
    <s v="No"/>
    <x v="32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x v="0"/>
    <s v="Credit Card"/>
    <n v="9"/>
    <n v="100"/>
    <x v="0"/>
    <x v="0"/>
    <n v="0"/>
  </r>
  <r>
    <s v="4857-AKOJ"/>
    <s v="No"/>
    <x v="44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x v="1"/>
    <s v="Direct Debit"/>
    <n v="24"/>
    <n v="733"/>
    <x v="0"/>
    <x v="0"/>
    <n v="0"/>
  </r>
  <r>
    <s v="9817-GPOW"/>
    <s v="No"/>
    <x v="37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x v="0"/>
    <s v="Direct Debit"/>
    <n v="33"/>
    <n v="284"/>
    <x v="0"/>
    <x v="0"/>
    <n v="0"/>
  </r>
  <r>
    <s v="2038-AVBZ"/>
    <s v="No"/>
    <x v="72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x v="1"/>
    <s v="Direct Debit"/>
    <n v="13"/>
    <n v="581"/>
    <x v="0"/>
    <x v="0"/>
    <n v="0"/>
  </r>
  <r>
    <s v="5789-PRTU"/>
    <s v="No"/>
    <x v="40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x v="2"/>
    <s v="Direct Debit"/>
    <n v="36"/>
    <n v="2449"/>
    <x v="0"/>
    <x v="0"/>
    <n v="0"/>
  </r>
  <r>
    <s v="1429-ONNG"/>
    <s v="No"/>
    <x v="40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x v="2"/>
    <s v="Direct Debit"/>
    <n v="29"/>
    <n v="1931"/>
    <x v="0"/>
    <x v="0"/>
    <n v="0"/>
  </r>
  <r>
    <s v="1943-ITBY"/>
    <s v="No"/>
    <x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x v="0"/>
    <s v="Direct Debit"/>
    <n v="30"/>
    <n v="1620"/>
    <x v="0"/>
    <x v="0"/>
    <n v="0"/>
  </r>
  <r>
    <s v="6928-OFZX"/>
    <s v="No"/>
    <x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x v="1"/>
    <s v="Credit Card"/>
    <n v="31"/>
    <n v="1697"/>
    <x v="0"/>
    <x v="0"/>
    <n v="0"/>
  </r>
  <r>
    <s v="0745-TRSS"/>
    <s v="No"/>
    <x v="75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x v="2"/>
    <s v="Credit Card"/>
    <n v="8"/>
    <n v="297"/>
    <x v="0"/>
    <x v="0"/>
    <n v="0"/>
  </r>
  <r>
    <s v="4985-OVYB"/>
    <s v="No"/>
    <x v="43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x v="0"/>
    <s v="Credit Card"/>
    <n v="8"/>
    <n v="30"/>
    <x v="0"/>
    <x v="0"/>
    <n v="0"/>
  </r>
  <r>
    <s v="3718-FKZL"/>
    <s v="No"/>
    <x v="16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x v="2"/>
    <s v="Direct Debit"/>
    <n v="38"/>
    <n v="2764"/>
    <x v="0"/>
    <x v="0"/>
    <n v="0"/>
  </r>
  <r>
    <s v="2217-XRQQ"/>
    <s v="No"/>
    <x v="22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x v="0"/>
    <s v="Direct Debit"/>
    <n v="35"/>
    <n v="1860"/>
    <x v="0"/>
    <x v="0"/>
    <n v="0"/>
  </r>
  <r>
    <s v="1182-CJZS"/>
    <s v="No"/>
    <x v="44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x v="2"/>
    <s v="Credit Card"/>
    <n v="8"/>
    <n v="236"/>
    <x v="0"/>
    <x v="0"/>
    <n v="0"/>
  </r>
  <r>
    <s v="4685-VKVC"/>
    <s v="No"/>
    <x v="48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x v="2"/>
    <s v="Credit Card"/>
    <n v="8"/>
    <n v="42"/>
    <x v="0"/>
    <x v="0"/>
    <n v="0"/>
  </r>
  <r>
    <s v="9838-YNPS"/>
    <s v="No"/>
    <x v="2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x v="0"/>
    <s v="Direct Debit"/>
    <n v="40"/>
    <n v="1754"/>
    <x v="0"/>
    <x v="0"/>
    <n v="0"/>
  </r>
  <r>
    <s v="2339-QSZL"/>
    <s v="No"/>
    <x v="63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x v="2"/>
    <s v="Credit Card"/>
    <n v="9"/>
    <n v="615"/>
    <x v="0"/>
    <x v="0"/>
    <n v="0"/>
  </r>
  <r>
    <s v="3769-ECEB"/>
    <s v="No"/>
    <x v="0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x v="0"/>
    <s v="Credit Card"/>
    <n v="6"/>
    <n v="6"/>
    <x v="0"/>
    <x v="0"/>
    <n v="0"/>
  </r>
  <r>
    <s v="3890-SLSR"/>
    <s v="No"/>
    <x v="42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x v="1"/>
    <s v="Direct Debit"/>
    <n v="35"/>
    <n v="1332"/>
    <x v="0"/>
    <x v="0"/>
    <n v="0"/>
  </r>
  <r>
    <s v="7868-SBCF"/>
    <s v="No"/>
    <x v="1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x v="2"/>
    <s v="Credit Card"/>
    <n v="19"/>
    <n v="404"/>
    <x v="0"/>
    <x v="0"/>
    <n v="0"/>
  </r>
  <r>
    <s v="3751-LGHC"/>
    <s v="No"/>
    <x v="16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x v="2"/>
    <s v="Credit Card"/>
    <n v="38"/>
    <n v="2774"/>
    <x v="0"/>
    <x v="0"/>
    <n v="0"/>
  </r>
  <r>
    <s v="2772-IDUC"/>
    <s v="No"/>
    <x v="47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x v="2"/>
    <s v="Credit Card"/>
    <n v="6"/>
    <n v="337"/>
    <x v="0"/>
    <x v="0"/>
    <n v="0"/>
  </r>
  <r>
    <s v="1041-YSZB"/>
    <s v="No"/>
    <x v="8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x v="1"/>
    <s v="Direct Debit"/>
    <n v="43"/>
    <n v="3004"/>
    <x v="0"/>
    <x v="0"/>
    <n v="0"/>
  </r>
  <r>
    <s v="0879-UMTJ"/>
    <s v="No"/>
    <x v="28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x v="1"/>
    <s v="Credit Card"/>
    <n v="30"/>
    <n v="1093"/>
    <x v="0"/>
    <x v="0"/>
    <n v="0"/>
  </r>
  <r>
    <s v="7427-AYER"/>
    <s v="No"/>
    <x v="4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x v="0"/>
    <s v="Direct Debit"/>
    <n v="18"/>
    <n v="1106"/>
    <x v="0"/>
    <x v="0"/>
    <n v="0"/>
  </r>
  <r>
    <s v="9538-VAES"/>
    <s v="No"/>
    <x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x v="2"/>
    <s v="Direct Debit"/>
    <n v="16"/>
    <n v="875"/>
    <x v="0"/>
    <x v="0"/>
    <n v="0"/>
  </r>
  <r>
    <s v="9207-CGDD"/>
    <s v="No"/>
    <x v="63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x v="2"/>
    <s v="Direct Debit"/>
    <n v="50"/>
    <n v="3551"/>
    <x v="0"/>
    <x v="0"/>
    <n v="0"/>
  </r>
  <r>
    <s v="7642-DUOZ"/>
    <s v="No"/>
    <x v="46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x v="1"/>
    <s v="Credit Card"/>
    <n v="6"/>
    <n v="245"/>
    <x v="0"/>
    <x v="0"/>
    <n v="0"/>
  </r>
  <r>
    <s v="0094-THDR"/>
    <s v="No"/>
    <x v="14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x v="2"/>
    <s v="Direct Debit"/>
    <n v="55"/>
    <n v="3926"/>
    <x v="0"/>
    <x v="0"/>
    <n v="0"/>
  </r>
  <r>
    <s v="4005-QGKV"/>
    <s v="No"/>
    <x v="46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x v="2"/>
    <s v="Credit Card"/>
    <n v="12"/>
    <n v="474"/>
    <x v="0"/>
    <x v="0"/>
    <n v="0"/>
  </r>
  <r>
    <s v="3997-KYRB"/>
    <s v="No"/>
    <x v="41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x v="2"/>
    <s v="Credit Card"/>
    <n v="7"/>
    <n v="492"/>
    <x v="0"/>
    <x v="0"/>
    <n v="0"/>
  </r>
  <r>
    <s v="7787-FWQN"/>
    <s v="No"/>
    <x v="38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x v="1"/>
    <s v="Direct Debit"/>
    <n v="17"/>
    <n v="864"/>
    <x v="0"/>
    <x v="0"/>
    <n v="0"/>
  </r>
  <r>
    <s v="5961-TIWG"/>
    <s v="No"/>
    <x v="60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x v="1"/>
    <s v="Credit Card"/>
    <n v="22"/>
    <n v="1478"/>
    <x v="0"/>
    <x v="0"/>
    <n v="0"/>
  </r>
  <r>
    <s v="9560-ASSB"/>
    <s v="No"/>
    <x v="50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x v="0"/>
    <s v="Credit Card"/>
    <n v="7"/>
    <n v="95"/>
    <x v="0"/>
    <x v="0"/>
    <n v="0"/>
  </r>
  <r>
    <s v="2572-PMNM"/>
    <s v="No"/>
    <x v="67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x v="2"/>
    <s v="Credit Card"/>
    <n v="8"/>
    <n v="472"/>
    <x v="0"/>
    <x v="0"/>
    <n v="0"/>
  </r>
  <r>
    <s v="7963-SORT"/>
    <s v="No"/>
    <x v="38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x v="2"/>
    <s v="Credit Card"/>
    <n v="21"/>
    <n v="1051"/>
    <x v="0"/>
    <x v="0"/>
    <n v="0"/>
  </r>
  <r>
    <s v="1286-ETUI"/>
    <s v="No"/>
    <x v="66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x v="2"/>
    <s v="Direct Debit"/>
    <n v="12"/>
    <n v="228"/>
    <x v="0"/>
    <x v="0"/>
    <n v="0"/>
  </r>
  <r>
    <s v="5613-RRII"/>
    <s v="No"/>
    <x v="69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x v="0"/>
    <s v="Direct Debit"/>
    <n v="29"/>
    <n v="1009"/>
    <x v="0"/>
    <x v="0"/>
    <n v="0"/>
  </r>
  <r>
    <s v="3812-IAWJ"/>
    <s v="No"/>
    <x v="5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x v="0"/>
    <s v="Credit Card"/>
    <n v="27"/>
    <n v="449"/>
    <x v="0"/>
    <x v="0"/>
    <n v="0"/>
  </r>
  <r>
    <s v="8675-JIQT"/>
    <s v="No"/>
    <x v="40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x v="1"/>
    <s v="Credit Card"/>
    <n v="25"/>
    <n v="1682"/>
    <x v="0"/>
    <x v="0"/>
    <n v="0"/>
  </r>
  <r>
    <s v="1941-TPTB"/>
    <s v="No"/>
    <x v="6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x v="1"/>
    <s v="Direct Debit"/>
    <n v="39"/>
    <n v="2213"/>
    <x v="0"/>
    <x v="0"/>
    <n v="0"/>
  </r>
  <r>
    <s v="1282-HZBE"/>
    <s v="No"/>
    <x v="13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x v="2"/>
    <s v="Credit Card"/>
    <n v="6"/>
    <n v="163"/>
    <x v="0"/>
    <x v="0"/>
    <n v="0"/>
  </r>
  <r>
    <s v="2514-PDDI"/>
    <s v="No"/>
    <x v="40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x v="1"/>
    <s v="Direct Debit"/>
    <n v="54"/>
    <n v="3664"/>
    <x v="0"/>
    <x v="0"/>
    <n v="0"/>
  </r>
  <r>
    <s v="4580-TFEW"/>
    <s v="No"/>
    <x v="9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x v="2"/>
    <s v="Credit Card"/>
    <n v="23"/>
    <n v="1159"/>
    <x v="0"/>
    <x v="0"/>
    <n v="0"/>
  </r>
  <r>
    <s v="2729-STET"/>
    <s v="No"/>
    <x v="29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x v="1"/>
    <s v="Credit Card"/>
    <n v="14"/>
    <n v="255"/>
    <x v="0"/>
    <x v="0"/>
    <n v="0"/>
  </r>
  <r>
    <s v="2538-QKPS"/>
    <s v="No"/>
    <x v="68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x v="0"/>
    <s v="Direct Debit"/>
    <n v="24"/>
    <n v="144"/>
    <x v="0"/>
    <x v="0"/>
    <n v="0"/>
  </r>
  <r>
    <s v="0940-LDHD"/>
    <s v="No"/>
    <x v="4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x v="2"/>
    <s v="Credit Card"/>
    <n v="8"/>
    <n v="523"/>
    <x v="0"/>
    <x v="0"/>
    <n v="0"/>
  </r>
  <r>
    <s v="1387-XJRV"/>
    <s v="No"/>
    <x v="61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x v="1"/>
    <s v="Credit Card"/>
    <n v="21"/>
    <n v="171"/>
    <x v="0"/>
    <x v="0"/>
    <n v="0"/>
  </r>
  <r>
    <s v="2280-ALIV"/>
    <s v="No"/>
    <x v="5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x v="1"/>
    <s v="Direct Debit"/>
    <n v="6"/>
    <n v="111"/>
    <x v="0"/>
    <x v="0"/>
    <n v="0"/>
  </r>
  <r>
    <s v="1101-MJKS"/>
    <s v="No"/>
    <x v="4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x v="1"/>
    <s v="Direct Debit"/>
    <n v="46"/>
    <n v="2870"/>
    <x v="0"/>
    <x v="0"/>
    <n v="0"/>
  </r>
  <r>
    <s v="4726-TWWK"/>
    <s v="No"/>
    <x v="29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x v="0"/>
    <s v="Credit Card"/>
    <n v="33"/>
    <n v="599"/>
    <x v="0"/>
    <x v="0"/>
    <n v="0"/>
  </r>
  <r>
    <s v="5342-MYQO"/>
    <s v="No"/>
    <x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x v="1"/>
    <s v="Direct Debit"/>
    <n v="30"/>
    <n v="1639"/>
    <x v="0"/>
    <x v="0"/>
    <n v="0"/>
  </r>
  <r>
    <s v="1323-MGZN"/>
    <s v="No"/>
    <x v="20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x v="0"/>
    <s v="Credit Card"/>
    <n v="24"/>
    <n v="321"/>
    <x v="0"/>
    <x v="0"/>
    <n v="0"/>
  </r>
  <r>
    <s v="6676-SGCD"/>
    <s v="No"/>
    <x v="48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x v="0"/>
    <s v="Credit Card"/>
    <n v="28"/>
    <n v="128"/>
    <x v="0"/>
    <x v="0"/>
    <n v="0"/>
  </r>
  <r>
    <s v="1305-IFUS"/>
    <s v="No"/>
    <x v="50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x v="0"/>
    <s v="Direct Debit"/>
    <n v="42"/>
    <n v="582"/>
    <x v="0"/>
    <x v="0"/>
    <n v="0"/>
  </r>
  <r>
    <s v="5404-YCCN"/>
    <s v="No"/>
    <x v="5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x v="0"/>
    <s v="Credit Card"/>
    <n v="14"/>
    <n v="362"/>
    <x v="0"/>
    <x v="0"/>
    <n v="0"/>
  </r>
  <r>
    <s v="6142-PKWD"/>
    <s v="No"/>
    <x v="24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x v="0"/>
    <s v="Direct Debit"/>
    <n v="19"/>
    <n v="839"/>
    <x v="0"/>
    <x v="0"/>
    <n v="0"/>
  </r>
  <r>
    <s v="2339-YFBN"/>
    <s v="No"/>
    <x v="10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x v="1"/>
    <s v="Direct Debit"/>
    <n v="31"/>
    <n v="2100"/>
    <x v="0"/>
    <x v="0"/>
    <n v="0"/>
  </r>
  <r>
    <s v="4560-QCID"/>
    <s v="No"/>
    <x v="67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x v="2"/>
    <s v="Direct Debit"/>
    <n v="25"/>
    <n v="1429"/>
    <x v="0"/>
    <x v="0"/>
    <n v="0"/>
  </r>
  <r>
    <s v="5640-NVKO"/>
    <s v="No"/>
    <x v="21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x v="2"/>
    <s v="Credit Card"/>
    <n v="29"/>
    <n v="1356"/>
    <x v="0"/>
    <x v="0"/>
    <n v="0"/>
  </r>
  <r>
    <s v="5624-XYGM"/>
    <s v="No"/>
    <x v="33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x v="2"/>
    <s v="Direct Debit"/>
    <n v="22"/>
    <n v="1390"/>
    <x v="0"/>
    <x v="0"/>
    <n v="0"/>
  </r>
  <r>
    <s v="3021-CLQF"/>
    <s v="No"/>
    <x v="70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x v="0"/>
    <s v="Direct Debit"/>
    <n v="24"/>
    <n v="354"/>
    <x v="0"/>
    <x v="0"/>
    <n v="0"/>
  </r>
  <r>
    <s v="7409-RROC"/>
    <s v="No"/>
    <x v="68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x v="0"/>
    <s v="Direct Debit"/>
    <n v="23"/>
    <n v="150"/>
    <x v="0"/>
    <x v="0"/>
    <n v="0"/>
  </r>
  <r>
    <s v="5113-EBYV"/>
    <s v="No"/>
    <x v="26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x v="1"/>
    <s v="Direct Debit"/>
    <n v="29"/>
    <n v="1813"/>
    <x v="0"/>
    <x v="0"/>
    <n v="0"/>
  </r>
  <r>
    <s v="8000-CPPS"/>
    <s v="No"/>
    <x v="5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x v="2"/>
    <s v="Credit Card"/>
    <n v="12"/>
    <n v="196"/>
    <x v="0"/>
    <x v="0"/>
    <n v="0"/>
  </r>
  <r>
    <s v="9417-KHSR"/>
    <s v="No"/>
    <x v="6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x v="2"/>
    <s v="Credit Card"/>
    <n v="6"/>
    <n v="346"/>
    <x v="0"/>
    <x v="0"/>
    <n v="0"/>
  </r>
  <r>
    <s v="8782-HWWF"/>
    <s v="No"/>
    <x v="63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x v="2"/>
    <s v="Credit Card"/>
    <n v="10"/>
    <n v="728"/>
    <x v="0"/>
    <x v="0"/>
    <n v="0"/>
  </r>
  <r>
    <s v="8558-CHCE"/>
    <s v="No"/>
    <x v="66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x v="2"/>
    <s v="Credit Card"/>
    <n v="8"/>
    <n v="165"/>
    <x v="0"/>
    <x v="0"/>
    <n v="0"/>
  </r>
  <r>
    <s v="1982-NSDT"/>
    <s v="No"/>
    <x v="26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x v="1"/>
    <s v="Credit Card"/>
    <n v="18"/>
    <n v="1119"/>
    <x v="0"/>
    <x v="0"/>
    <n v="0"/>
  </r>
  <r>
    <s v="0649-SLDT"/>
    <s v="No"/>
    <x v="39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x v="0"/>
    <s v="Credit Card"/>
    <n v="16"/>
    <n v="477"/>
    <x v="0"/>
    <x v="0"/>
    <n v="0"/>
  </r>
  <r>
    <s v="3068-KMLT"/>
    <s v="No"/>
    <x v="19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x v="2"/>
    <s v="Direct Debit"/>
    <n v="24"/>
    <n v="1437"/>
    <x v="0"/>
    <x v="0"/>
    <n v="0"/>
  </r>
  <r>
    <s v="3423-EKEY"/>
    <s v="No"/>
    <x v="68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x v="1"/>
    <s v="Credit Card"/>
    <n v="6"/>
    <n v="33"/>
    <x v="0"/>
    <x v="0"/>
    <n v="0"/>
  </r>
  <r>
    <s v="4160-GODN"/>
    <s v="No"/>
    <x v="51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x v="1"/>
    <s v="Credit Card"/>
    <n v="7"/>
    <n v="167"/>
    <x v="0"/>
    <x v="0"/>
    <n v="0"/>
  </r>
  <r>
    <s v="1303-DJRO"/>
    <s v="No"/>
    <x v="8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x v="2"/>
    <s v="Credit Card"/>
    <n v="62"/>
    <n v="4326"/>
    <x v="0"/>
    <x v="0"/>
    <n v="0"/>
  </r>
  <r>
    <s v="1233-FARP"/>
    <s v="No"/>
    <x v="74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x v="2"/>
    <s v="Credit Card"/>
    <n v="9"/>
    <n v="62"/>
    <x v="0"/>
    <x v="0"/>
    <n v="0"/>
  </r>
  <r>
    <s v="5910-SWTP"/>
    <s v="No"/>
    <x v="61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x v="2"/>
    <s v="Credit Card"/>
    <n v="7"/>
    <n v="56"/>
    <x v="0"/>
    <x v="0"/>
    <n v="0"/>
  </r>
  <r>
    <s v="8509-SEXQ"/>
    <s v="No"/>
    <x v="2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x v="1"/>
    <s v="Direct Debit"/>
    <n v="17"/>
    <n v="772"/>
    <x v="0"/>
    <x v="0"/>
    <n v="0"/>
  </r>
  <r>
    <s v="5802-COQI"/>
    <s v="No"/>
    <x v="37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x v="1"/>
    <s v="Credit Card"/>
    <n v="27"/>
    <n v="257"/>
    <x v="0"/>
    <x v="0"/>
    <n v="0"/>
  </r>
  <r>
    <s v="2833-YZAL"/>
    <s v="No"/>
    <x v="65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x v="1"/>
    <s v="Credit Card"/>
    <n v="21"/>
    <n v="1031"/>
    <x v="0"/>
    <x v="0"/>
    <n v="0"/>
  </r>
  <r>
    <s v="4733-KHRB"/>
    <s v="No"/>
    <x v="45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x v="2"/>
    <s v="Credit Card"/>
    <n v="6"/>
    <n v="317"/>
    <x v="0"/>
    <x v="0"/>
    <n v="0"/>
  </r>
  <r>
    <s v="4921-MLLR"/>
    <s v="No"/>
    <x v="7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x v="1"/>
    <s v="Credit Card"/>
    <n v="7"/>
    <n v="299"/>
    <x v="0"/>
    <x v="0"/>
    <n v="0"/>
  </r>
  <r>
    <s v="5747-CIZP"/>
    <s v="No"/>
    <x v="35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x v="2"/>
    <s v="Credit Card"/>
    <n v="8"/>
    <n v="400"/>
    <x v="0"/>
    <x v="0"/>
    <n v="0"/>
  </r>
  <r>
    <s v="9567-SPZD"/>
    <s v="No"/>
    <x v="5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x v="2"/>
    <s v="Credit Card"/>
    <n v="12"/>
    <n v="316"/>
    <x v="0"/>
    <x v="0"/>
    <n v="0"/>
  </r>
  <r>
    <s v="9817-BZRK"/>
    <s v="No"/>
    <x v="7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x v="0"/>
    <s v="Credit Card"/>
    <n v="32"/>
    <n v="1291"/>
    <x v="0"/>
    <x v="0"/>
    <n v="0"/>
  </r>
  <r>
    <s v="8947-VDUW"/>
    <s v="No"/>
    <x v="15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x v="0"/>
    <s v="Direct Debit"/>
    <n v="20"/>
    <n v="40"/>
    <x v="0"/>
    <x v="0"/>
    <n v="0"/>
  </r>
  <r>
    <s v="7539-ZTZT"/>
    <s v="No"/>
    <x v="13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x v="1"/>
    <s v="Direct Debit"/>
    <n v="21"/>
    <n v="586"/>
    <x v="0"/>
    <x v="0"/>
    <n v="0"/>
  </r>
  <r>
    <s v="4291-MMES"/>
    <s v="No"/>
    <x v="23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x v="2"/>
    <s v="Credit Card"/>
    <n v="8"/>
    <n v="537"/>
    <x v="0"/>
    <x v="0"/>
    <n v="0"/>
  </r>
  <r>
    <s v="3530-RNKM"/>
    <s v="No"/>
    <x v="3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x v="0"/>
    <s v="Direct Debit"/>
    <n v="23"/>
    <n v="223"/>
    <x v="0"/>
    <x v="0"/>
    <n v="0"/>
  </r>
  <r>
    <s v="2150-SITV"/>
    <s v="No"/>
    <x v="65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x v="2"/>
    <s v="Credit Card"/>
    <n v="8"/>
    <n v="417"/>
    <x v="0"/>
    <x v="0"/>
    <n v="0"/>
  </r>
  <r>
    <s v="0524-KTEC"/>
    <s v="No"/>
    <x v="33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x v="2"/>
    <s v="Direct Debit"/>
    <n v="22"/>
    <n v="1431"/>
    <x v="0"/>
    <x v="0"/>
    <n v="0"/>
  </r>
  <r>
    <s v="6973-RXDS"/>
    <s v="No"/>
    <x v="3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x v="1"/>
    <s v="Direct Debit"/>
    <n v="33"/>
    <n v="319"/>
    <x v="0"/>
    <x v="0"/>
    <n v="0"/>
  </r>
  <r>
    <s v="9841-UBFG"/>
    <s v="No"/>
    <x v="38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x v="1"/>
    <s v="Direct Debit"/>
    <n v="33"/>
    <n v="1651"/>
    <x v="0"/>
    <x v="0"/>
    <n v="0"/>
  </r>
  <r>
    <s v="8097-HPYI"/>
    <s v="No"/>
    <x v="58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x v="1"/>
    <s v="Credit Card"/>
    <n v="17"/>
    <n v="462"/>
    <x v="0"/>
    <x v="0"/>
    <n v="0"/>
  </r>
  <r>
    <s v="2272-QDIE"/>
    <s v="No"/>
    <x v="38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x v="1"/>
    <s v="Credit Card"/>
    <n v="8"/>
    <n v="419"/>
    <x v="0"/>
    <x v="0"/>
    <n v="0"/>
  </r>
  <r>
    <s v="8874-WYNR"/>
    <s v="No"/>
    <x v="63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x v="2"/>
    <s v="Credit Card"/>
    <n v="39"/>
    <n v="2812"/>
    <x v="0"/>
    <x v="0"/>
    <n v="0"/>
  </r>
  <r>
    <s v="0384-WFPX"/>
    <s v="No"/>
    <x v="18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x v="0"/>
    <s v="Credit Card"/>
    <n v="8"/>
    <n v="168"/>
    <x v="0"/>
    <x v="0"/>
    <n v="0"/>
  </r>
  <r>
    <s v="8678-NKUB"/>
    <s v="No"/>
    <x v="74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x v="0"/>
    <s v="Credit Card"/>
    <n v="8"/>
    <n v="58"/>
    <x v="0"/>
    <x v="0"/>
    <n v="0"/>
  </r>
  <r>
    <s v="9362-UMZO"/>
    <s v="No"/>
    <x v="9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x v="2"/>
    <s v="Credit Card"/>
    <n v="10"/>
    <n v="517"/>
    <x v="0"/>
    <x v="0"/>
    <n v="0"/>
  </r>
  <r>
    <s v="9291-VXNF"/>
    <s v="No"/>
    <x v="14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x v="2"/>
    <s v="Credit Card"/>
    <n v="20"/>
    <n v="1380"/>
    <x v="0"/>
    <x v="0"/>
    <n v="0"/>
  </r>
  <r>
    <s v="7935-XKEG"/>
    <s v="No"/>
    <x v="36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x v="0"/>
    <s v="Credit Card"/>
    <n v="11"/>
    <n v="462"/>
    <x v="0"/>
    <x v="0"/>
    <n v="0"/>
  </r>
  <r>
    <s v="7778-FQHS"/>
    <s v="No"/>
    <x v="3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x v="2"/>
    <s v="Credit Card"/>
    <n v="33"/>
    <n v="333"/>
    <x v="0"/>
    <x v="0"/>
    <n v="0"/>
  </r>
  <r>
    <s v="5457-RQNQ"/>
    <s v="No"/>
    <x v="7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x v="0"/>
    <s v="Direct Debit"/>
    <n v="32"/>
    <n v="1337"/>
    <x v="0"/>
    <x v="0"/>
    <n v="0"/>
  </r>
  <r>
    <s v="3136-ZXPZ"/>
    <s v="No"/>
    <x v="5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x v="2"/>
    <s v="Credit Card"/>
    <n v="10"/>
    <n v="232"/>
    <x v="0"/>
    <x v="0"/>
    <n v="0"/>
  </r>
  <r>
    <s v="1218-ANZM"/>
    <s v="No"/>
    <x v="32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x v="1"/>
    <s v="Credit Card"/>
    <n v="14"/>
    <n v="160"/>
    <x v="0"/>
    <x v="0"/>
    <n v="0"/>
  </r>
  <r>
    <s v="7669-QUUH"/>
    <s v="Yes"/>
    <x v="15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x v="0"/>
    <s v="Direct Debit"/>
    <n v="27"/>
    <n v="59"/>
    <x v="2"/>
    <x v="2"/>
    <n v="1"/>
  </r>
  <r>
    <s v="7147-KMNQ"/>
    <s v="Yes"/>
    <x v="61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x v="0"/>
    <s v="Direct Debit"/>
    <n v="38"/>
    <n v="317"/>
    <x v="2"/>
    <x v="2"/>
    <n v="1"/>
  </r>
  <r>
    <s v="1640-QVSG"/>
    <s v="Yes"/>
    <x v="73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x v="0"/>
    <s v="Direct Debit"/>
    <n v="49"/>
    <n v="1425"/>
    <x v="2"/>
    <x v="2"/>
    <n v="1"/>
  </r>
  <r>
    <s v="0522-GCYT"/>
    <s v="Yes"/>
    <x v="65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x v="0"/>
    <s v="Direct Debit"/>
    <n v="36"/>
    <n v="1734"/>
    <x v="1"/>
    <x v="3"/>
    <n v="1"/>
  </r>
  <r>
    <s v="8912-QCKJ"/>
    <s v="Yes"/>
    <x v="35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x v="0"/>
    <s v="Direct Debit"/>
    <n v="35"/>
    <n v="1682"/>
    <x v="1"/>
    <x v="3"/>
    <n v="1"/>
  </r>
  <r>
    <s v="3368-UWVA"/>
    <s v="Yes"/>
    <x v="48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x v="0"/>
    <s v="Direct Debit"/>
    <n v="19"/>
    <n v="88"/>
    <x v="1"/>
    <x v="3"/>
    <n v="1"/>
  </r>
  <r>
    <s v="2437-ACRF"/>
    <s v="Yes"/>
    <x v="1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x v="0"/>
    <s v="Direct Debit"/>
    <n v="29"/>
    <n v="963"/>
    <x v="1"/>
    <x v="4"/>
    <n v="1"/>
  </r>
  <r>
    <s v="7915-BTJX"/>
    <s v="Yes"/>
    <x v="32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x v="0"/>
    <s v="Direct Debit"/>
    <n v="33"/>
    <n v="374"/>
    <x v="1"/>
    <x v="15"/>
    <n v="1"/>
  </r>
  <r>
    <s v="7430-ILYS"/>
    <s v="Yes"/>
    <x v="15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x v="0"/>
    <s v="Direct Debit"/>
    <n v="23"/>
    <n v="41"/>
    <x v="1"/>
    <x v="3"/>
    <n v="1"/>
  </r>
  <r>
    <s v="9667-BGFY"/>
    <s v="Yes"/>
    <x v="50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x v="0"/>
    <s v="Credit Card"/>
    <n v="27"/>
    <n v="391"/>
    <x v="1"/>
    <x v="15"/>
    <n v="1"/>
  </r>
  <r>
    <s v="6776-RQHY"/>
    <s v="Yes"/>
    <x v="61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x v="0"/>
    <s v="Credit Card"/>
    <n v="22"/>
    <n v="174"/>
    <x v="1"/>
    <x v="1"/>
    <n v="1"/>
  </r>
  <r>
    <s v="0554-OCTQ"/>
    <s v="Yes"/>
    <x v="29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x v="0"/>
    <s v="Direct Debit"/>
    <n v="43"/>
    <n v="799"/>
    <x v="1"/>
    <x v="1"/>
    <n v="1"/>
  </r>
  <r>
    <s v="5203-KJFW"/>
    <s v="Yes"/>
    <x v="37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x v="0"/>
    <s v="Direct Debit"/>
    <n v="35"/>
    <n v="316"/>
    <x v="5"/>
    <x v="11"/>
    <n v="1"/>
  </r>
  <r>
    <s v="2486-TDYT"/>
    <s v="Yes"/>
    <x v="0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x v="0"/>
    <s v="Direct Debit"/>
    <n v="26"/>
    <n v="26"/>
    <x v="1"/>
    <x v="3"/>
    <n v="1"/>
  </r>
  <r>
    <s v="1923-RMNY"/>
    <s v="Yes"/>
    <x v="74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x v="0"/>
    <s v="Direct Debit"/>
    <n v="33"/>
    <n v="221"/>
    <x v="4"/>
    <x v="8"/>
    <n v="1"/>
  </r>
  <r>
    <s v="1629-MVCD"/>
    <s v="Yes"/>
    <x v="55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x v="0"/>
    <s v="Direct Debit"/>
    <n v="29"/>
    <n v="345"/>
    <x v="3"/>
    <x v="5"/>
    <n v="1"/>
  </r>
  <r>
    <s v="5308-TTWS"/>
    <s v="Yes"/>
    <x v="5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x v="0"/>
    <s v="Direct Debit"/>
    <n v="44"/>
    <n v="1115"/>
    <x v="4"/>
    <x v="12"/>
    <n v="1"/>
  </r>
  <r>
    <s v="3138-XTSW"/>
    <s v="Yes"/>
    <x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x v="0"/>
    <s v="Direct Debit"/>
    <n v="39"/>
    <n v="2099"/>
    <x v="5"/>
    <x v="14"/>
    <n v="1"/>
  </r>
  <r>
    <s v="9757-JQHE"/>
    <s v="Yes"/>
    <x v="75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x v="0"/>
    <s v="Direct Debit"/>
    <n v="23"/>
    <n v="880"/>
    <x v="5"/>
    <x v="18"/>
    <n v="1"/>
  </r>
  <r>
    <s v="4097-BQQN"/>
    <s v="Yes"/>
    <x v="32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x v="0"/>
    <s v="Direct Debit"/>
    <n v="38"/>
    <n v="398"/>
    <x v="5"/>
    <x v="11"/>
    <n v="1"/>
  </r>
  <r>
    <s v="6199-RZCG"/>
    <s v="Yes"/>
    <x v="30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x v="0"/>
    <s v="Direct Debit"/>
    <n v="33"/>
    <n v="102"/>
    <x v="4"/>
    <x v="9"/>
    <n v="1"/>
  </r>
  <r>
    <s v="1270-NUXR"/>
    <s v="Yes"/>
    <x v="58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x v="0"/>
    <s v="Direct Debit"/>
    <n v="37"/>
    <n v="1016"/>
    <x v="1"/>
    <x v="3"/>
    <n v="1"/>
  </r>
  <r>
    <s v="1781-QJOG"/>
    <s v="Yes"/>
    <x v="0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x v="0"/>
    <s v="Paper Check"/>
    <n v="24"/>
    <n v="24"/>
    <x v="2"/>
    <x v="7"/>
    <n v="1"/>
  </r>
  <r>
    <s v="6784-GCMH"/>
    <s v="Yes"/>
    <x v="74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x v="0"/>
    <s v="Credit Card"/>
    <n v="28"/>
    <n v="196"/>
    <x v="1"/>
    <x v="3"/>
    <n v="1"/>
  </r>
  <r>
    <s v="5022-QIBT"/>
    <s v="Yes"/>
    <x v="66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x v="0"/>
    <s v="Direct Debit"/>
    <n v="22"/>
    <n v="433"/>
    <x v="5"/>
    <x v="11"/>
    <n v="1"/>
  </r>
  <r>
    <s v="4361-JRVC"/>
    <s v="Yes"/>
    <x v="43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x v="0"/>
    <s v="Direct Debit"/>
    <n v="22"/>
    <n v="86"/>
    <x v="4"/>
    <x v="9"/>
    <n v="1"/>
  </r>
  <r>
    <s v="0204-QLHK"/>
    <s v="Yes"/>
    <x v="15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x v="0"/>
    <s v="Direct Debit"/>
    <n v="42"/>
    <n v="98"/>
    <x v="3"/>
    <x v="5"/>
    <n v="1"/>
  </r>
  <r>
    <s v="6338-PCBX"/>
    <s v="Yes"/>
    <x v="70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x v="0"/>
    <s v="Paper Check"/>
    <n v="30"/>
    <n v="469"/>
    <x v="4"/>
    <x v="12"/>
    <n v="1"/>
  </r>
  <r>
    <s v="1887-LMPY"/>
    <s v="Yes"/>
    <x v="74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x v="0"/>
    <s v="Direct Debit"/>
    <n v="38"/>
    <n v="253"/>
    <x v="5"/>
    <x v="13"/>
    <n v="1"/>
  </r>
  <r>
    <s v="4315-OTHE"/>
    <s v="Yes"/>
    <x v="61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x v="0"/>
    <s v="Direct Debit"/>
    <n v="36"/>
    <n v="282"/>
    <x v="5"/>
    <x v="18"/>
    <n v="1"/>
  </r>
  <r>
    <s v="0791-CDDW"/>
    <s v="Yes"/>
    <x v="50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x v="0"/>
    <s v="Direct Debit"/>
    <n v="30"/>
    <n v="420"/>
    <x v="1"/>
    <x v="3"/>
    <n v="1"/>
  </r>
  <r>
    <s v="2012-AQZP"/>
    <s v="Yes"/>
    <x v="68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x v="0"/>
    <s v="Direct Debit"/>
    <n v="35"/>
    <n v="202"/>
    <x v="4"/>
    <x v="8"/>
    <n v="1"/>
  </r>
  <r>
    <s v="3781-DXEC"/>
    <s v="Yes"/>
    <x v="0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x v="0"/>
    <s v="Direct Debit"/>
    <n v="29"/>
    <n v="29"/>
    <x v="3"/>
    <x v="5"/>
    <n v="1"/>
  </r>
  <r>
    <s v="3756-ULHU"/>
    <s v="Yes"/>
    <x v="29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x v="0"/>
    <s v="Direct Debit"/>
    <n v="38"/>
    <n v="685"/>
    <x v="4"/>
    <x v="6"/>
    <n v="1"/>
  </r>
  <r>
    <s v="1427-ZIJA"/>
    <s v="Yes"/>
    <x v="43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x v="0"/>
    <s v="Direct Debit"/>
    <n v="26"/>
    <n v="99"/>
    <x v="2"/>
    <x v="7"/>
    <n v="1"/>
  </r>
  <r>
    <s v="5399-NCNB"/>
    <s v="Yes"/>
    <x v="0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x v="0"/>
    <s v="Credit Card"/>
    <n v="39"/>
    <n v="39"/>
    <x v="4"/>
    <x v="17"/>
    <n v="1"/>
  </r>
  <r>
    <s v="4644-KCHB"/>
    <s v="Yes"/>
    <x v="55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x v="0"/>
    <s v="Direct Debit"/>
    <n v="26"/>
    <n v="302"/>
    <x v="4"/>
    <x v="9"/>
    <n v="1"/>
  </r>
  <r>
    <s v="3898-ZSGA"/>
    <s v="Yes"/>
    <x v="51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x v="0"/>
    <s v="Direct Debit"/>
    <n v="24"/>
    <n v="584"/>
    <x v="3"/>
    <x v="5"/>
    <n v="1"/>
  </r>
  <r>
    <s v="0986-DICX"/>
    <s v="Yes"/>
    <x v="0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x v="0"/>
    <s v="Paper Check"/>
    <n v="21"/>
    <n v="21"/>
    <x v="1"/>
    <x v="3"/>
    <n v="1"/>
  </r>
  <r>
    <s v="6749-CQFW"/>
    <s v="Yes"/>
    <x v="61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x v="0"/>
    <s v="Direct Debit"/>
    <n v="13"/>
    <n v="105"/>
    <x v="4"/>
    <x v="8"/>
    <n v="1"/>
  </r>
  <r>
    <s v="4706-WRAV"/>
    <s v="Yes"/>
    <x v="42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x v="0"/>
    <s v="Credit Card"/>
    <n v="13"/>
    <n v="476"/>
    <x v="4"/>
    <x v="6"/>
    <n v="1"/>
  </r>
  <r>
    <s v="6518-EUTS"/>
    <s v="Yes"/>
    <x v="68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x v="0"/>
    <s v="Direct Debit"/>
    <n v="24"/>
    <n v="139"/>
    <x v="5"/>
    <x v="18"/>
    <n v="1"/>
  </r>
  <r>
    <s v="1209-EMZE"/>
    <s v="Yes"/>
    <x v="0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x v="0"/>
    <s v="Credit Card"/>
    <n v="7"/>
    <n v="7"/>
    <x v="3"/>
    <x v="5"/>
    <n v="1"/>
  </r>
  <r>
    <s v="8634-ZWQD"/>
    <s v="Yes"/>
    <x v="39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x v="0"/>
    <s v="Direct Debit"/>
    <n v="18"/>
    <n v="549"/>
    <x v="3"/>
    <x v="16"/>
    <n v="1"/>
  </r>
  <r>
    <s v="6287-OJSI"/>
    <s v="Yes"/>
    <x v="36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x v="0"/>
    <s v="Credit Card"/>
    <n v="25"/>
    <n v="1058"/>
    <x v="5"/>
    <x v="11"/>
    <n v="1"/>
  </r>
  <r>
    <s v="7030-ZHZP"/>
    <s v="Yes"/>
    <x v="30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x v="0"/>
    <s v="Credit Card"/>
    <n v="16"/>
    <n v="50"/>
    <x v="2"/>
    <x v="10"/>
    <n v="1"/>
  </r>
  <r>
    <s v="9215-PRKX"/>
    <s v="Yes"/>
    <x v="5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x v="0"/>
    <s v="Direct Debit"/>
    <n v="27"/>
    <n v="593"/>
    <x v="4"/>
    <x v="8"/>
    <n v="1"/>
  </r>
  <r>
    <s v="4471-GWGP"/>
    <s v="Yes"/>
    <x v="0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x v="0"/>
    <s v="Paper Check"/>
    <n v="22"/>
    <n v="22"/>
    <x v="1"/>
    <x v="1"/>
    <n v="1"/>
  </r>
  <r>
    <s v="0543-LBNI"/>
    <s v="Yes"/>
    <x v="48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x v="0"/>
    <s v="Credit Card"/>
    <n v="26"/>
    <n v="125"/>
    <x v="4"/>
    <x v="9"/>
    <n v="1"/>
  </r>
  <r>
    <s v="0356-VNNH"/>
    <s v="Yes"/>
    <x v="0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x v="0"/>
    <s v="Direct Debit"/>
    <n v="19"/>
    <n v="19"/>
    <x v="4"/>
    <x v="8"/>
    <n v="1"/>
  </r>
  <r>
    <s v="8807-TFMQ"/>
    <s v="Yes"/>
    <x v="37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x v="0"/>
    <s v="Credit Card"/>
    <n v="7"/>
    <n v="62"/>
    <x v="3"/>
    <x v="5"/>
    <n v="1"/>
  </r>
  <r>
    <s v="0000-XZWZ"/>
    <s v="Yes"/>
    <x v="0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x v="0"/>
    <s v="Credit Card"/>
    <n v="16"/>
    <n v="16"/>
    <x v="4"/>
    <x v="8"/>
    <n v="1"/>
  </r>
  <r>
    <s v="5095-HETY"/>
    <s v="Yes"/>
    <x v="43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x v="0"/>
    <s v="Credit Card"/>
    <n v="32"/>
    <n v="120"/>
    <x v="5"/>
    <x v="11"/>
    <n v="1"/>
  </r>
  <r>
    <s v="5495-FJFO"/>
    <s v="Yes"/>
    <x v="61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x v="0"/>
    <s v="Direct Debit"/>
    <n v="15"/>
    <n v="125"/>
    <x v="4"/>
    <x v="9"/>
    <n v="1"/>
  </r>
  <r>
    <s v="6953-KEFE"/>
    <s v="Yes"/>
    <x v="37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x v="0"/>
    <s v="Credit Card"/>
    <n v="30"/>
    <n v="271"/>
    <x v="1"/>
    <x v="1"/>
    <n v="1"/>
  </r>
  <r>
    <s v="4331-ZHVQ"/>
    <s v="Yes"/>
    <x v="0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x v="0"/>
    <s v="Credit Card"/>
    <n v="12"/>
    <n v="18"/>
    <x v="4"/>
    <x v="20"/>
    <n v="1"/>
  </r>
  <r>
    <s v="6780-ZNGE"/>
    <s v="Yes"/>
    <x v="66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x v="0"/>
    <s v="Direct Debit"/>
    <n v="6"/>
    <n v="110"/>
    <x v="3"/>
    <x v="5"/>
    <n v="1"/>
  </r>
  <r>
    <s v="0847-DDSN"/>
    <s v="Yes"/>
    <x v="43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x v="0"/>
    <s v="Direct Debit"/>
    <n v="25"/>
    <n v="112"/>
    <x v="4"/>
    <x v="20"/>
    <n v="1"/>
  </r>
  <r>
    <s v="3263-AVOC"/>
    <s v="Yes"/>
    <x v="0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x v="0"/>
    <s v="Paper Check"/>
    <n v="10"/>
    <n v="10"/>
    <x v="5"/>
    <x v="14"/>
    <n v="1"/>
  </r>
  <r>
    <s v="2912-UWHS"/>
    <s v="Yes"/>
    <x v="15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x v="0"/>
    <s v="Credit Card"/>
    <n v="24"/>
    <n v="49"/>
    <x v="1"/>
    <x v="3"/>
    <n v="1"/>
  </r>
  <r>
    <s v="5571-SUVC"/>
    <s v="Yes"/>
    <x v="50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x v="0"/>
    <s v="Direct Debit"/>
    <n v="34"/>
    <n v="484"/>
    <x v="1"/>
    <x v="3"/>
    <n v="1"/>
  </r>
  <r>
    <s v="5781-QVZZ"/>
    <s v="Yes"/>
    <x v="59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x v="0"/>
    <s v="Credit Card"/>
    <n v="28"/>
    <n v="640"/>
    <x v="4"/>
    <x v="8"/>
    <n v="1"/>
  </r>
  <r>
    <s v="7550-EEEH"/>
    <s v="Yes"/>
    <x v="0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x v="0"/>
    <s v="Direct Debit"/>
    <n v="11"/>
    <n v="11"/>
    <x v="3"/>
    <x v="5"/>
    <n v="1"/>
  </r>
  <r>
    <s v="0809-SADG"/>
    <s v="Yes"/>
    <x v="28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x v="0"/>
    <s v="Direct Debit"/>
    <n v="26"/>
    <n v="925"/>
    <x v="2"/>
    <x v="7"/>
    <n v="1"/>
  </r>
  <r>
    <s v="9700-URQB"/>
    <s v="Yes"/>
    <x v="0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x v="0"/>
    <s v="Direct Debit"/>
    <n v="7"/>
    <n v="7"/>
    <x v="1"/>
    <x v="3"/>
    <n v="1"/>
  </r>
  <r>
    <s v="8244-BRGB"/>
    <s v="Yes"/>
    <x v="0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x v="0"/>
    <s v="Direct Debit"/>
    <n v="6"/>
    <n v="6"/>
    <x v="5"/>
    <x v="14"/>
    <n v="1"/>
  </r>
  <r>
    <s v="6110-AHBV"/>
    <s v="Yes"/>
    <x v="0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x v="0"/>
    <s v="Paper Check"/>
    <n v="10"/>
    <n v="10"/>
    <x v="1"/>
    <x v="1"/>
    <n v="1"/>
  </r>
  <r>
    <s v="8205-IEGL"/>
    <s v="Yes"/>
    <x v="39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x v="0"/>
    <s v="Credit Card"/>
    <n v="18"/>
    <n v="554"/>
    <x v="4"/>
    <x v="6"/>
    <n v="1"/>
  </r>
  <r>
    <s v="2752-LEQU"/>
    <s v="Yes"/>
    <x v="43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x v="0"/>
    <s v="Direct Debit"/>
    <n v="24"/>
    <n v="95"/>
    <x v="1"/>
    <x v="1"/>
    <n v="1"/>
  </r>
  <r>
    <s v="2519-GZCT"/>
    <s v="Yes"/>
    <x v="43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x v="0"/>
    <s v="Direct Debit"/>
    <n v="18"/>
    <n v="78"/>
    <x v="4"/>
    <x v="6"/>
    <n v="1"/>
  </r>
  <r>
    <s v="2824-MUSA"/>
    <s v="Yes"/>
    <x v="0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x v="0"/>
    <s v="Credit Card"/>
    <n v="8"/>
    <n v="8"/>
    <x v="5"/>
    <x v="14"/>
    <n v="1"/>
  </r>
  <r>
    <s v="5045-GYIY"/>
    <s v="Yes"/>
    <x v="32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x v="0"/>
    <s v="Credit Card"/>
    <n v="6"/>
    <n v="66"/>
    <x v="3"/>
    <x v="5"/>
    <n v="1"/>
  </r>
  <r>
    <s v="6071-CNRS"/>
    <s v="Yes"/>
    <x v="64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x v="0"/>
    <s v="Paper Check"/>
    <n v="27"/>
    <n v="1046"/>
    <x v="1"/>
    <x v="1"/>
    <n v="1"/>
  </r>
  <r>
    <s v="6182-QLCX"/>
    <s v="Yes"/>
    <x v="50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x v="0"/>
    <s v="Direct Debit"/>
    <n v="10"/>
    <n v="139"/>
    <x v="1"/>
    <x v="1"/>
    <n v="1"/>
  </r>
  <r>
    <s v="1610-HDZU"/>
    <s v="Yes"/>
    <x v="0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x v="0"/>
    <s v="Paper Check"/>
    <n v="6"/>
    <n v="6"/>
    <x v="1"/>
    <x v="1"/>
    <n v="1"/>
  </r>
  <r>
    <s v="5488-TQKO"/>
    <s v="Yes"/>
    <x v="0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x v="0"/>
    <s v="Direct Debit"/>
    <n v="12"/>
    <n v="12"/>
    <x v="3"/>
    <x v="5"/>
    <n v="1"/>
  </r>
  <r>
    <s v="6172-LGXF"/>
    <s v="Yes"/>
    <x v="34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x v="0"/>
    <s v="Credit Card"/>
    <n v="29"/>
    <n v="1608"/>
    <x v="2"/>
    <x v="7"/>
    <n v="1"/>
  </r>
  <r>
    <s v="9790-BALD"/>
    <s v="Yes"/>
    <x v="48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x v="0"/>
    <s v="Paper Check"/>
    <n v="23"/>
    <n v="111"/>
    <x v="1"/>
    <x v="3"/>
    <n v="1"/>
  </r>
  <r>
    <s v="0516-UZMK"/>
    <s v="Yes"/>
    <x v="0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x v="0"/>
    <s v="Credit Card"/>
    <n v="11"/>
    <n v="11"/>
    <x v="3"/>
    <x v="5"/>
    <n v="1"/>
  </r>
  <r>
    <s v="6570-VCXP"/>
    <s v="Yes"/>
    <x v="0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x v="0"/>
    <s v="Direct Debit"/>
    <n v="6"/>
    <n v="6"/>
    <x v="3"/>
    <x v="16"/>
    <n v="1"/>
  </r>
  <r>
    <s v="8445-UDGJ"/>
    <s v="Yes"/>
    <x v="0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x v="0"/>
    <s v="Credit Card"/>
    <n v="9"/>
    <n v="9"/>
    <x v="3"/>
    <x v="16"/>
    <n v="1"/>
  </r>
  <r>
    <s v="7523-NVOJ"/>
    <s v="Yes"/>
    <x v="5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x v="0"/>
    <s v="Credit Card"/>
    <n v="13"/>
    <n v="215"/>
    <x v="5"/>
    <x v="14"/>
    <n v="1"/>
  </r>
  <r>
    <s v="1354-EURY"/>
    <s v="Yes"/>
    <x v="0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x v="0"/>
    <s v="Direct Debit"/>
    <n v="20"/>
    <n v="20"/>
    <x v="3"/>
    <x v="16"/>
    <n v="1"/>
  </r>
  <r>
    <s v="9300-VEOD"/>
    <s v="Yes"/>
    <x v="15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x v="0"/>
    <s v="Direct Debit"/>
    <n v="7"/>
    <n v="13"/>
    <x v="3"/>
    <x v="5"/>
    <n v="1"/>
  </r>
  <r>
    <s v="8083-VCUW"/>
    <s v="Yes"/>
    <x v="0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x v="0"/>
    <s v="Direct Debit"/>
    <n v="13"/>
    <n v="13"/>
    <x v="3"/>
    <x v="16"/>
    <n v="1"/>
  </r>
  <r>
    <s v="6422-MAFN"/>
    <s v="Yes"/>
    <x v="48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x v="0"/>
    <s v="Direct Debit"/>
    <n v="11"/>
    <n v="59"/>
    <x v="2"/>
    <x v="2"/>
    <n v="1"/>
  </r>
  <r>
    <s v="2424-WMEU"/>
    <s v="Yes"/>
    <x v="28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x v="0"/>
    <s v="Direct Debit"/>
    <n v="16"/>
    <n v="570"/>
    <x v="1"/>
    <x v="15"/>
    <n v="1"/>
  </r>
  <r>
    <s v="7223-IAZO"/>
    <s v="Yes"/>
    <x v="32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x v="0"/>
    <s v="Direct Debit"/>
    <n v="22"/>
    <n v="241"/>
    <x v="5"/>
    <x v="18"/>
    <n v="1"/>
  </r>
  <r>
    <s v="2044-UCGH"/>
    <s v="Yes"/>
    <x v="5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x v="0"/>
    <s v="Paper Check"/>
    <n v="17"/>
    <n v="377"/>
    <x v="2"/>
    <x v="2"/>
    <n v="1"/>
  </r>
  <r>
    <s v="3059-FTFJ"/>
    <s v="Yes"/>
    <x v="0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x v="0"/>
    <s v="Paper Check"/>
    <n v="13"/>
    <n v="13"/>
    <x v="5"/>
    <x v="18"/>
    <n v="1"/>
  </r>
  <r>
    <s v="8708-NXSF"/>
    <s v="Yes"/>
    <x v="0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x v="0"/>
    <s v="Credit Card"/>
    <n v="14"/>
    <n v="14"/>
    <x v="4"/>
    <x v="8"/>
    <n v="1"/>
  </r>
  <r>
    <s v="2940-QHVU"/>
    <s v="Yes"/>
    <x v="30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x v="0"/>
    <s v="Paper Check"/>
    <n v="19"/>
    <n v="52"/>
    <x v="1"/>
    <x v="4"/>
    <n v="1"/>
  </r>
  <r>
    <s v="3033-TMYG"/>
    <s v="Yes"/>
    <x v="0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x v="0"/>
    <s v="Direct Debit"/>
    <n v="20"/>
    <n v="20"/>
    <x v="1"/>
    <x v="4"/>
    <n v="1"/>
  </r>
  <r>
    <s v="7029-XDVM"/>
    <s v="Yes"/>
    <x v="68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x v="0"/>
    <s v="Paper Check"/>
    <n v="18"/>
    <n v="108"/>
    <x v="1"/>
    <x v="1"/>
    <n v="1"/>
  </r>
  <r>
    <s v="6614-NAJG"/>
    <s v="Yes"/>
    <x v="30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x v="0"/>
    <s v="Credit Card"/>
    <n v="15"/>
    <n v="46"/>
    <x v="3"/>
    <x v="5"/>
    <n v="1"/>
  </r>
  <r>
    <s v="5104-AGDX"/>
    <s v="Yes"/>
    <x v="0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x v="0"/>
    <s v="Direct Debit"/>
    <n v="9"/>
    <n v="9"/>
    <x v="1"/>
    <x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x v="0"/>
    <x v="0"/>
    <x v="0"/>
    <s v="Female"/>
    <x v="0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0"/>
    <s v="Female"/>
    <x v="1"/>
    <s v="No"/>
    <s v="No"/>
    <m/>
    <x v="1"/>
    <x v="0"/>
    <x v="0"/>
    <m/>
    <m/>
    <n v="1"/>
    <n v="1"/>
    <n v="7"/>
    <n v="0"/>
    <n v="0"/>
    <n v="0"/>
    <x v="0"/>
    <x v="0"/>
  </r>
  <r>
    <x v="0"/>
    <x v="0"/>
    <x v="0"/>
    <x v="0"/>
    <x v="0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0"/>
    <x v="0"/>
    <x v="0"/>
    <x v="1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"/>
    <s v="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3"/>
    <s v="Female"/>
    <x v="5"/>
    <s v="Yes"/>
    <s v="No"/>
    <m/>
    <x v="0"/>
    <x v="0"/>
    <x v="0"/>
    <m/>
    <m/>
    <n v="1"/>
    <m/>
    <n v="24"/>
    <n v="0"/>
    <n v="0"/>
    <n v="5"/>
    <x v="1"/>
    <x v="1"/>
  </r>
  <r>
    <x v="0"/>
    <x v="0"/>
    <x v="0"/>
    <x v="0"/>
    <x v="3"/>
    <s v="Female"/>
    <x v="6"/>
    <s v="No"/>
    <s v="No"/>
    <m/>
    <x v="1"/>
    <x v="0"/>
    <x v="0"/>
    <m/>
    <m/>
    <n v="1"/>
    <m/>
    <n v="15"/>
    <n v="2"/>
    <n v="0"/>
    <n v="5"/>
    <x v="2"/>
    <x v="0"/>
  </r>
  <r>
    <x v="0"/>
    <x v="0"/>
    <x v="0"/>
    <x v="0"/>
    <x v="3"/>
    <s v="Male"/>
    <x v="7"/>
    <s v="No"/>
    <s v="No"/>
    <m/>
    <x v="1"/>
    <x v="0"/>
    <x v="0"/>
    <m/>
    <m/>
    <n v="1"/>
    <n v="1"/>
    <n v="11"/>
    <n v="0"/>
    <n v="0"/>
    <n v="0"/>
    <x v="0"/>
    <x v="0"/>
  </r>
  <r>
    <x v="0"/>
    <x v="0"/>
    <x v="0"/>
    <x v="0"/>
    <x v="3"/>
    <s v="Male"/>
    <x v="8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3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"/>
    <s v="Male"/>
    <x v="10"/>
    <s v="Yes"/>
    <s v="No"/>
    <m/>
    <x v="0"/>
    <x v="0"/>
    <x v="0"/>
    <m/>
    <m/>
    <n v="1"/>
    <n v="1"/>
    <n v="10"/>
    <n v="2"/>
    <n v="0"/>
    <n v="0"/>
    <x v="0"/>
    <x v="0"/>
  </r>
  <r>
    <x v="0"/>
    <x v="0"/>
    <x v="0"/>
    <x v="0"/>
    <x v="4"/>
    <s v="Male"/>
    <x v="11"/>
    <s v="No"/>
    <s v="No"/>
    <m/>
    <x v="1"/>
    <x v="0"/>
    <x v="0"/>
    <m/>
    <m/>
    <n v="1"/>
    <m/>
    <n v="36"/>
    <n v="1"/>
    <n v="0"/>
    <n v="6"/>
    <x v="3"/>
    <x v="2"/>
  </r>
  <r>
    <x v="0"/>
    <x v="0"/>
    <x v="0"/>
    <x v="0"/>
    <x v="4"/>
    <s v="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5"/>
    <s v="Female"/>
    <x v="13"/>
    <s v="Yes"/>
    <s v="No"/>
    <m/>
    <x v="0"/>
    <x v="0"/>
    <x v="0"/>
    <m/>
    <m/>
    <n v="1"/>
    <n v="1"/>
    <n v="26"/>
    <n v="0"/>
    <n v="6.3"/>
    <n v="6"/>
    <x v="4"/>
    <x v="1"/>
  </r>
  <r>
    <x v="0"/>
    <x v="0"/>
    <x v="0"/>
    <x v="0"/>
    <x v="5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5"/>
    <s v="Female"/>
    <x v="14"/>
    <s v="No"/>
    <s v="Yes"/>
    <s v="Yes"/>
    <x v="2"/>
    <x v="1"/>
    <x v="1"/>
    <s v="(blank)"/>
    <s v="(blank)"/>
    <n v="1"/>
    <m/>
    <n v="8"/>
    <n v="0"/>
    <n v="0"/>
    <n v="0"/>
    <x v="0"/>
    <x v="0"/>
  </r>
  <r>
    <x v="0"/>
    <x v="0"/>
    <x v="0"/>
    <x v="0"/>
    <x v="5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5"/>
    <s v="Male"/>
    <x v="1"/>
    <s v="No"/>
    <s v="No"/>
    <m/>
    <x v="1"/>
    <x v="0"/>
    <x v="0"/>
    <m/>
    <m/>
    <n v="1"/>
    <n v="1"/>
    <n v="34"/>
    <n v="2"/>
    <n v="0"/>
    <n v="0"/>
    <x v="5"/>
    <x v="2"/>
  </r>
  <r>
    <x v="0"/>
    <x v="0"/>
    <x v="0"/>
    <x v="0"/>
    <x v="6"/>
    <s v="Female"/>
    <x v="16"/>
    <s v="Yes"/>
    <s v="No"/>
    <m/>
    <x v="0"/>
    <x v="0"/>
    <x v="0"/>
    <m/>
    <m/>
    <n v="1"/>
    <n v="1"/>
    <n v="39"/>
    <n v="1"/>
    <n v="0"/>
    <n v="9"/>
    <x v="6"/>
    <x v="1"/>
  </r>
  <r>
    <x v="0"/>
    <x v="0"/>
    <x v="0"/>
    <x v="0"/>
    <x v="6"/>
    <s v="Female"/>
    <x v="17"/>
    <s v="Yes"/>
    <s v="No"/>
    <m/>
    <x v="0"/>
    <x v="0"/>
    <x v="0"/>
    <m/>
    <m/>
    <n v="1"/>
    <m/>
    <n v="22"/>
    <n v="2"/>
    <n v="0"/>
    <n v="4"/>
    <x v="7"/>
    <x v="1"/>
  </r>
  <r>
    <x v="0"/>
    <x v="0"/>
    <x v="0"/>
    <x v="0"/>
    <x v="6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6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7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7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8"/>
    <s v="Female"/>
    <x v="21"/>
    <s v="No"/>
    <s v="No"/>
    <m/>
    <x v="1"/>
    <x v="0"/>
    <x v="0"/>
    <m/>
    <m/>
    <n v="1"/>
    <n v="1"/>
    <n v="20"/>
    <n v="0"/>
    <n v="0"/>
    <n v="6"/>
    <x v="8"/>
    <x v="0"/>
  </r>
  <r>
    <x v="0"/>
    <x v="0"/>
    <x v="0"/>
    <x v="0"/>
    <x v="8"/>
    <s v="Male"/>
    <x v="22"/>
    <s v="No"/>
    <s v="Yes"/>
    <s v="No"/>
    <x v="2"/>
    <x v="1"/>
    <x v="2"/>
    <s v="Other"/>
    <s v="Moved"/>
    <n v="1"/>
    <n v="1"/>
    <n v="15"/>
    <n v="0"/>
    <n v="0"/>
    <n v="11"/>
    <x v="9"/>
    <x v="0"/>
  </r>
  <r>
    <x v="0"/>
    <x v="0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9"/>
    <s v="Male"/>
    <x v="24"/>
    <s v="No"/>
    <s v="No"/>
    <m/>
    <x v="1"/>
    <x v="0"/>
    <x v="0"/>
    <m/>
    <m/>
    <n v="1"/>
    <m/>
    <n v="43"/>
    <n v="0"/>
    <n v="0"/>
    <n v="6"/>
    <x v="10"/>
    <x v="1"/>
  </r>
  <r>
    <x v="0"/>
    <x v="0"/>
    <x v="0"/>
    <x v="0"/>
    <x v="10"/>
    <s v="Male"/>
    <x v="16"/>
    <s v="Yes"/>
    <s v="No"/>
    <m/>
    <x v="0"/>
    <x v="0"/>
    <x v="0"/>
    <m/>
    <m/>
    <n v="1"/>
    <m/>
    <n v="12"/>
    <n v="0"/>
    <n v="0"/>
    <n v="0"/>
    <x v="0"/>
    <x v="0"/>
  </r>
  <r>
    <x v="0"/>
    <x v="0"/>
    <x v="0"/>
    <x v="0"/>
    <x v="11"/>
    <s v="Female"/>
    <x v="25"/>
    <s v="No"/>
    <s v="No"/>
    <m/>
    <x v="1"/>
    <x v="0"/>
    <x v="0"/>
    <m/>
    <m/>
    <n v="1"/>
    <n v="1"/>
    <n v="11"/>
    <n v="1"/>
    <n v="0"/>
    <n v="0"/>
    <x v="0"/>
    <x v="0"/>
  </r>
  <r>
    <x v="0"/>
    <x v="0"/>
    <x v="0"/>
    <x v="0"/>
    <x v="11"/>
    <s v="Female"/>
    <x v="26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11"/>
    <s v="Male"/>
    <x v="4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1"/>
    <s v="Male"/>
    <x v="27"/>
    <s v="No"/>
    <s v="No"/>
    <m/>
    <x v="1"/>
    <x v="0"/>
    <x v="0"/>
    <m/>
    <m/>
    <n v="1"/>
    <m/>
    <n v="37"/>
    <n v="0"/>
    <n v="0"/>
    <n v="28"/>
    <x v="2"/>
    <x v="0"/>
  </r>
  <r>
    <x v="0"/>
    <x v="0"/>
    <x v="0"/>
    <x v="0"/>
    <x v="11"/>
    <s v="Male"/>
    <x v="12"/>
    <s v="No"/>
    <s v="No"/>
    <m/>
    <x v="1"/>
    <x v="0"/>
    <x v="0"/>
    <m/>
    <m/>
    <n v="1"/>
    <n v="1"/>
    <n v="8"/>
    <n v="2"/>
    <n v="0"/>
    <n v="0"/>
    <x v="0"/>
    <x v="0"/>
  </r>
  <r>
    <x v="0"/>
    <x v="0"/>
    <x v="0"/>
    <x v="0"/>
    <x v="12"/>
    <s v="Fe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2"/>
    <s v="Male"/>
    <x v="11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13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3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3"/>
    <s v="Male"/>
    <x v="4"/>
    <s v="Yes"/>
    <s v="No"/>
    <m/>
    <x v="0"/>
    <x v="0"/>
    <x v="0"/>
    <m/>
    <m/>
    <n v="1"/>
    <n v="1"/>
    <n v="9"/>
    <n v="1"/>
    <n v="0"/>
    <n v="4"/>
    <x v="1"/>
    <x v="1"/>
  </r>
  <r>
    <x v="0"/>
    <x v="0"/>
    <x v="0"/>
    <x v="0"/>
    <x v="13"/>
    <s v="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4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4"/>
    <s v="Female"/>
    <x v="26"/>
    <s v="No"/>
    <s v="No"/>
    <m/>
    <x v="1"/>
    <x v="0"/>
    <x v="0"/>
    <m/>
    <m/>
    <n v="1"/>
    <n v="1"/>
    <n v="9"/>
    <n v="3"/>
    <n v="0"/>
    <n v="0"/>
    <x v="0"/>
    <x v="0"/>
  </r>
  <r>
    <x v="0"/>
    <x v="0"/>
    <x v="0"/>
    <x v="0"/>
    <x v="15"/>
    <s v="Male"/>
    <x v="2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15"/>
    <s v="Male"/>
    <x v="30"/>
    <s v="No"/>
    <s v="Yes"/>
    <s v="No"/>
    <x v="2"/>
    <x v="1"/>
    <x v="1"/>
    <s v="Price"/>
    <s v="Long distance charges"/>
    <n v="1"/>
    <n v="1"/>
    <n v="13"/>
    <n v="5"/>
    <n v="0"/>
    <n v="0"/>
    <x v="0"/>
    <x v="0"/>
  </r>
  <r>
    <x v="0"/>
    <x v="0"/>
    <x v="0"/>
    <x v="0"/>
    <x v="16"/>
    <s v="Male"/>
    <x v="2"/>
    <s v="No"/>
    <s v="No"/>
    <m/>
    <x v="1"/>
    <x v="0"/>
    <x v="0"/>
    <m/>
    <m/>
    <n v="1"/>
    <n v="1"/>
    <n v="6"/>
    <n v="5"/>
    <n v="0"/>
    <n v="0"/>
    <x v="0"/>
    <x v="0"/>
  </r>
  <r>
    <x v="0"/>
    <x v="0"/>
    <x v="0"/>
    <x v="0"/>
    <x v="17"/>
    <s v="Female"/>
    <x v="18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17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8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8"/>
    <s v="Female"/>
    <x v="31"/>
    <s v="No"/>
    <s v="Yes"/>
    <s v="No"/>
    <x v="2"/>
    <x v="2"/>
    <x v="2"/>
    <s v="(blank)"/>
    <s v="(blank)"/>
    <n v="1"/>
    <m/>
    <n v="34"/>
    <n v="0"/>
    <n v="0"/>
    <n v="4"/>
    <x v="11"/>
    <x v="0"/>
  </r>
  <r>
    <x v="0"/>
    <x v="0"/>
    <x v="0"/>
    <x v="0"/>
    <x v="18"/>
    <s v="Male"/>
    <x v="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0"/>
    <x v="18"/>
    <s v="Male"/>
    <x v="32"/>
    <s v="No"/>
    <s v="No"/>
    <m/>
    <x v="1"/>
    <x v="0"/>
    <x v="0"/>
    <m/>
    <m/>
    <n v="1"/>
    <n v="1"/>
    <n v="23"/>
    <n v="0"/>
    <n v="0"/>
    <n v="25"/>
    <x v="9"/>
    <x v="0"/>
  </r>
  <r>
    <x v="0"/>
    <x v="0"/>
    <x v="0"/>
    <x v="0"/>
    <x v="19"/>
    <s v="Female"/>
    <x v="31"/>
    <s v="No"/>
    <s v="Yes"/>
    <s v="Yes"/>
    <x v="2"/>
    <x v="2"/>
    <x v="1"/>
    <s v="(blank)"/>
    <s v="(blank)"/>
    <n v="1"/>
    <m/>
    <n v="6"/>
    <n v="0"/>
    <n v="0"/>
    <n v="0"/>
    <x v="0"/>
    <x v="0"/>
  </r>
  <r>
    <x v="0"/>
    <x v="0"/>
    <x v="0"/>
    <x v="0"/>
    <x v="19"/>
    <s v="Male"/>
    <x v="8"/>
    <s v="No"/>
    <s v="No"/>
    <m/>
    <x v="1"/>
    <x v="0"/>
    <x v="0"/>
    <m/>
    <m/>
    <n v="1"/>
    <m/>
    <n v="14"/>
    <n v="1"/>
    <n v="0"/>
    <n v="0"/>
    <x v="0"/>
    <x v="0"/>
  </r>
  <r>
    <x v="0"/>
    <x v="0"/>
    <x v="0"/>
    <x v="0"/>
    <x v="19"/>
    <s v="Male"/>
    <x v="31"/>
    <s v="No"/>
    <s v="Yes"/>
    <s v="No"/>
    <x v="2"/>
    <x v="1"/>
    <x v="2"/>
    <s v="(blank)"/>
    <s v="(blank)"/>
    <n v="1"/>
    <m/>
    <n v="11"/>
    <n v="0"/>
    <n v="0"/>
    <n v="0"/>
    <x v="0"/>
    <x v="0"/>
  </r>
  <r>
    <x v="0"/>
    <x v="0"/>
    <x v="0"/>
    <x v="0"/>
    <x v="20"/>
    <s v="Female"/>
    <x v="7"/>
    <s v="No"/>
    <s v="No"/>
    <m/>
    <x v="1"/>
    <x v="0"/>
    <x v="0"/>
    <m/>
    <m/>
    <n v="1"/>
    <m/>
    <n v="37"/>
    <n v="0"/>
    <n v="0"/>
    <n v="26"/>
    <x v="12"/>
    <x v="1"/>
  </r>
  <r>
    <x v="0"/>
    <x v="0"/>
    <x v="0"/>
    <x v="0"/>
    <x v="2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0"/>
    <s v="Male"/>
    <x v="33"/>
    <s v="No"/>
    <s v="Yes"/>
    <s v="No"/>
    <x v="2"/>
    <x v="1"/>
    <x v="2"/>
    <s v="Competitor"/>
    <s v="Competitor made better offer"/>
    <n v="1"/>
    <n v="1"/>
    <n v="58"/>
    <n v="4"/>
    <n v="0"/>
    <n v="6"/>
    <x v="2"/>
    <x v="0"/>
  </r>
  <r>
    <x v="0"/>
    <x v="0"/>
    <x v="0"/>
    <x v="0"/>
    <x v="21"/>
    <s v="Female"/>
    <x v="13"/>
    <s v="Yes"/>
    <s v="No"/>
    <m/>
    <x v="0"/>
    <x v="0"/>
    <x v="0"/>
    <m/>
    <m/>
    <n v="1"/>
    <n v="1"/>
    <n v="11"/>
    <n v="1"/>
    <n v="0"/>
    <n v="0"/>
    <x v="0"/>
    <x v="0"/>
  </r>
  <r>
    <x v="0"/>
    <x v="0"/>
    <x v="0"/>
    <x v="0"/>
    <x v="21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21"/>
    <s v="Female"/>
    <x v="35"/>
    <s v="No"/>
    <s v="No"/>
    <m/>
    <x v="1"/>
    <x v="0"/>
    <x v="0"/>
    <m/>
    <m/>
    <n v="1"/>
    <n v="1"/>
    <n v="28"/>
    <n v="4"/>
    <n v="0"/>
    <n v="0"/>
    <x v="13"/>
    <x v="2"/>
  </r>
  <r>
    <x v="0"/>
    <x v="0"/>
    <x v="0"/>
    <x v="0"/>
    <x v="21"/>
    <s v="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2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2"/>
    <s v="Male"/>
    <x v="38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23"/>
    <s v="Male"/>
    <x v="3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18"/>
    <s v="Yes"/>
    <s v="No"/>
    <m/>
    <x v="0"/>
    <x v="0"/>
    <x v="0"/>
    <m/>
    <m/>
    <n v="1"/>
    <m/>
    <n v="10"/>
    <n v="1"/>
    <n v="0"/>
    <n v="0"/>
    <x v="0"/>
    <x v="0"/>
  </r>
  <r>
    <x v="0"/>
    <x v="0"/>
    <x v="0"/>
    <x v="0"/>
    <x v="24"/>
    <s v="Fe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24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5"/>
    <s v="Female"/>
    <x v="8"/>
    <s v="No"/>
    <s v="No"/>
    <m/>
    <x v="1"/>
    <x v="0"/>
    <x v="0"/>
    <m/>
    <m/>
    <n v="1"/>
    <n v="1"/>
    <n v="14"/>
    <n v="2"/>
    <n v="0"/>
    <n v="0"/>
    <x v="0"/>
    <x v="0"/>
  </r>
  <r>
    <x v="0"/>
    <x v="0"/>
    <x v="0"/>
    <x v="0"/>
    <x v="26"/>
    <s v="Female"/>
    <x v="40"/>
    <s v="No"/>
    <s v="Yes"/>
    <s v="No"/>
    <x v="2"/>
    <x v="2"/>
    <x v="1"/>
    <s v="(blank)"/>
    <s v="(blank)"/>
    <n v="1"/>
    <m/>
    <n v="33"/>
    <n v="0"/>
    <n v="0"/>
    <n v="12"/>
    <x v="10"/>
    <x v="1"/>
  </r>
  <r>
    <x v="0"/>
    <x v="0"/>
    <x v="0"/>
    <x v="0"/>
    <x v="26"/>
    <s v="Male"/>
    <x v="28"/>
    <s v="No"/>
    <s v="No"/>
    <m/>
    <x v="1"/>
    <x v="0"/>
    <x v="0"/>
    <m/>
    <m/>
    <n v="1"/>
    <m/>
    <n v="25"/>
    <n v="1"/>
    <n v="0"/>
    <n v="6"/>
    <x v="10"/>
    <x v="1"/>
  </r>
  <r>
    <x v="0"/>
    <x v="0"/>
    <x v="0"/>
    <x v="0"/>
    <x v="26"/>
    <s v="Male"/>
    <x v="41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0"/>
    <x v="27"/>
    <s v="Female"/>
    <x v="4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7"/>
    <s v="Male"/>
    <x v="14"/>
    <s v="No"/>
    <s v="Yes"/>
    <s v="No"/>
    <x v="2"/>
    <x v="1"/>
    <x v="1"/>
    <s v="Dissatisfaction"/>
    <s v="Service dissatisfaction"/>
    <n v="1"/>
    <n v="1"/>
    <n v="7"/>
    <n v="5"/>
    <n v="0"/>
    <n v="0"/>
    <x v="0"/>
    <x v="0"/>
  </r>
  <r>
    <x v="0"/>
    <x v="0"/>
    <x v="0"/>
    <x v="0"/>
    <x v="28"/>
    <s v="Male"/>
    <x v="43"/>
    <s v="No"/>
    <s v="No"/>
    <m/>
    <x v="1"/>
    <x v="0"/>
    <x v="0"/>
    <m/>
    <m/>
    <n v="1"/>
    <n v="1"/>
    <n v="11"/>
    <n v="2"/>
    <n v="0"/>
    <n v="0"/>
    <x v="0"/>
    <x v="0"/>
  </r>
  <r>
    <x v="0"/>
    <x v="0"/>
    <x v="0"/>
    <x v="0"/>
    <x v="28"/>
    <s v="Male"/>
    <x v="27"/>
    <s v="No"/>
    <s v="No"/>
    <m/>
    <x v="1"/>
    <x v="0"/>
    <x v="0"/>
    <m/>
    <m/>
    <n v="1"/>
    <n v="1"/>
    <n v="12"/>
    <n v="0"/>
    <n v="0"/>
    <n v="0"/>
    <x v="0"/>
    <x v="0"/>
  </r>
  <r>
    <x v="0"/>
    <x v="0"/>
    <x v="0"/>
    <x v="0"/>
    <x v="2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29"/>
    <s v="Male"/>
    <x v="44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30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0"/>
    <s v="Female"/>
    <x v="32"/>
    <s v="No"/>
    <s v="No"/>
    <m/>
    <x v="1"/>
    <x v="0"/>
    <x v="0"/>
    <m/>
    <m/>
    <n v="1"/>
    <n v="1"/>
    <n v="10"/>
    <n v="3"/>
    <n v="0"/>
    <n v="0"/>
    <x v="0"/>
    <x v="0"/>
  </r>
  <r>
    <x v="0"/>
    <x v="0"/>
    <x v="0"/>
    <x v="0"/>
    <x v="3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0"/>
    <s v="Female"/>
    <x v="45"/>
    <s v="No"/>
    <s v="Yes"/>
    <s v="No"/>
    <x v="2"/>
    <x v="1"/>
    <x v="2"/>
    <s v="Competitor"/>
    <s v="Competitor made better offer"/>
    <n v="1"/>
    <n v="1"/>
    <n v="37"/>
    <n v="3"/>
    <n v="0"/>
    <n v="3"/>
    <x v="3"/>
    <x v="2"/>
  </r>
  <r>
    <x v="0"/>
    <x v="0"/>
    <x v="0"/>
    <x v="0"/>
    <x v="30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31"/>
    <s v="Female"/>
    <x v="46"/>
    <s v="No"/>
    <s v="No"/>
    <m/>
    <x v="1"/>
    <x v="0"/>
    <x v="0"/>
    <m/>
    <m/>
    <n v="1"/>
    <m/>
    <n v="9"/>
    <n v="3"/>
    <n v="0"/>
    <n v="0"/>
    <x v="0"/>
    <x v="0"/>
  </r>
  <r>
    <x v="0"/>
    <x v="0"/>
    <x v="0"/>
    <x v="0"/>
    <x v="31"/>
    <s v="Female"/>
    <x v="12"/>
    <s v="No"/>
    <s v="No"/>
    <m/>
    <x v="1"/>
    <x v="0"/>
    <x v="0"/>
    <m/>
    <m/>
    <n v="1"/>
    <m/>
    <n v="20"/>
    <n v="2"/>
    <n v="0"/>
    <n v="18"/>
    <x v="2"/>
    <x v="0"/>
  </r>
  <r>
    <x v="0"/>
    <x v="0"/>
    <x v="0"/>
    <x v="0"/>
    <x v="32"/>
    <s v="Female"/>
    <x v="36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32"/>
    <s v="Male"/>
    <x v="13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3"/>
    <s v="Female"/>
    <x v="25"/>
    <s v="No"/>
    <s v="No"/>
    <m/>
    <x v="1"/>
    <x v="0"/>
    <x v="0"/>
    <m/>
    <m/>
    <n v="1"/>
    <n v="1"/>
    <n v="8"/>
    <n v="1"/>
    <n v="17.399999999999999"/>
    <n v="0"/>
    <x v="0"/>
    <x v="0"/>
  </r>
  <r>
    <x v="0"/>
    <x v="0"/>
    <x v="0"/>
    <x v="0"/>
    <x v="33"/>
    <s v="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4"/>
    <s v="Female"/>
    <x v="10"/>
    <s v="Yes"/>
    <s v="No"/>
    <m/>
    <x v="0"/>
    <x v="0"/>
    <x v="0"/>
    <m/>
    <m/>
    <n v="1"/>
    <m/>
    <n v="13"/>
    <n v="3"/>
    <n v="0"/>
    <n v="0"/>
    <x v="0"/>
    <x v="0"/>
  </r>
  <r>
    <x v="0"/>
    <x v="0"/>
    <x v="0"/>
    <x v="0"/>
    <x v="34"/>
    <s v="Female"/>
    <x v="38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34"/>
    <s v="Male"/>
    <x v="17"/>
    <s v="Yes"/>
    <s v="No"/>
    <m/>
    <x v="0"/>
    <x v="0"/>
    <x v="0"/>
    <m/>
    <m/>
    <n v="2"/>
    <n v="1"/>
    <n v="8.5"/>
    <n v="1.5"/>
    <n v="0"/>
    <n v="0"/>
    <x v="0"/>
    <x v="0"/>
  </r>
  <r>
    <x v="0"/>
    <x v="0"/>
    <x v="0"/>
    <x v="0"/>
    <x v="34"/>
    <s v="Male"/>
    <x v="48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5"/>
    <s v="Female"/>
    <x v="7"/>
    <s v="No"/>
    <s v="No"/>
    <m/>
    <x v="1"/>
    <x v="0"/>
    <x v="0"/>
    <m/>
    <m/>
    <n v="1"/>
    <n v="1"/>
    <n v="6"/>
    <n v="2"/>
    <n v="0"/>
    <n v="0"/>
    <x v="0"/>
    <x v="0"/>
  </r>
  <r>
    <x v="0"/>
    <x v="0"/>
    <x v="0"/>
    <x v="0"/>
    <x v="35"/>
    <s v="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36"/>
    <s v="Male"/>
    <x v="17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36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7"/>
    <s v="Female"/>
    <x v="32"/>
    <s v="No"/>
    <s v="No"/>
    <m/>
    <x v="1"/>
    <x v="0"/>
    <x v="0"/>
    <m/>
    <m/>
    <n v="1"/>
    <m/>
    <n v="12"/>
    <n v="0"/>
    <n v="0"/>
    <n v="24"/>
    <x v="9"/>
    <x v="0"/>
  </r>
  <r>
    <x v="0"/>
    <x v="0"/>
    <x v="0"/>
    <x v="0"/>
    <x v="37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7"/>
    <s v="Male"/>
    <x v="30"/>
    <s v="No"/>
    <s v="Yes"/>
    <s v="Yes"/>
    <x v="2"/>
    <x v="1"/>
    <x v="1"/>
    <s v="(blank)"/>
    <s v="(blank)"/>
    <n v="1"/>
    <m/>
    <n v="9"/>
    <n v="0"/>
    <n v="0"/>
    <n v="0"/>
    <x v="0"/>
    <x v="0"/>
  </r>
  <r>
    <x v="0"/>
    <x v="0"/>
    <x v="0"/>
    <x v="0"/>
    <x v="38"/>
    <s v="Male"/>
    <x v="35"/>
    <s v="No"/>
    <s v="No"/>
    <m/>
    <x v="1"/>
    <x v="0"/>
    <x v="0"/>
    <m/>
    <m/>
    <n v="1"/>
    <m/>
    <n v="13"/>
    <n v="0"/>
    <n v="0"/>
    <n v="0"/>
    <x v="2"/>
    <x v="0"/>
  </r>
  <r>
    <x v="0"/>
    <x v="0"/>
    <x v="0"/>
    <x v="0"/>
    <x v="39"/>
    <s v="Male"/>
    <x v="18"/>
    <s v="Yes"/>
    <s v="No"/>
    <m/>
    <x v="0"/>
    <x v="0"/>
    <x v="0"/>
    <m/>
    <m/>
    <n v="1"/>
    <n v="1"/>
    <n v="9"/>
    <n v="3"/>
    <n v="0"/>
    <n v="0"/>
    <x v="0"/>
    <x v="0"/>
  </r>
  <r>
    <x v="0"/>
    <x v="0"/>
    <x v="0"/>
    <x v="0"/>
    <x v="40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0"/>
    <s v="Male"/>
    <x v="39"/>
    <s v="No"/>
    <s v="No"/>
    <m/>
    <x v="1"/>
    <x v="0"/>
    <x v="0"/>
    <m/>
    <m/>
    <n v="1"/>
    <n v="1"/>
    <n v="7"/>
    <n v="4"/>
    <n v="0"/>
    <n v="0"/>
    <x v="0"/>
    <x v="0"/>
  </r>
  <r>
    <x v="0"/>
    <x v="0"/>
    <x v="0"/>
    <x v="0"/>
    <x v="41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2"/>
    <s v="Female"/>
    <x v="19"/>
    <s v="Yes"/>
    <s v="No"/>
    <m/>
    <x v="0"/>
    <x v="0"/>
    <x v="0"/>
    <m/>
    <m/>
    <n v="1"/>
    <m/>
    <n v="14"/>
    <n v="0"/>
    <n v="0"/>
    <n v="3"/>
    <x v="14"/>
    <x v="1"/>
  </r>
  <r>
    <x v="0"/>
    <x v="0"/>
    <x v="0"/>
    <x v="0"/>
    <x v="42"/>
    <s v="Male"/>
    <x v="49"/>
    <s v="No"/>
    <s v="No"/>
    <m/>
    <x v="1"/>
    <x v="0"/>
    <x v="0"/>
    <m/>
    <m/>
    <n v="1"/>
    <m/>
    <n v="8"/>
    <n v="1"/>
    <n v="0"/>
    <n v="0"/>
    <x v="0"/>
    <x v="0"/>
  </r>
  <r>
    <x v="0"/>
    <x v="0"/>
    <x v="0"/>
    <x v="0"/>
    <x v="4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43"/>
    <s v="Female"/>
    <x v="18"/>
    <s v="Yes"/>
    <s v="No"/>
    <m/>
    <x v="0"/>
    <x v="0"/>
    <x v="0"/>
    <m/>
    <m/>
    <n v="1"/>
    <n v="1"/>
    <n v="54"/>
    <n v="1"/>
    <n v="8.9"/>
    <n v="35"/>
    <x v="15"/>
    <x v="1"/>
  </r>
  <r>
    <x v="0"/>
    <x v="0"/>
    <x v="0"/>
    <x v="0"/>
    <x v="43"/>
    <s v="Female"/>
    <x v="7"/>
    <s v="No"/>
    <s v="No"/>
    <m/>
    <x v="1"/>
    <x v="0"/>
    <x v="0"/>
    <m/>
    <m/>
    <n v="1"/>
    <m/>
    <n v="12"/>
    <n v="0"/>
    <n v="0"/>
    <n v="29"/>
    <x v="1"/>
    <x v="1"/>
  </r>
  <r>
    <x v="0"/>
    <x v="0"/>
    <x v="0"/>
    <x v="0"/>
    <x v="4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3"/>
    <s v="Male"/>
    <x v="20"/>
    <s v="No"/>
    <s v="No"/>
    <m/>
    <x v="1"/>
    <x v="0"/>
    <x v="0"/>
    <m/>
    <m/>
    <n v="1"/>
    <n v="1"/>
    <n v="10"/>
    <n v="1"/>
    <n v="0"/>
    <n v="0"/>
    <x v="0"/>
    <x v="0"/>
  </r>
  <r>
    <x v="0"/>
    <x v="0"/>
    <x v="0"/>
    <x v="0"/>
    <x v="44"/>
    <s v="Male"/>
    <x v="0"/>
    <s v="Yes"/>
    <s v="No"/>
    <m/>
    <x v="0"/>
    <x v="0"/>
    <x v="0"/>
    <m/>
    <m/>
    <n v="1"/>
    <m/>
    <n v="31"/>
    <n v="1"/>
    <n v="0"/>
    <n v="36"/>
    <x v="16"/>
    <x v="1"/>
  </r>
  <r>
    <x v="0"/>
    <x v="0"/>
    <x v="0"/>
    <x v="0"/>
    <x v="44"/>
    <s v="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0"/>
    <x v="0"/>
    <x v="0"/>
    <x v="44"/>
    <s v="Male"/>
    <x v="38"/>
    <s v="No"/>
    <s v="No"/>
    <m/>
    <x v="1"/>
    <x v="0"/>
    <x v="0"/>
    <m/>
    <m/>
    <n v="1"/>
    <n v="1"/>
    <n v="42"/>
    <n v="0"/>
    <n v="0"/>
    <n v="4"/>
    <x v="17"/>
    <x v="1"/>
  </r>
  <r>
    <x v="0"/>
    <x v="0"/>
    <x v="0"/>
    <x v="0"/>
    <x v="44"/>
    <s v="Male"/>
    <x v="29"/>
    <s v="No"/>
    <s v="No"/>
    <m/>
    <x v="1"/>
    <x v="0"/>
    <x v="0"/>
    <m/>
    <m/>
    <n v="1"/>
    <m/>
    <n v="14"/>
    <n v="0"/>
    <n v="0"/>
    <n v="32"/>
    <x v="2"/>
    <x v="0"/>
  </r>
  <r>
    <x v="0"/>
    <x v="0"/>
    <x v="0"/>
    <x v="0"/>
    <x v="44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44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4"/>
    <s v="Male"/>
    <x v="9"/>
    <s v="No"/>
    <s v="No"/>
    <m/>
    <x v="1"/>
    <x v="0"/>
    <x v="0"/>
    <m/>
    <m/>
    <n v="1"/>
    <n v="1"/>
    <n v="31"/>
    <n v="3"/>
    <n v="0"/>
    <n v="25"/>
    <x v="2"/>
    <x v="0"/>
  </r>
  <r>
    <x v="0"/>
    <x v="0"/>
    <x v="0"/>
    <x v="0"/>
    <x v="45"/>
    <s v="Female"/>
    <x v="26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18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6"/>
    <s v="No"/>
    <s v="No"/>
    <m/>
    <x v="1"/>
    <x v="0"/>
    <x v="0"/>
    <m/>
    <m/>
    <n v="1"/>
    <m/>
    <n v="13"/>
    <n v="2"/>
    <n v="0"/>
    <n v="0"/>
    <x v="0"/>
    <x v="0"/>
  </r>
  <r>
    <x v="0"/>
    <x v="0"/>
    <x v="0"/>
    <x v="0"/>
    <x v="46"/>
    <s v="Female"/>
    <x v="50"/>
    <s v="No"/>
    <s v="No"/>
    <m/>
    <x v="1"/>
    <x v="0"/>
    <x v="0"/>
    <m/>
    <m/>
    <n v="1"/>
    <n v="1"/>
    <n v="8"/>
    <n v="5"/>
    <n v="0"/>
    <n v="0"/>
    <x v="0"/>
    <x v="0"/>
  </r>
  <r>
    <x v="0"/>
    <x v="0"/>
    <x v="0"/>
    <x v="0"/>
    <x v="46"/>
    <s v="Male"/>
    <x v="9"/>
    <s v="No"/>
    <s v="No"/>
    <m/>
    <x v="1"/>
    <x v="0"/>
    <x v="0"/>
    <m/>
    <m/>
    <n v="1"/>
    <n v="1"/>
    <n v="26"/>
    <n v="2"/>
    <n v="0"/>
    <n v="14"/>
    <x v="9"/>
    <x v="0"/>
  </r>
  <r>
    <x v="0"/>
    <x v="0"/>
    <x v="0"/>
    <x v="0"/>
    <x v="47"/>
    <s v="Female"/>
    <x v="24"/>
    <s v="No"/>
    <s v="No"/>
    <m/>
    <x v="1"/>
    <x v="0"/>
    <x v="0"/>
    <m/>
    <m/>
    <n v="1"/>
    <m/>
    <n v="26"/>
    <n v="1"/>
    <n v="0"/>
    <n v="23"/>
    <x v="12"/>
    <x v="1"/>
  </r>
  <r>
    <x v="0"/>
    <x v="0"/>
    <x v="0"/>
    <x v="0"/>
    <x v="47"/>
    <s v="Female"/>
    <x v="22"/>
    <s v="No"/>
    <s v="Yes"/>
    <s v="No"/>
    <x v="2"/>
    <x v="1"/>
    <x v="2"/>
    <s v="Dissatisfaction"/>
    <s v="Limited range of services"/>
    <n v="1"/>
    <n v="1"/>
    <n v="43"/>
    <n v="3"/>
    <n v="0"/>
    <n v="18"/>
    <x v="5"/>
    <x v="2"/>
  </r>
  <r>
    <x v="0"/>
    <x v="0"/>
    <x v="0"/>
    <x v="0"/>
    <x v="47"/>
    <s v="Male"/>
    <x v="17"/>
    <s v="Yes"/>
    <s v="No"/>
    <m/>
    <x v="0"/>
    <x v="0"/>
    <x v="0"/>
    <m/>
    <m/>
    <n v="1"/>
    <n v="1"/>
    <n v="45"/>
    <n v="0"/>
    <n v="0"/>
    <n v="26"/>
    <x v="18"/>
    <x v="1"/>
  </r>
  <r>
    <x v="0"/>
    <x v="0"/>
    <x v="0"/>
    <x v="1"/>
    <x v="0"/>
    <s v="Male"/>
    <x v="7"/>
    <s v="No"/>
    <s v="No"/>
    <m/>
    <x v="1"/>
    <x v="0"/>
    <x v="0"/>
    <m/>
    <m/>
    <n v="1"/>
    <n v="1"/>
    <n v="9"/>
    <n v="5"/>
    <n v="0"/>
    <n v="0"/>
    <x v="0"/>
    <x v="0"/>
  </r>
  <r>
    <x v="0"/>
    <x v="0"/>
    <x v="0"/>
    <x v="1"/>
    <x v="1"/>
    <s v="Male"/>
    <x v="49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1"/>
    <x v="48"/>
    <s v="Female"/>
    <x v="51"/>
    <s v="No"/>
    <s v="Yes"/>
    <s v="No"/>
    <x v="2"/>
    <x v="1"/>
    <x v="2"/>
    <s v="Competitor"/>
    <s v="Competitor made better offer"/>
    <n v="1"/>
    <n v="1"/>
    <n v="33"/>
    <n v="3"/>
    <n v="0"/>
    <n v="7"/>
    <x v="5"/>
    <x v="2"/>
  </r>
  <r>
    <x v="0"/>
    <x v="0"/>
    <x v="0"/>
    <x v="1"/>
    <x v="48"/>
    <s v="Male"/>
    <x v="26"/>
    <s v="No"/>
    <s v="No"/>
    <m/>
    <x v="1"/>
    <x v="0"/>
    <x v="0"/>
    <m/>
    <m/>
    <n v="1"/>
    <n v="1"/>
    <n v="10"/>
    <n v="0"/>
    <n v="0"/>
    <n v="0"/>
    <x v="0"/>
    <x v="0"/>
  </r>
  <r>
    <x v="0"/>
    <x v="0"/>
    <x v="0"/>
    <x v="1"/>
    <x v="12"/>
    <s v="Female"/>
    <x v="52"/>
    <s v="No"/>
    <s v="Yes"/>
    <s v="No"/>
    <x v="2"/>
    <x v="1"/>
    <x v="1"/>
    <s v="Attitude"/>
    <s v="Attitude of support person"/>
    <n v="1"/>
    <n v="1"/>
    <n v="7"/>
    <n v="5"/>
    <n v="0"/>
    <n v="0"/>
    <x v="0"/>
    <x v="0"/>
  </r>
  <r>
    <x v="0"/>
    <x v="0"/>
    <x v="0"/>
    <x v="1"/>
    <x v="12"/>
    <s v="Male"/>
    <x v="53"/>
    <s v="No"/>
    <s v="Yes"/>
    <s v="No"/>
    <x v="2"/>
    <x v="1"/>
    <x v="2"/>
    <s v="Price"/>
    <s v="Price too high"/>
    <n v="1"/>
    <n v="1"/>
    <n v="40"/>
    <n v="4"/>
    <n v="0"/>
    <n v="33"/>
    <x v="19"/>
    <x v="2"/>
  </r>
  <r>
    <x v="0"/>
    <x v="0"/>
    <x v="0"/>
    <x v="1"/>
    <x v="13"/>
    <s v="Male"/>
    <x v="3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1"/>
    <x v="14"/>
    <s v="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0"/>
    <x v="0"/>
    <x v="1"/>
    <x v="21"/>
    <s v="Male"/>
    <x v="38"/>
    <s v="No"/>
    <s v="No"/>
    <m/>
    <x v="1"/>
    <x v="0"/>
    <x v="0"/>
    <m/>
    <m/>
    <n v="1"/>
    <n v="1"/>
    <n v="12"/>
    <n v="1"/>
    <n v="0"/>
    <n v="43"/>
    <x v="9"/>
    <x v="0"/>
  </r>
  <r>
    <x v="0"/>
    <x v="0"/>
    <x v="0"/>
    <x v="1"/>
    <x v="27"/>
    <s v="Male"/>
    <x v="24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1"/>
    <x v="28"/>
    <s v="Male"/>
    <x v="26"/>
    <s v="No"/>
    <s v="No"/>
    <m/>
    <x v="1"/>
    <x v="0"/>
    <x v="0"/>
    <m/>
    <m/>
    <n v="1"/>
    <n v="1"/>
    <n v="12"/>
    <n v="5"/>
    <n v="0"/>
    <n v="0"/>
    <x v="0"/>
    <x v="0"/>
  </r>
  <r>
    <x v="0"/>
    <x v="0"/>
    <x v="0"/>
    <x v="1"/>
    <x v="30"/>
    <s v="Female"/>
    <x v="1"/>
    <s v="No"/>
    <s v="No"/>
    <m/>
    <x v="1"/>
    <x v="0"/>
    <x v="0"/>
    <m/>
    <m/>
    <n v="1"/>
    <n v="1"/>
    <n v="11"/>
    <n v="3"/>
    <n v="0"/>
    <n v="4"/>
    <x v="9"/>
    <x v="0"/>
  </r>
  <r>
    <x v="0"/>
    <x v="0"/>
    <x v="0"/>
    <x v="1"/>
    <x v="36"/>
    <s v="Female"/>
    <x v="23"/>
    <s v="No"/>
    <s v="No"/>
    <m/>
    <x v="1"/>
    <x v="0"/>
    <x v="0"/>
    <m/>
    <m/>
    <n v="1"/>
    <n v="1"/>
    <n v="8"/>
    <n v="0"/>
    <n v="0"/>
    <n v="0"/>
    <x v="0"/>
    <x v="0"/>
  </r>
  <r>
    <x v="0"/>
    <x v="0"/>
    <x v="0"/>
    <x v="1"/>
    <x v="42"/>
    <s v="Female"/>
    <x v="19"/>
    <s v="Yes"/>
    <s v="No"/>
    <m/>
    <x v="0"/>
    <x v="0"/>
    <x v="0"/>
    <m/>
    <m/>
    <n v="1"/>
    <m/>
    <n v="10"/>
    <n v="1"/>
    <n v="0"/>
    <n v="0"/>
    <x v="0"/>
    <x v="0"/>
  </r>
  <r>
    <x v="0"/>
    <x v="0"/>
    <x v="1"/>
    <x v="0"/>
    <x v="1"/>
    <s v="Female"/>
    <x v="8"/>
    <s v="No"/>
    <s v="No"/>
    <m/>
    <x v="1"/>
    <x v="0"/>
    <x v="0"/>
    <m/>
    <m/>
    <n v="1"/>
    <n v="1"/>
    <n v="10"/>
    <n v="2"/>
    <n v="6.5"/>
    <n v="0"/>
    <x v="0"/>
    <x v="0"/>
  </r>
  <r>
    <x v="0"/>
    <x v="0"/>
    <x v="1"/>
    <x v="0"/>
    <x v="48"/>
    <s v="Male"/>
    <x v="34"/>
    <s v="No"/>
    <s v="No"/>
    <m/>
    <x v="1"/>
    <x v="0"/>
    <x v="0"/>
    <m/>
    <m/>
    <n v="1"/>
    <n v="1"/>
    <n v="8"/>
    <n v="2"/>
    <n v="1.9"/>
    <n v="0"/>
    <x v="0"/>
    <x v="0"/>
  </r>
  <r>
    <x v="0"/>
    <x v="0"/>
    <x v="1"/>
    <x v="0"/>
    <x v="48"/>
    <s v="Male"/>
    <x v="54"/>
    <s v="No"/>
    <s v="Yes"/>
    <s v="No"/>
    <x v="2"/>
    <x v="1"/>
    <x v="2"/>
    <s v="Competitor"/>
    <s v="Competitor made better offer"/>
    <n v="1"/>
    <n v="1"/>
    <n v="26"/>
    <n v="1"/>
    <n v="0.2"/>
    <n v="6"/>
    <x v="8"/>
    <x v="0"/>
  </r>
  <r>
    <x v="0"/>
    <x v="0"/>
    <x v="1"/>
    <x v="0"/>
    <x v="4"/>
    <s v="Male"/>
    <x v="36"/>
    <s v="No"/>
    <s v="No"/>
    <m/>
    <x v="1"/>
    <x v="0"/>
    <x v="0"/>
    <m/>
    <m/>
    <n v="1"/>
    <n v="1"/>
    <n v="8"/>
    <n v="5"/>
    <n v="2"/>
    <n v="0"/>
    <x v="0"/>
    <x v="0"/>
  </r>
  <r>
    <x v="0"/>
    <x v="0"/>
    <x v="1"/>
    <x v="0"/>
    <x v="4"/>
    <s v="Male"/>
    <x v="28"/>
    <s v="No"/>
    <s v="No"/>
    <m/>
    <x v="1"/>
    <x v="0"/>
    <x v="0"/>
    <m/>
    <m/>
    <n v="1"/>
    <m/>
    <n v="32"/>
    <n v="0"/>
    <n v="2.6"/>
    <n v="5"/>
    <x v="9"/>
    <x v="0"/>
  </r>
  <r>
    <x v="0"/>
    <x v="0"/>
    <x v="1"/>
    <x v="0"/>
    <x v="4"/>
    <s v="Male"/>
    <x v="31"/>
    <s v="No"/>
    <s v="Yes"/>
    <s v="No"/>
    <x v="2"/>
    <x v="1"/>
    <x v="2"/>
    <s v="(blank)"/>
    <s v="(blank)"/>
    <n v="1"/>
    <m/>
    <n v="25"/>
    <n v="0"/>
    <n v="5.4"/>
    <n v="5"/>
    <x v="12"/>
    <x v="1"/>
  </r>
  <r>
    <x v="0"/>
    <x v="0"/>
    <x v="1"/>
    <x v="0"/>
    <x v="7"/>
    <s v="Female"/>
    <x v="30"/>
    <s v="No"/>
    <s v="Yes"/>
    <s v="No"/>
    <x v="2"/>
    <x v="1"/>
    <x v="2"/>
    <s v="Dissatisfaction"/>
    <s v="Limited range of services"/>
    <n v="1"/>
    <n v="1"/>
    <n v="10"/>
    <n v="4"/>
    <n v="6.6"/>
    <n v="0"/>
    <x v="0"/>
    <x v="0"/>
  </r>
  <r>
    <x v="0"/>
    <x v="0"/>
    <x v="1"/>
    <x v="0"/>
    <x v="7"/>
    <s v="Male"/>
    <x v="50"/>
    <s v="No"/>
    <s v="No"/>
    <m/>
    <x v="1"/>
    <x v="0"/>
    <x v="0"/>
    <m/>
    <m/>
    <n v="1"/>
    <n v="1"/>
    <n v="10"/>
    <n v="0"/>
    <n v="3.2"/>
    <n v="0"/>
    <x v="0"/>
    <x v="0"/>
  </r>
  <r>
    <x v="0"/>
    <x v="0"/>
    <x v="1"/>
    <x v="0"/>
    <x v="8"/>
    <s v="Male"/>
    <x v="26"/>
    <s v="No"/>
    <s v="No"/>
    <m/>
    <x v="1"/>
    <x v="0"/>
    <x v="0"/>
    <m/>
    <m/>
    <n v="1"/>
    <n v="1"/>
    <n v="6"/>
    <n v="3"/>
    <n v="2.2999999999999998"/>
    <n v="0"/>
    <x v="0"/>
    <x v="0"/>
  </r>
  <r>
    <x v="0"/>
    <x v="0"/>
    <x v="1"/>
    <x v="0"/>
    <x v="49"/>
    <s v="Female"/>
    <x v="19"/>
    <s v="Yes"/>
    <s v="No"/>
    <m/>
    <x v="0"/>
    <x v="0"/>
    <x v="0"/>
    <m/>
    <m/>
    <n v="1"/>
    <m/>
    <n v="10"/>
    <n v="0"/>
    <n v="3.7"/>
    <n v="0"/>
    <x v="0"/>
    <x v="0"/>
  </r>
  <r>
    <x v="0"/>
    <x v="0"/>
    <x v="1"/>
    <x v="0"/>
    <x v="49"/>
    <s v="Female"/>
    <x v="29"/>
    <s v="No"/>
    <s v="No"/>
    <m/>
    <x v="1"/>
    <x v="0"/>
    <x v="0"/>
    <m/>
    <m/>
    <n v="1"/>
    <m/>
    <n v="9"/>
    <n v="1"/>
    <n v="4.2"/>
    <n v="0"/>
    <x v="0"/>
    <x v="0"/>
  </r>
  <r>
    <x v="0"/>
    <x v="0"/>
    <x v="1"/>
    <x v="0"/>
    <x v="49"/>
    <s v="Female"/>
    <x v="28"/>
    <s v="No"/>
    <s v="No"/>
    <m/>
    <x v="1"/>
    <x v="0"/>
    <x v="0"/>
    <m/>
    <m/>
    <n v="1"/>
    <n v="1"/>
    <n v="11"/>
    <n v="3"/>
    <n v="4.3"/>
    <n v="0"/>
    <x v="0"/>
    <x v="0"/>
  </r>
  <r>
    <x v="0"/>
    <x v="0"/>
    <x v="1"/>
    <x v="0"/>
    <x v="49"/>
    <s v="Female"/>
    <x v="55"/>
    <s v="No"/>
    <s v="Yes"/>
    <s v="No"/>
    <x v="2"/>
    <x v="1"/>
    <x v="1"/>
    <s v="Attitude"/>
    <s v="Attitude of support person"/>
    <n v="1"/>
    <n v="1"/>
    <n v="8"/>
    <n v="5"/>
    <n v="7.8"/>
    <n v="0"/>
    <x v="0"/>
    <x v="0"/>
  </r>
  <r>
    <x v="0"/>
    <x v="0"/>
    <x v="1"/>
    <x v="0"/>
    <x v="11"/>
    <s v="Male"/>
    <x v="3"/>
    <s v="No"/>
    <s v="No"/>
    <m/>
    <x v="1"/>
    <x v="0"/>
    <x v="0"/>
    <m/>
    <m/>
    <n v="1"/>
    <m/>
    <n v="12"/>
    <n v="0"/>
    <n v="1.3"/>
    <n v="0"/>
    <x v="0"/>
    <x v="0"/>
  </r>
  <r>
    <x v="0"/>
    <x v="0"/>
    <x v="1"/>
    <x v="0"/>
    <x v="12"/>
    <s v="Female"/>
    <x v="36"/>
    <s v="No"/>
    <s v="No"/>
    <m/>
    <x v="1"/>
    <x v="0"/>
    <x v="0"/>
    <m/>
    <m/>
    <n v="1"/>
    <m/>
    <n v="13"/>
    <n v="0"/>
    <n v="3.6"/>
    <n v="0"/>
    <x v="0"/>
    <x v="0"/>
  </r>
  <r>
    <x v="0"/>
    <x v="0"/>
    <x v="1"/>
    <x v="0"/>
    <x v="12"/>
    <s v="Male"/>
    <x v="0"/>
    <s v="Yes"/>
    <s v="No"/>
    <m/>
    <x v="0"/>
    <x v="0"/>
    <x v="0"/>
    <m/>
    <m/>
    <n v="1"/>
    <n v="1"/>
    <n v="10"/>
    <n v="3"/>
    <n v="2.6"/>
    <n v="0"/>
    <x v="0"/>
    <x v="0"/>
  </r>
  <r>
    <x v="0"/>
    <x v="0"/>
    <x v="1"/>
    <x v="0"/>
    <x v="13"/>
    <s v="Male"/>
    <x v="5"/>
    <s v="Yes"/>
    <s v="No"/>
    <m/>
    <x v="0"/>
    <x v="0"/>
    <x v="0"/>
    <m/>
    <m/>
    <n v="1"/>
    <m/>
    <n v="12"/>
    <n v="0"/>
    <n v="4.2"/>
    <n v="0"/>
    <x v="0"/>
    <x v="0"/>
  </r>
  <r>
    <x v="0"/>
    <x v="0"/>
    <x v="1"/>
    <x v="0"/>
    <x v="13"/>
    <s v="Male"/>
    <x v="19"/>
    <s v="Yes"/>
    <s v="No"/>
    <m/>
    <x v="0"/>
    <x v="0"/>
    <x v="0"/>
    <m/>
    <m/>
    <n v="1"/>
    <n v="1"/>
    <n v="10"/>
    <n v="0"/>
    <n v="2.7"/>
    <n v="0"/>
    <x v="0"/>
    <x v="0"/>
  </r>
  <r>
    <x v="0"/>
    <x v="0"/>
    <x v="1"/>
    <x v="0"/>
    <x v="13"/>
    <s v="Male"/>
    <x v="56"/>
    <s v="No"/>
    <s v="No"/>
    <m/>
    <x v="1"/>
    <x v="0"/>
    <x v="0"/>
    <m/>
    <m/>
    <n v="1"/>
    <n v="1"/>
    <n v="9"/>
    <n v="0"/>
    <n v="5.6"/>
    <n v="0"/>
    <x v="0"/>
    <x v="0"/>
  </r>
  <r>
    <x v="0"/>
    <x v="0"/>
    <x v="1"/>
    <x v="0"/>
    <x v="14"/>
    <s v="Female"/>
    <x v="16"/>
    <s v="Yes"/>
    <s v="No"/>
    <m/>
    <x v="0"/>
    <x v="0"/>
    <x v="0"/>
    <m/>
    <m/>
    <n v="1"/>
    <n v="1"/>
    <n v="12"/>
    <n v="5"/>
    <n v="6.3"/>
    <n v="0"/>
    <x v="0"/>
    <x v="0"/>
  </r>
  <r>
    <x v="0"/>
    <x v="0"/>
    <x v="1"/>
    <x v="0"/>
    <x v="14"/>
    <s v="Male"/>
    <x v="49"/>
    <s v="No"/>
    <s v="No"/>
    <m/>
    <x v="1"/>
    <x v="0"/>
    <x v="0"/>
    <m/>
    <m/>
    <n v="1"/>
    <n v="1"/>
    <n v="31"/>
    <n v="4"/>
    <n v="313.3"/>
    <n v="6"/>
    <x v="5"/>
    <x v="2"/>
  </r>
  <r>
    <x v="0"/>
    <x v="0"/>
    <x v="1"/>
    <x v="0"/>
    <x v="14"/>
    <s v="Male"/>
    <x v="56"/>
    <s v="No"/>
    <s v="No"/>
    <m/>
    <x v="1"/>
    <x v="0"/>
    <x v="0"/>
    <m/>
    <m/>
    <n v="1"/>
    <m/>
    <n v="7"/>
    <n v="1"/>
    <n v="3.7"/>
    <n v="0"/>
    <x v="0"/>
    <x v="0"/>
  </r>
  <r>
    <x v="0"/>
    <x v="0"/>
    <x v="1"/>
    <x v="0"/>
    <x v="15"/>
    <s v="Male"/>
    <x v="1"/>
    <s v="No"/>
    <s v="No"/>
    <m/>
    <x v="1"/>
    <x v="0"/>
    <x v="0"/>
    <m/>
    <m/>
    <n v="1"/>
    <n v="1"/>
    <n v="35"/>
    <n v="1"/>
    <n v="4.4000000000000004"/>
    <n v="4"/>
    <x v="2"/>
    <x v="0"/>
  </r>
  <r>
    <x v="0"/>
    <x v="0"/>
    <x v="1"/>
    <x v="0"/>
    <x v="15"/>
    <s v="Male"/>
    <x v="12"/>
    <s v="No"/>
    <s v="No"/>
    <m/>
    <x v="1"/>
    <x v="0"/>
    <x v="0"/>
    <m/>
    <m/>
    <n v="1"/>
    <n v="1"/>
    <n v="11"/>
    <n v="0"/>
    <n v="2.7"/>
    <n v="0"/>
    <x v="0"/>
    <x v="0"/>
  </r>
  <r>
    <x v="0"/>
    <x v="0"/>
    <x v="1"/>
    <x v="0"/>
    <x v="18"/>
    <s v="Male"/>
    <x v="8"/>
    <s v="No"/>
    <s v="No"/>
    <m/>
    <x v="1"/>
    <x v="0"/>
    <x v="0"/>
    <m/>
    <m/>
    <n v="1"/>
    <m/>
    <n v="13"/>
    <n v="0"/>
    <n v="4.0999999999999996"/>
    <n v="0"/>
    <x v="0"/>
    <x v="0"/>
  </r>
  <r>
    <x v="0"/>
    <x v="0"/>
    <x v="1"/>
    <x v="0"/>
    <x v="18"/>
    <s v="Male"/>
    <x v="9"/>
    <s v="No"/>
    <s v="No"/>
    <m/>
    <x v="1"/>
    <x v="0"/>
    <x v="0"/>
    <m/>
    <m/>
    <n v="1"/>
    <n v="1"/>
    <n v="10"/>
    <n v="5"/>
    <n v="4.4000000000000004"/>
    <n v="0"/>
    <x v="0"/>
    <x v="0"/>
  </r>
  <r>
    <x v="0"/>
    <x v="0"/>
    <x v="1"/>
    <x v="0"/>
    <x v="19"/>
    <s v="Female"/>
    <x v="56"/>
    <s v="No"/>
    <s v="No"/>
    <m/>
    <x v="1"/>
    <x v="0"/>
    <x v="0"/>
    <m/>
    <m/>
    <n v="1"/>
    <n v="1"/>
    <n v="12"/>
    <n v="4"/>
    <n v="11"/>
    <n v="0"/>
    <x v="0"/>
    <x v="0"/>
  </r>
  <r>
    <x v="0"/>
    <x v="0"/>
    <x v="1"/>
    <x v="0"/>
    <x v="19"/>
    <s v="Female"/>
    <x v="31"/>
    <s v="No"/>
    <s v="Yes"/>
    <s v="Yes"/>
    <x v="2"/>
    <x v="1"/>
    <x v="1"/>
    <s v="(blank)"/>
    <s v="(blank)"/>
    <n v="1"/>
    <m/>
    <n v="7"/>
    <n v="0"/>
    <n v="2.1"/>
    <n v="0"/>
    <x v="0"/>
    <x v="0"/>
  </r>
  <r>
    <x v="0"/>
    <x v="0"/>
    <x v="1"/>
    <x v="0"/>
    <x v="19"/>
    <s v="Male"/>
    <x v="1"/>
    <s v="No"/>
    <s v="No"/>
    <m/>
    <x v="1"/>
    <x v="0"/>
    <x v="0"/>
    <m/>
    <m/>
    <n v="1"/>
    <m/>
    <n v="9"/>
    <n v="0"/>
    <n v="1.4"/>
    <n v="0"/>
    <x v="0"/>
    <x v="0"/>
  </r>
  <r>
    <x v="0"/>
    <x v="0"/>
    <x v="1"/>
    <x v="0"/>
    <x v="19"/>
    <s v="Male"/>
    <x v="12"/>
    <s v="No"/>
    <s v="No"/>
    <m/>
    <x v="1"/>
    <x v="0"/>
    <x v="0"/>
    <m/>
    <m/>
    <n v="1"/>
    <n v="1"/>
    <n v="39"/>
    <n v="0"/>
    <n v="2.1"/>
    <n v="5"/>
    <x v="19"/>
    <x v="2"/>
  </r>
  <r>
    <x v="0"/>
    <x v="0"/>
    <x v="1"/>
    <x v="0"/>
    <x v="20"/>
    <s v="Female"/>
    <x v="0"/>
    <s v="Yes"/>
    <s v="No"/>
    <m/>
    <x v="0"/>
    <x v="0"/>
    <x v="0"/>
    <m/>
    <m/>
    <n v="1"/>
    <n v="1"/>
    <n v="10"/>
    <n v="5"/>
    <n v="5.5"/>
    <n v="0"/>
    <x v="0"/>
    <x v="0"/>
  </r>
  <r>
    <x v="0"/>
    <x v="0"/>
    <x v="1"/>
    <x v="0"/>
    <x v="21"/>
    <s v="Female"/>
    <x v="49"/>
    <s v="No"/>
    <s v="No"/>
    <m/>
    <x v="1"/>
    <x v="0"/>
    <x v="0"/>
    <m/>
    <m/>
    <n v="1"/>
    <n v="1"/>
    <n v="25"/>
    <n v="3"/>
    <n v="2.4"/>
    <n v="4"/>
    <x v="3"/>
    <x v="2"/>
  </r>
  <r>
    <x v="0"/>
    <x v="0"/>
    <x v="1"/>
    <x v="0"/>
    <x v="21"/>
    <s v="Female"/>
    <x v="35"/>
    <s v="No"/>
    <s v="No"/>
    <m/>
    <x v="1"/>
    <x v="0"/>
    <x v="0"/>
    <m/>
    <m/>
    <n v="2"/>
    <n v="2"/>
    <n v="27.5"/>
    <n v="2"/>
    <n v="4.4499999999999993"/>
    <n v="3"/>
    <x v="11"/>
    <x v="0"/>
  </r>
  <r>
    <x v="0"/>
    <x v="0"/>
    <x v="1"/>
    <x v="0"/>
    <x v="50"/>
    <s v="Female"/>
    <x v="4"/>
    <s v="Yes"/>
    <s v="No"/>
    <m/>
    <x v="0"/>
    <x v="0"/>
    <x v="0"/>
    <m/>
    <m/>
    <n v="1"/>
    <n v="1"/>
    <n v="39"/>
    <n v="4"/>
    <n v="2.2000000000000002"/>
    <n v="4"/>
    <x v="20"/>
    <x v="1"/>
  </r>
  <r>
    <x v="0"/>
    <x v="0"/>
    <x v="1"/>
    <x v="0"/>
    <x v="22"/>
    <s v="Female"/>
    <x v="35"/>
    <s v="No"/>
    <s v="No"/>
    <m/>
    <x v="1"/>
    <x v="0"/>
    <x v="0"/>
    <m/>
    <m/>
    <n v="1"/>
    <m/>
    <n v="13"/>
    <n v="0"/>
    <n v="3.2"/>
    <n v="0"/>
    <x v="0"/>
    <x v="0"/>
  </r>
  <r>
    <x v="0"/>
    <x v="0"/>
    <x v="1"/>
    <x v="0"/>
    <x v="23"/>
    <s v="Female"/>
    <x v="21"/>
    <s v="No"/>
    <s v="No"/>
    <m/>
    <x v="1"/>
    <x v="0"/>
    <x v="0"/>
    <m/>
    <m/>
    <n v="1"/>
    <m/>
    <n v="12"/>
    <n v="1"/>
    <n v="2.9"/>
    <n v="0"/>
    <x v="0"/>
    <x v="0"/>
  </r>
  <r>
    <x v="0"/>
    <x v="0"/>
    <x v="1"/>
    <x v="0"/>
    <x v="24"/>
    <s v="Female"/>
    <x v="57"/>
    <s v="Yes"/>
    <s v="No"/>
    <m/>
    <x v="0"/>
    <x v="0"/>
    <x v="0"/>
    <m/>
    <m/>
    <n v="1"/>
    <n v="1"/>
    <n v="13"/>
    <n v="0"/>
    <n v="4.8"/>
    <n v="0"/>
    <x v="0"/>
    <x v="0"/>
  </r>
  <r>
    <x v="0"/>
    <x v="0"/>
    <x v="1"/>
    <x v="0"/>
    <x v="24"/>
    <s v="Female"/>
    <x v="3"/>
    <s v="No"/>
    <s v="No"/>
    <m/>
    <x v="1"/>
    <x v="0"/>
    <x v="0"/>
    <m/>
    <m/>
    <n v="1"/>
    <n v="1"/>
    <n v="8"/>
    <n v="0"/>
    <n v="6.9"/>
    <n v="0"/>
    <x v="0"/>
    <x v="0"/>
  </r>
  <r>
    <x v="0"/>
    <x v="0"/>
    <x v="1"/>
    <x v="0"/>
    <x v="24"/>
    <s v="Male"/>
    <x v="48"/>
    <s v="No"/>
    <s v="No"/>
    <m/>
    <x v="1"/>
    <x v="0"/>
    <x v="0"/>
    <m/>
    <m/>
    <n v="1"/>
    <m/>
    <n v="7"/>
    <n v="1"/>
    <n v="2"/>
    <n v="0"/>
    <x v="0"/>
    <x v="0"/>
  </r>
  <r>
    <x v="0"/>
    <x v="0"/>
    <x v="1"/>
    <x v="0"/>
    <x v="25"/>
    <s v="Female"/>
    <x v="21"/>
    <s v="No"/>
    <s v="No"/>
    <m/>
    <x v="1"/>
    <x v="0"/>
    <x v="0"/>
    <m/>
    <m/>
    <n v="1"/>
    <n v="1"/>
    <n v="33"/>
    <n v="3"/>
    <n v="4.7"/>
    <n v="5"/>
    <x v="2"/>
    <x v="0"/>
  </r>
  <r>
    <x v="0"/>
    <x v="0"/>
    <x v="1"/>
    <x v="0"/>
    <x v="25"/>
    <s v="Male"/>
    <x v="17"/>
    <s v="Yes"/>
    <s v="No"/>
    <m/>
    <x v="0"/>
    <x v="0"/>
    <x v="0"/>
    <m/>
    <m/>
    <n v="1"/>
    <n v="1"/>
    <n v="50"/>
    <n v="1"/>
    <n v="1.8"/>
    <n v="0"/>
    <x v="20"/>
    <x v="1"/>
  </r>
  <r>
    <x v="0"/>
    <x v="0"/>
    <x v="1"/>
    <x v="0"/>
    <x v="25"/>
    <s v="Male"/>
    <x v="18"/>
    <s v="Yes"/>
    <s v="No"/>
    <m/>
    <x v="0"/>
    <x v="0"/>
    <x v="0"/>
    <m/>
    <m/>
    <n v="1"/>
    <m/>
    <n v="10"/>
    <n v="0"/>
    <n v="4.3"/>
    <n v="0"/>
    <x v="0"/>
    <x v="0"/>
  </r>
  <r>
    <x v="0"/>
    <x v="0"/>
    <x v="1"/>
    <x v="0"/>
    <x v="26"/>
    <s v="Male"/>
    <x v="13"/>
    <s v="Yes"/>
    <s v="No"/>
    <m/>
    <x v="0"/>
    <x v="0"/>
    <x v="0"/>
    <m/>
    <m/>
    <n v="1"/>
    <m/>
    <n v="11"/>
    <n v="2"/>
    <n v="3.1"/>
    <n v="0"/>
    <x v="0"/>
    <x v="0"/>
  </r>
  <r>
    <x v="0"/>
    <x v="0"/>
    <x v="1"/>
    <x v="0"/>
    <x v="26"/>
    <s v="Male"/>
    <x v="35"/>
    <s v="No"/>
    <s v="No"/>
    <m/>
    <x v="1"/>
    <x v="0"/>
    <x v="0"/>
    <m/>
    <m/>
    <n v="1"/>
    <n v="1"/>
    <n v="7"/>
    <n v="3"/>
    <n v="2.2000000000000002"/>
    <n v="0"/>
    <x v="0"/>
    <x v="0"/>
  </r>
  <r>
    <x v="0"/>
    <x v="0"/>
    <x v="1"/>
    <x v="0"/>
    <x v="27"/>
    <s v="Female"/>
    <x v="18"/>
    <s v="Yes"/>
    <s v="No"/>
    <m/>
    <x v="0"/>
    <x v="0"/>
    <x v="0"/>
    <m/>
    <m/>
    <n v="1"/>
    <n v="1"/>
    <n v="37"/>
    <n v="1"/>
    <n v="3.6"/>
    <n v="6"/>
    <x v="12"/>
    <x v="1"/>
  </r>
  <r>
    <x v="0"/>
    <x v="0"/>
    <x v="1"/>
    <x v="0"/>
    <x v="27"/>
    <s v="Male"/>
    <x v="46"/>
    <s v="No"/>
    <s v="No"/>
    <m/>
    <x v="1"/>
    <x v="0"/>
    <x v="0"/>
    <m/>
    <m/>
    <n v="1"/>
    <m/>
    <n v="8"/>
    <n v="0"/>
    <n v="3"/>
    <n v="0"/>
    <x v="0"/>
    <x v="0"/>
  </r>
  <r>
    <x v="0"/>
    <x v="0"/>
    <x v="1"/>
    <x v="0"/>
    <x v="28"/>
    <s v="Female"/>
    <x v="57"/>
    <s v="Yes"/>
    <s v="No"/>
    <m/>
    <x v="0"/>
    <x v="0"/>
    <x v="0"/>
    <m/>
    <m/>
    <n v="1"/>
    <m/>
    <n v="12"/>
    <n v="0"/>
    <n v="6"/>
    <n v="0"/>
    <x v="0"/>
    <x v="0"/>
  </r>
  <r>
    <x v="0"/>
    <x v="0"/>
    <x v="1"/>
    <x v="0"/>
    <x v="28"/>
    <s v="Female"/>
    <x v="24"/>
    <s v="No"/>
    <s v="No"/>
    <m/>
    <x v="1"/>
    <x v="0"/>
    <x v="0"/>
    <m/>
    <m/>
    <n v="1"/>
    <m/>
    <n v="8"/>
    <n v="0"/>
    <n v="3.7"/>
    <n v="0"/>
    <x v="0"/>
    <x v="0"/>
  </r>
  <r>
    <x v="0"/>
    <x v="0"/>
    <x v="1"/>
    <x v="0"/>
    <x v="30"/>
    <s v="Female"/>
    <x v="58"/>
    <s v="No"/>
    <s v="Yes"/>
    <s v="No"/>
    <x v="2"/>
    <x v="1"/>
    <x v="3"/>
    <s v="Competitor"/>
    <s v="Competitor had better devices"/>
    <n v="1"/>
    <n v="1"/>
    <n v="10"/>
    <n v="0"/>
    <n v="11.5"/>
    <n v="9"/>
    <x v="3"/>
    <x v="2"/>
  </r>
  <r>
    <x v="0"/>
    <x v="0"/>
    <x v="1"/>
    <x v="0"/>
    <x v="30"/>
    <s v="Female"/>
    <x v="59"/>
    <s v="No"/>
    <s v="Yes"/>
    <s v="No"/>
    <x v="2"/>
    <x v="1"/>
    <x v="2"/>
    <s v="Dissatisfaction"/>
    <s v="Network reliability"/>
    <n v="1"/>
    <n v="1"/>
    <n v="45"/>
    <n v="0"/>
    <n v="10.7"/>
    <n v="12"/>
    <x v="2"/>
    <x v="0"/>
  </r>
  <r>
    <x v="0"/>
    <x v="0"/>
    <x v="1"/>
    <x v="0"/>
    <x v="31"/>
    <s v="Male"/>
    <x v="0"/>
    <s v="Yes"/>
    <s v="No"/>
    <m/>
    <x v="0"/>
    <x v="0"/>
    <x v="0"/>
    <m/>
    <m/>
    <n v="1"/>
    <m/>
    <n v="25"/>
    <n v="0"/>
    <n v="1.9"/>
    <n v="15"/>
    <x v="4"/>
    <x v="1"/>
  </r>
  <r>
    <x v="0"/>
    <x v="0"/>
    <x v="1"/>
    <x v="0"/>
    <x v="32"/>
    <s v="Female"/>
    <x v="29"/>
    <s v="No"/>
    <s v="No"/>
    <m/>
    <x v="1"/>
    <x v="0"/>
    <x v="0"/>
    <m/>
    <m/>
    <n v="1"/>
    <m/>
    <n v="53"/>
    <n v="0"/>
    <n v="3.8"/>
    <n v="0"/>
    <x v="9"/>
    <x v="0"/>
  </r>
  <r>
    <x v="0"/>
    <x v="0"/>
    <x v="1"/>
    <x v="0"/>
    <x v="32"/>
    <s v="Male"/>
    <x v="50"/>
    <s v="No"/>
    <s v="No"/>
    <m/>
    <x v="1"/>
    <x v="0"/>
    <x v="0"/>
    <m/>
    <m/>
    <n v="1"/>
    <m/>
    <n v="13"/>
    <n v="1"/>
    <n v="3.7"/>
    <n v="0"/>
    <x v="0"/>
    <x v="0"/>
  </r>
  <r>
    <x v="0"/>
    <x v="0"/>
    <x v="1"/>
    <x v="0"/>
    <x v="33"/>
    <s v="Male"/>
    <x v="21"/>
    <s v="No"/>
    <s v="No"/>
    <m/>
    <x v="1"/>
    <x v="0"/>
    <x v="0"/>
    <m/>
    <m/>
    <n v="1"/>
    <n v="1"/>
    <n v="40"/>
    <n v="4"/>
    <n v="2.8"/>
    <n v="5"/>
    <x v="5"/>
    <x v="2"/>
  </r>
  <r>
    <x v="0"/>
    <x v="0"/>
    <x v="1"/>
    <x v="0"/>
    <x v="34"/>
    <s v="Female"/>
    <x v="37"/>
    <s v="No"/>
    <s v="No"/>
    <m/>
    <x v="1"/>
    <x v="0"/>
    <x v="0"/>
    <m/>
    <m/>
    <n v="1"/>
    <n v="1"/>
    <n v="43"/>
    <n v="2"/>
    <n v="4.5"/>
    <n v="7"/>
    <x v="2"/>
    <x v="0"/>
  </r>
  <r>
    <x v="0"/>
    <x v="0"/>
    <x v="1"/>
    <x v="0"/>
    <x v="34"/>
    <s v="Male"/>
    <x v="46"/>
    <s v="No"/>
    <s v="No"/>
    <m/>
    <x v="1"/>
    <x v="0"/>
    <x v="0"/>
    <m/>
    <m/>
    <n v="1"/>
    <n v="1"/>
    <n v="21"/>
    <n v="5"/>
    <n v="3.7"/>
    <n v="36"/>
    <x v="21"/>
    <x v="2"/>
  </r>
  <r>
    <x v="0"/>
    <x v="0"/>
    <x v="1"/>
    <x v="0"/>
    <x v="34"/>
    <s v="Male"/>
    <x v="25"/>
    <s v="No"/>
    <s v="No"/>
    <m/>
    <x v="1"/>
    <x v="0"/>
    <x v="0"/>
    <m/>
    <m/>
    <n v="1"/>
    <m/>
    <n v="9"/>
    <n v="0"/>
    <n v="1.7"/>
    <n v="0"/>
    <x v="0"/>
    <x v="0"/>
  </r>
  <r>
    <x v="0"/>
    <x v="0"/>
    <x v="1"/>
    <x v="0"/>
    <x v="37"/>
    <s v="Female"/>
    <x v="24"/>
    <s v="No"/>
    <s v="No"/>
    <m/>
    <x v="1"/>
    <x v="0"/>
    <x v="0"/>
    <m/>
    <m/>
    <n v="1"/>
    <m/>
    <n v="35"/>
    <n v="0"/>
    <n v="4.5"/>
    <n v="4"/>
    <x v="13"/>
    <x v="2"/>
  </r>
  <r>
    <x v="0"/>
    <x v="0"/>
    <x v="1"/>
    <x v="0"/>
    <x v="38"/>
    <s v="Female"/>
    <x v="15"/>
    <s v="Yes"/>
    <s v="No"/>
    <m/>
    <x v="0"/>
    <x v="0"/>
    <x v="0"/>
    <m/>
    <m/>
    <n v="1"/>
    <n v="1"/>
    <n v="8"/>
    <n v="1"/>
    <n v="2.1"/>
    <n v="0"/>
    <x v="0"/>
    <x v="0"/>
  </r>
  <r>
    <x v="0"/>
    <x v="0"/>
    <x v="1"/>
    <x v="0"/>
    <x v="40"/>
    <s v="Male"/>
    <x v="47"/>
    <s v="No"/>
    <s v="No"/>
    <m/>
    <x v="1"/>
    <x v="0"/>
    <x v="0"/>
    <m/>
    <m/>
    <n v="1"/>
    <n v="1"/>
    <n v="10"/>
    <n v="0"/>
    <n v="4.7"/>
    <n v="0"/>
    <x v="0"/>
    <x v="0"/>
  </r>
  <r>
    <x v="0"/>
    <x v="0"/>
    <x v="1"/>
    <x v="0"/>
    <x v="40"/>
    <s v="Male"/>
    <x v="14"/>
    <s v="No"/>
    <s v="No"/>
    <m/>
    <x v="1"/>
    <x v="0"/>
    <x v="0"/>
    <m/>
    <m/>
    <n v="1"/>
    <n v="1"/>
    <n v="47"/>
    <n v="4"/>
    <n v="1.4"/>
    <n v="11"/>
    <x v="20"/>
    <x v="1"/>
  </r>
  <r>
    <x v="0"/>
    <x v="0"/>
    <x v="1"/>
    <x v="0"/>
    <x v="41"/>
    <s v="Female"/>
    <x v="32"/>
    <s v="No"/>
    <s v="No"/>
    <m/>
    <x v="1"/>
    <x v="0"/>
    <x v="0"/>
    <m/>
    <m/>
    <n v="1"/>
    <n v="1"/>
    <n v="10"/>
    <n v="2"/>
    <n v="3"/>
    <n v="0"/>
    <x v="0"/>
    <x v="0"/>
  </r>
  <r>
    <x v="0"/>
    <x v="0"/>
    <x v="1"/>
    <x v="0"/>
    <x v="43"/>
    <s v="Male"/>
    <x v="49"/>
    <s v="No"/>
    <s v="No"/>
    <m/>
    <x v="1"/>
    <x v="0"/>
    <x v="0"/>
    <m/>
    <m/>
    <n v="1"/>
    <m/>
    <n v="25"/>
    <n v="0"/>
    <n v="2.7"/>
    <n v="5"/>
    <x v="13"/>
    <x v="2"/>
  </r>
  <r>
    <x v="0"/>
    <x v="0"/>
    <x v="1"/>
    <x v="0"/>
    <x v="45"/>
    <s v="Male"/>
    <x v="2"/>
    <s v="No"/>
    <s v="No"/>
    <m/>
    <x v="1"/>
    <x v="0"/>
    <x v="0"/>
    <m/>
    <m/>
    <n v="1"/>
    <n v="1"/>
    <n v="8"/>
    <n v="4"/>
    <n v="2.7"/>
    <n v="0"/>
    <x v="0"/>
    <x v="0"/>
  </r>
  <r>
    <x v="0"/>
    <x v="0"/>
    <x v="1"/>
    <x v="0"/>
    <x v="45"/>
    <s v="Male"/>
    <x v="30"/>
    <s v="No"/>
    <s v="Yes"/>
    <s v="No"/>
    <x v="2"/>
    <x v="1"/>
    <x v="1"/>
    <s v="Price"/>
    <s v="Long distance charges"/>
    <n v="1"/>
    <n v="1"/>
    <n v="13"/>
    <n v="1"/>
    <n v="2.6"/>
    <n v="0"/>
    <x v="0"/>
    <x v="0"/>
  </r>
  <r>
    <x v="0"/>
    <x v="0"/>
    <x v="1"/>
    <x v="0"/>
    <x v="46"/>
    <s v="Male"/>
    <x v="12"/>
    <s v="No"/>
    <s v="No"/>
    <m/>
    <x v="1"/>
    <x v="0"/>
    <x v="0"/>
    <m/>
    <m/>
    <n v="1"/>
    <m/>
    <n v="7"/>
    <n v="0"/>
    <n v="2.8"/>
    <n v="0"/>
    <x v="0"/>
    <x v="0"/>
  </r>
  <r>
    <x v="0"/>
    <x v="0"/>
    <x v="1"/>
    <x v="1"/>
    <x v="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0"/>
    <x v="1"/>
    <x v="1"/>
    <x v="7"/>
    <s v="Male"/>
    <x v="42"/>
    <s v="No"/>
    <s v="No"/>
    <m/>
    <x v="1"/>
    <x v="0"/>
    <x v="0"/>
    <m/>
    <m/>
    <n v="1"/>
    <n v="1"/>
    <n v="50"/>
    <n v="5"/>
    <n v="0"/>
    <n v="0"/>
    <x v="3"/>
    <x v="2"/>
  </r>
  <r>
    <x v="0"/>
    <x v="0"/>
    <x v="1"/>
    <x v="1"/>
    <x v="14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14"/>
    <s v="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19"/>
    <s v="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0"/>
    <x v="1"/>
    <x v="1"/>
    <x v="20"/>
    <s v="Male"/>
    <x v="49"/>
    <s v="No"/>
    <s v="No"/>
    <m/>
    <x v="1"/>
    <x v="0"/>
    <x v="0"/>
    <m/>
    <m/>
    <n v="1"/>
    <m/>
    <n v="6"/>
    <n v="2"/>
    <n v="0"/>
    <n v="0"/>
    <x v="0"/>
    <x v="0"/>
  </r>
  <r>
    <x v="0"/>
    <x v="0"/>
    <x v="1"/>
    <x v="1"/>
    <x v="2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22"/>
    <s v="Male"/>
    <x v="48"/>
    <s v="No"/>
    <s v="No"/>
    <m/>
    <x v="1"/>
    <x v="0"/>
    <x v="0"/>
    <m/>
    <m/>
    <n v="1"/>
    <m/>
    <n v="9"/>
    <n v="1"/>
    <n v="0"/>
    <n v="0"/>
    <x v="0"/>
    <x v="0"/>
  </r>
  <r>
    <x v="0"/>
    <x v="0"/>
    <x v="1"/>
    <x v="1"/>
    <x v="27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0"/>
    <x v="1"/>
    <x v="1"/>
    <x v="30"/>
    <s v="Female"/>
    <x v="36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34"/>
    <s v="Male"/>
    <x v="14"/>
    <s v="No"/>
    <s v="Yes"/>
    <s v="No"/>
    <x v="2"/>
    <x v="1"/>
    <x v="1"/>
    <s v="(blank)"/>
    <s v="(blank)"/>
    <n v="1"/>
    <m/>
    <n v="12"/>
    <n v="0"/>
    <n v="0"/>
    <n v="0"/>
    <x v="0"/>
    <x v="0"/>
  </r>
  <r>
    <x v="0"/>
    <x v="0"/>
    <x v="1"/>
    <x v="1"/>
    <x v="39"/>
    <s v="Male"/>
    <x v="46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"/>
    <s v="Female"/>
    <x v="25"/>
    <s v="No"/>
    <s v="No"/>
    <m/>
    <x v="1"/>
    <x v="0"/>
    <x v="0"/>
    <m/>
    <m/>
    <n v="1"/>
    <m/>
    <n v="26"/>
    <n v="0"/>
    <n v="0"/>
    <n v="9"/>
    <x v="2"/>
    <x v="0"/>
  </r>
  <r>
    <x v="0"/>
    <x v="1"/>
    <x v="0"/>
    <x v="0"/>
    <x v="2"/>
    <s v="Male"/>
    <x v="14"/>
    <s v="No"/>
    <s v="Yes"/>
    <s v="No"/>
    <x v="2"/>
    <x v="1"/>
    <x v="1"/>
    <s v="(blank)"/>
    <s v="(blank)"/>
    <n v="1"/>
    <m/>
    <n v="27"/>
    <n v="2"/>
    <n v="0"/>
    <n v="6"/>
    <x v="10"/>
    <x v="1"/>
  </r>
  <r>
    <x v="0"/>
    <x v="1"/>
    <x v="0"/>
    <x v="0"/>
    <x v="4"/>
    <s v="Female"/>
    <x v="46"/>
    <s v="No"/>
    <s v="No"/>
    <m/>
    <x v="1"/>
    <x v="0"/>
    <x v="0"/>
    <m/>
    <m/>
    <n v="1"/>
    <n v="1"/>
    <n v="7"/>
    <n v="3"/>
    <n v="0"/>
    <n v="0"/>
    <x v="0"/>
    <x v="0"/>
  </r>
  <r>
    <x v="0"/>
    <x v="1"/>
    <x v="0"/>
    <x v="0"/>
    <x v="5"/>
    <s v="Male"/>
    <x v="17"/>
    <s v="Yes"/>
    <s v="No"/>
    <m/>
    <x v="0"/>
    <x v="0"/>
    <x v="0"/>
    <m/>
    <m/>
    <n v="1"/>
    <n v="1"/>
    <n v="25"/>
    <n v="2"/>
    <n v="0"/>
    <n v="5"/>
    <x v="1"/>
    <x v="1"/>
  </r>
  <r>
    <x v="0"/>
    <x v="1"/>
    <x v="0"/>
    <x v="0"/>
    <x v="12"/>
    <s v="Male"/>
    <x v="8"/>
    <s v="No"/>
    <s v="No"/>
    <m/>
    <x v="1"/>
    <x v="0"/>
    <x v="0"/>
    <m/>
    <m/>
    <n v="1"/>
    <m/>
    <n v="27"/>
    <n v="0"/>
    <n v="0"/>
    <n v="6"/>
    <x v="2"/>
    <x v="0"/>
  </r>
  <r>
    <x v="0"/>
    <x v="1"/>
    <x v="0"/>
    <x v="0"/>
    <x v="13"/>
    <s v="Female"/>
    <x v="35"/>
    <s v="No"/>
    <s v="No"/>
    <m/>
    <x v="1"/>
    <x v="0"/>
    <x v="0"/>
    <m/>
    <m/>
    <n v="1"/>
    <m/>
    <n v="18"/>
    <n v="0"/>
    <n v="0"/>
    <n v="4"/>
    <x v="9"/>
    <x v="0"/>
  </r>
  <r>
    <x v="0"/>
    <x v="1"/>
    <x v="0"/>
    <x v="0"/>
    <x v="1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16"/>
    <s v="Female"/>
    <x v="37"/>
    <s v="No"/>
    <s v="No"/>
    <m/>
    <x v="1"/>
    <x v="0"/>
    <x v="0"/>
    <m/>
    <m/>
    <n v="1"/>
    <m/>
    <n v="33"/>
    <n v="2"/>
    <n v="0"/>
    <n v="7"/>
    <x v="9"/>
    <x v="0"/>
  </r>
  <r>
    <x v="0"/>
    <x v="1"/>
    <x v="0"/>
    <x v="0"/>
    <x v="18"/>
    <s v="Female"/>
    <x v="13"/>
    <s v="Yes"/>
    <s v="No"/>
    <m/>
    <x v="0"/>
    <x v="0"/>
    <x v="0"/>
    <m/>
    <m/>
    <n v="1"/>
    <m/>
    <n v="9"/>
    <n v="1"/>
    <n v="0"/>
    <n v="0"/>
    <x v="0"/>
    <x v="0"/>
  </r>
  <r>
    <x v="0"/>
    <x v="1"/>
    <x v="0"/>
    <x v="0"/>
    <x v="18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1"/>
    <x v="0"/>
    <x v="0"/>
    <x v="19"/>
    <s v="Male"/>
    <x v="2"/>
    <s v="No"/>
    <s v="No"/>
    <m/>
    <x v="1"/>
    <x v="0"/>
    <x v="0"/>
    <m/>
    <m/>
    <n v="1"/>
    <m/>
    <n v="8"/>
    <n v="1"/>
    <n v="0"/>
    <n v="0"/>
    <x v="0"/>
    <x v="0"/>
  </r>
  <r>
    <x v="0"/>
    <x v="1"/>
    <x v="0"/>
    <x v="0"/>
    <x v="20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1"/>
    <x v="0"/>
    <x v="0"/>
    <x v="20"/>
    <s v="Female"/>
    <x v="26"/>
    <s v="No"/>
    <s v="No"/>
    <m/>
    <x v="1"/>
    <x v="0"/>
    <x v="0"/>
    <m/>
    <m/>
    <n v="1"/>
    <m/>
    <n v="14"/>
    <n v="0"/>
    <n v="0"/>
    <n v="0"/>
    <x v="0"/>
    <x v="0"/>
  </r>
  <r>
    <x v="0"/>
    <x v="1"/>
    <x v="0"/>
    <x v="0"/>
    <x v="20"/>
    <s v="Female"/>
    <x v="24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0"/>
    <s v="Male"/>
    <x v="26"/>
    <s v="No"/>
    <s v="No"/>
    <m/>
    <x v="1"/>
    <x v="0"/>
    <x v="0"/>
    <m/>
    <m/>
    <n v="1"/>
    <n v="1"/>
    <n v="48"/>
    <n v="2"/>
    <n v="0"/>
    <n v="6"/>
    <x v="9"/>
    <x v="0"/>
  </r>
  <r>
    <x v="0"/>
    <x v="1"/>
    <x v="0"/>
    <x v="0"/>
    <x v="50"/>
    <s v="Female"/>
    <x v="37"/>
    <s v="No"/>
    <s v="No"/>
    <m/>
    <x v="1"/>
    <x v="0"/>
    <x v="0"/>
    <m/>
    <m/>
    <n v="1"/>
    <n v="1"/>
    <n v="15"/>
    <n v="0"/>
    <n v="0"/>
    <n v="5"/>
    <x v="9"/>
    <x v="0"/>
  </r>
  <r>
    <x v="0"/>
    <x v="1"/>
    <x v="0"/>
    <x v="0"/>
    <x v="27"/>
    <s v="Male"/>
    <x v="4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27"/>
    <s v="Male"/>
    <x v="25"/>
    <s v="No"/>
    <s v="No"/>
    <m/>
    <x v="1"/>
    <x v="0"/>
    <x v="0"/>
    <m/>
    <m/>
    <n v="1"/>
    <m/>
    <n v="57"/>
    <n v="0"/>
    <n v="0"/>
    <n v="6"/>
    <x v="8"/>
    <x v="0"/>
  </r>
  <r>
    <x v="0"/>
    <x v="1"/>
    <x v="0"/>
    <x v="0"/>
    <x v="27"/>
    <s v="Male"/>
    <x v="60"/>
    <s v="No"/>
    <s v="Yes"/>
    <s v="No"/>
    <x v="2"/>
    <x v="3"/>
    <x v="1"/>
    <s v="(blank)"/>
    <s v="(blank)"/>
    <n v="1"/>
    <m/>
    <n v="55"/>
    <n v="0"/>
    <n v="0"/>
    <n v="7"/>
    <x v="2"/>
    <x v="0"/>
  </r>
  <r>
    <x v="0"/>
    <x v="1"/>
    <x v="0"/>
    <x v="0"/>
    <x v="28"/>
    <s v="Male"/>
    <x v="48"/>
    <s v="No"/>
    <s v="No"/>
    <m/>
    <x v="1"/>
    <x v="0"/>
    <x v="0"/>
    <m/>
    <m/>
    <n v="1"/>
    <m/>
    <n v="39"/>
    <n v="0"/>
    <n v="0"/>
    <n v="4"/>
    <x v="8"/>
    <x v="0"/>
  </r>
  <r>
    <x v="0"/>
    <x v="1"/>
    <x v="0"/>
    <x v="0"/>
    <x v="31"/>
    <s v="Fe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"/>
    <x v="0"/>
    <x v="0"/>
    <x v="31"/>
    <s v="Female"/>
    <x v="54"/>
    <s v="No"/>
    <s v="Yes"/>
    <s v="No"/>
    <x v="2"/>
    <x v="1"/>
    <x v="2"/>
    <s v="Price"/>
    <s v="Extra data charges"/>
    <n v="1"/>
    <n v="1"/>
    <n v="38"/>
    <n v="1"/>
    <n v="0"/>
    <n v="5"/>
    <x v="12"/>
    <x v="1"/>
  </r>
  <r>
    <x v="0"/>
    <x v="1"/>
    <x v="0"/>
    <x v="0"/>
    <x v="3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5"/>
    <s v="Female"/>
    <x v="2"/>
    <s v="No"/>
    <s v="No"/>
    <m/>
    <x v="1"/>
    <x v="0"/>
    <x v="0"/>
    <m/>
    <m/>
    <n v="1"/>
    <n v="1"/>
    <n v="25"/>
    <n v="1"/>
    <n v="2.9"/>
    <n v="13"/>
    <x v="2"/>
    <x v="0"/>
  </r>
  <r>
    <x v="0"/>
    <x v="1"/>
    <x v="0"/>
    <x v="0"/>
    <x v="35"/>
    <s v="Male"/>
    <x v="6"/>
    <s v="No"/>
    <s v="No"/>
    <m/>
    <x v="1"/>
    <x v="0"/>
    <x v="0"/>
    <m/>
    <m/>
    <n v="1"/>
    <m/>
    <n v="14"/>
    <n v="2"/>
    <n v="0"/>
    <n v="0"/>
    <x v="0"/>
    <x v="0"/>
  </r>
  <r>
    <x v="0"/>
    <x v="1"/>
    <x v="0"/>
    <x v="0"/>
    <x v="35"/>
    <s v="Male"/>
    <x v="41"/>
    <s v="No"/>
    <s v="No"/>
    <m/>
    <x v="1"/>
    <x v="0"/>
    <x v="0"/>
    <m/>
    <m/>
    <n v="1"/>
    <n v="1"/>
    <n v="10"/>
    <n v="3"/>
    <n v="0"/>
    <n v="0"/>
    <x v="0"/>
    <x v="0"/>
  </r>
  <r>
    <x v="0"/>
    <x v="1"/>
    <x v="0"/>
    <x v="0"/>
    <x v="37"/>
    <s v="Fe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1"/>
    <x v="0"/>
    <x v="0"/>
    <x v="37"/>
    <s v="Male"/>
    <x v="1"/>
    <s v="No"/>
    <s v="No"/>
    <m/>
    <x v="1"/>
    <x v="0"/>
    <x v="0"/>
    <m/>
    <m/>
    <n v="1"/>
    <m/>
    <n v="12"/>
    <n v="1"/>
    <n v="0"/>
    <n v="0"/>
    <x v="0"/>
    <x v="0"/>
  </r>
  <r>
    <x v="0"/>
    <x v="1"/>
    <x v="0"/>
    <x v="0"/>
    <x v="38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8"/>
    <s v="Male"/>
    <x v="1"/>
    <s v="No"/>
    <s v="No"/>
    <m/>
    <x v="1"/>
    <x v="0"/>
    <x v="0"/>
    <m/>
    <m/>
    <n v="1"/>
    <n v="1"/>
    <n v="46"/>
    <n v="0"/>
    <n v="0"/>
    <n v="4"/>
    <x v="1"/>
    <x v="1"/>
  </r>
  <r>
    <x v="0"/>
    <x v="1"/>
    <x v="0"/>
    <x v="0"/>
    <x v="42"/>
    <s v="Male"/>
    <x v="50"/>
    <s v="No"/>
    <s v="No"/>
    <m/>
    <x v="1"/>
    <x v="0"/>
    <x v="0"/>
    <m/>
    <m/>
    <n v="1"/>
    <n v="1"/>
    <n v="7"/>
    <n v="1"/>
    <n v="22.5"/>
    <n v="0"/>
    <x v="0"/>
    <x v="0"/>
  </r>
  <r>
    <x v="0"/>
    <x v="1"/>
    <x v="0"/>
    <x v="0"/>
    <x v="42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45"/>
    <s v="Male"/>
    <x v="45"/>
    <s v="No"/>
    <s v="Yes"/>
    <s v="No"/>
    <x v="2"/>
    <x v="1"/>
    <x v="1"/>
    <s v="Competitor"/>
    <s v="Competitor had better devices"/>
    <n v="1"/>
    <n v="1"/>
    <n v="49"/>
    <n v="0"/>
    <n v="0"/>
    <n v="22"/>
    <x v="9"/>
    <x v="0"/>
  </r>
  <r>
    <x v="0"/>
    <x v="1"/>
    <x v="1"/>
    <x v="0"/>
    <x v="3"/>
    <s v="Male"/>
    <x v="48"/>
    <s v="No"/>
    <s v="No"/>
    <m/>
    <x v="1"/>
    <x v="0"/>
    <x v="0"/>
    <m/>
    <m/>
    <n v="1"/>
    <m/>
    <n v="10"/>
    <n v="0"/>
    <n v="7.9"/>
    <n v="0"/>
    <x v="0"/>
    <x v="0"/>
  </r>
  <r>
    <x v="0"/>
    <x v="1"/>
    <x v="1"/>
    <x v="0"/>
    <x v="5"/>
    <s v="Male"/>
    <x v="4"/>
    <s v="Yes"/>
    <s v="No"/>
    <m/>
    <x v="0"/>
    <x v="0"/>
    <x v="0"/>
    <m/>
    <m/>
    <n v="1"/>
    <m/>
    <n v="9"/>
    <n v="0"/>
    <n v="4.9000000000000004"/>
    <n v="0"/>
    <x v="0"/>
    <x v="0"/>
  </r>
  <r>
    <x v="0"/>
    <x v="1"/>
    <x v="1"/>
    <x v="0"/>
    <x v="5"/>
    <s v="Male"/>
    <x v="9"/>
    <s v="No"/>
    <s v="No"/>
    <m/>
    <x v="1"/>
    <x v="0"/>
    <x v="0"/>
    <m/>
    <m/>
    <n v="1"/>
    <m/>
    <n v="13"/>
    <n v="0"/>
    <n v="16.5"/>
    <n v="0"/>
    <x v="0"/>
    <x v="0"/>
  </r>
  <r>
    <x v="0"/>
    <x v="1"/>
    <x v="1"/>
    <x v="0"/>
    <x v="6"/>
    <s v="Male"/>
    <x v="25"/>
    <s v="No"/>
    <s v="No"/>
    <m/>
    <x v="1"/>
    <x v="0"/>
    <x v="0"/>
    <m/>
    <m/>
    <n v="1"/>
    <m/>
    <n v="9"/>
    <n v="0"/>
    <n v="2.4"/>
    <n v="0"/>
    <x v="0"/>
    <x v="0"/>
  </r>
  <r>
    <x v="0"/>
    <x v="1"/>
    <x v="1"/>
    <x v="0"/>
    <x v="7"/>
    <s v="Female"/>
    <x v="20"/>
    <s v="No"/>
    <s v="No"/>
    <m/>
    <x v="1"/>
    <x v="0"/>
    <x v="0"/>
    <m/>
    <m/>
    <n v="1"/>
    <n v="1"/>
    <n v="23"/>
    <n v="0"/>
    <n v="176.6"/>
    <n v="10"/>
    <x v="3"/>
    <x v="2"/>
  </r>
  <r>
    <x v="0"/>
    <x v="1"/>
    <x v="1"/>
    <x v="0"/>
    <x v="7"/>
    <s v="Female"/>
    <x v="24"/>
    <s v="No"/>
    <s v="No"/>
    <m/>
    <x v="1"/>
    <x v="0"/>
    <x v="0"/>
    <m/>
    <m/>
    <n v="1"/>
    <m/>
    <n v="8"/>
    <n v="0"/>
    <n v="5.0999999999999996"/>
    <n v="0"/>
    <x v="0"/>
    <x v="0"/>
  </r>
  <r>
    <x v="0"/>
    <x v="1"/>
    <x v="1"/>
    <x v="0"/>
    <x v="7"/>
    <s v="Male"/>
    <x v="1"/>
    <s v="No"/>
    <s v="No"/>
    <m/>
    <x v="1"/>
    <x v="0"/>
    <x v="0"/>
    <m/>
    <m/>
    <n v="1"/>
    <m/>
    <n v="28"/>
    <n v="0"/>
    <n v="4.3"/>
    <n v="12"/>
    <x v="18"/>
    <x v="1"/>
  </r>
  <r>
    <x v="0"/>
    <x v="1"/>
    <x v="1"/>
    <x v="0"/>
    <x v="11"/>
    <s v="Female"/>
    <x v="0"/>
    <s v="Yes"/>
    <s v="No"/>
    <m/>
    <x v="0"/>
    <x v="0"/>
    <x v="0"/>
    <m/>
    <m/>
    <n v="1"/>
    <n v="1"/>
    <n v="10"/>
    <n v="4"/>
    <n v="4.8"/>
    <n v="0"/>
    <x v="0"/>
    <x v="0"/>
  </r>
  <r>
    <x v="0"/>
    <x v="1"/>
    <x v="1"/>
    <x v="0"/>
    <x v="14"/>
    <s v="Male"/>
    <x v="25"/>
    <s v="No"/>
    <s v="No"/>
    <m/>
    <x v="1"/>
    <x v="0"/>
    <x v="0"/>
    <m/>
    <m/>
    <n v="1"/>
    <m/>
    <n v="14"/>
    <n v="2"/>
    <n v="6.4"/>
    <n v="0"/>
    <x v="0"/>
    <x v="0"/>
  </r>
  <r>
    <x v="0"/>
    <x v="1"/>
    <x v="1"/>
    <x v="0"/>
    <x v="16"/>
    <s v="Female"/>
    <x v="48"/>
    <s v="No"/>
    <s v="No"/>
    <m/>
    <x v="1"/>
    <x v="0"/>
    <x v="0"/>
    <m/>
    <m/>
    <n v="1"/>
    <m/>
    <n v="9"/>
    <n v="0"/>
    <n v="2.9"/>
    <n v="0"/>
    <x v="0"/>
    <x v="0"/>
  </r>
  <r>
    <x v="0"/>
    <x v="1"/>
    <x v="1"/>
    <x v="0"/>
    <x v="50"/>
    <s v="Male"/>
    <x v="43"/>
    <s v="No"/>
    <s v="No"/>
    <m/>
    <x v="1"/>
    <x v="0"/>
    <x v="0"/>
    <m/>
    <m/>
    <n v="1"/>
    <m/>
    <n v="52"/>
    <n v="0"/>
    <n v="4.2"/>
    <n v="6"/>
    <x v="1"/>
    <x v="1"/>
  </r>
  <r>
    <x v="0"/>
    <x v="1"/>
    <x v="1"/>
    <x v="0"/>
    <x v="22"/>
    <s v="Male"/>
    <x v="2"/>
    <s v="No"/>
    <s v="No"/>
    <m/>
    <x v="1"/>
    <x v="0"/>
    <x v="0"/>
    <m/>
    <m/>
    <n v="1"/>
    <n v="1"/>
    <n v="22"/>
    <n v="2"/>
    <n v="6.6"/>
    <n v="6"/>
    <x v="5"/>
    <x v="2"/>
  </r>
  <r>
    <x v="0"/>
    <x v="1"/>
    <x v="1"/>
    <x v="0"/>
    <x v="23"/>
    <s v="Female"/>
    <x v="36"/>
    <s v="No"/>
    <s v="No"/>
    <m/>
    <x v="1"/>
    <x v="0"/>
    <x v="0"/>
    <m/>
    <m/>
    <n v="1"/>
    <m/>
    <n v="13"/>
    <n v="0"/>
    <n v="6.9"/>
    <n v="0"/>
    <x v="0"/>
    <x v="0"/>
  </r>
  <r>
    <x v="0"/>
    <x v="1"/>
    <x v="1"/>
    <x v="0"/>
    <x v="28"/>
    <s v="Male"/>
    <x v="21"/>
    <s v="No"/>
    <s v="No"/>
    <m/>
    <x v="1"/>
    <x v="0"/>
    <x v="0"/>
    <m/>
    <m/>
    <n v="1"/>
    <m/>
    <n v="9"/>
    <n v="0"/>
    <n v="5.3"/>
    <n v="0"/>
    <x v="0"/>
    <x v="0"/>
  </r>
  <r>
    <x v="0"/>
    <x v="1"/>
    <x v="1"/>
    <x v="0"/>
    <x v="32"/>
    <s v="Male"/>
    <x v="19"/>
    <s v="Yes"/>
    <s v="No"/>
    <m/>
    <x v="0"/>
    <x v="0"/>
    <x v="0"/>
    <m/>
    <m/>
    <n v="1"/>
    <m/>
    <n v="9"/>
    <n v="0"/>
    <n v="5"/>
    <n v="0"/>
    <x v="0"/>
    <x v="0"/>
  </r>
  <r>
    <x v="0"/>
    <x v="1"/>
    <x v="1"/>
    <x v="0"/>
    <x v="35"/>
    <s v="Male"/>
    <x v="8"/>
    <s v="No"/>
    <s v="No"/>
    <m/>
    <x v="1"/>
    <x v="0"/>
    <x v="0"/>
    <m/>
    <m/>
    <n v="1"/>
    <m/>
    <n v="8"/>
    <n v="2"/>
    <n v="13.6"/>
    <n v="0"/>
    <x v="0"/>
    <x v="0"/>
  </r>
  <r>
    <x v="0"/>
    <x v="1"/>
    <x v="1"/>
    <x v="0"/>
    <x v="37"/>
    <s v="Female"/>
    <x v="6"/>
    <s v="No"/>
    <s v="No"/>
    <m/>
    <x v="1"/>
    <x v="0"/>
    <x v="0"/>
    <m/>
    <m/>
    <n v="1"/>
    <m/>
    <n v="9"/>
    <n v="0"/>
    <n v="13.4"/>
    <n v="0"/>
    <x v="0"/>
    <x v="0"/>
  </r>
  <r>
    <x v="0"/>
    <x v="1"/>
    <x v="1"/>
    <x v="0"/>
    <x v="38"/>
    <s v="Female"/>
    <x v="34"/>
    <s v="No"/>
    <s v="No"/>
    <m/>
    <x v="1"/>
    <x v="0"/>
    <x v="0"/>
    <m/>
    <m/>
    <n v="1"/>
    <m/>
    <n v="12"/>
    <n v="0"/>
    <n v="5.5"/>
    <n v="0"/>
    <x v="0"/>
    <x v="0"/>
  </r>
  <r>
    <x v="0"/>
    <x v="1"/>
    <x v="1"/>
    <x v="0"/>
    <x v="43"/>
    <s v="Male"/>
    <x v="52"/>
    <s v="No"/>
    <s v="Yes"/>
    <s v="No"/>
    <x v="2"/>
    <x v="2"/>
    <x v="2"/>
    <s v="(blank)"/>
    <s v="(blank)"/>
    <n v="1"/>
    <m/>
    <n v="6"/>
    <n v="0"/>
    <n v="5"/>
    <n v="0"/>
    <x v="0"/>
    <x v="0"/>
  </r>
  <r>
    <x v="0"/>
    <x v="1"/>
    <x v="1"/>
    <x v="0"/>
    <x v="45"/>
    <s v="Female"/>
    <x v="42"/>
    <s v="No"/>
    <s v="No"/>
    <m/>
    <x v="1"/>
    <x v="0"/>
    <x v="0"/>
    <m/>
    <m/>
    <n v="1"/>
    <n v="1"/>
    <n v="12"/>
    <n v="3"/>
    <n v="4.7"/>
    <n v="0"/>
    <x v="0"/>
    <x v="0"/>
  </r>
  <r>
    <x v="0"/>
    <x v="1"/>
    <x v="1"/>
    <x v="0"/>
    <x v="46"/>
    <s v="Female"/>
    <x v="11"/>
    <s v="No"/>
    <s v="No"/>
    <m/>
    <x v="1"/>
    <x v="0"/>
    <x v="0"/>
    <m/>
    <m/>
    <n v="1"/>
    <n v="1"/>
    <n v="41"/>
    <n v="4"/>
    <n v="117.8"/>
    <n v="7"/>
    <x v="2"/>
    <x v="0"/>
  </r>
  <r>
    <x v="0"/>
    <x v="1"/>
    <x v="1"/>
    <x v="0"/>
    <x v="46"/>
    <s v="Male"/>
    <x v="49"/>
    <s v="No"/>
    <s v="No"/>
    <m/>
    <x v="1"/>
    <x v="0"/>
    <x v="0"/>
    <m/>
    <m/>
    <n v="1"/>
    <n v="1"/>
    <n v="12"/>
    <n v="5"/>
    <n v="13.5"/>
    <n v="0"/>
    <x v="0"/>
    <x v="0"/>
  </r>
  <r>
    <x v="0"/>
    <x v="1"/>
    <x v="1"/>
    <x v="0"/>
    <x v="47"/>
    <s v="Male"/>
    <x v="50"/>
    <s v="No"/>
    <s v="No"/>
    <m/>
    <x v="1"/>
    <x v="0"/>
    <x v="0"/>
    <m/>
    <m/>
    <n v="1"/>
    <n v="1"/>
    <n v="19"/>
    <n v="2"/>
    <n v="6.8"/>
    <n v="19"/>
    <x v="11"/>
    <x v="0"/>
  </r>
  <r>
    <x v="0"/>
    <x v="1"/>
    <x v="1"/>
    <x v="1"/>
    <x v="2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"/>
    <x v="1"/>
    <x v="1"/>
    <x v="12"/>
    <s v="Male"/>
    <x v="7"/>
    <s v="No"/>
    <s v="No"/>
    <m/>
    <x v="1"/>
    <x v="0"/>
    <x v="0"/>
    <m/>
    <m/>
    <n v="1"/>
    <m/>
    <n v="9"/>
    <n v="0"/>
    <n v="0"/>
    <n v="0"/>
    <x v="0"/>
    <x v="0"/>
  </r>
  <r>
    <x v="0"/>
    <x v="1"/>
    <x v="1"/>
    <x v="1"/>
    <x v="17"/>
    <s v="Male"/>
    <x v="39"/>
    <s v="No"/>
    <s v="No"/>
    <m/>
    <x v="1"/>
    <x v="0"/>
    <x v="0"/>
    <m/>
    <m/>
    <n v="1"/>
    <m/>
    <n v="11"/>
    <n v="0"/>
    <n v="0"/>
    <n v="0"/>
    <x v="0"/>
    <x v="0"/>
  </r>
  <r>
    <x v="0"/>
    <x v="1"/>
    <x v="1"/>
    <x v="1"/>
    <x v="21"/>
    <s v="Male"/>
    <x v="41"/>
    <s v="No"/>
    <s v="No"/>
    <m/>
    <x v="1"/>
    <x v="0"/>
    <x v="0"/>
    <m/>
    <m/>
    <n v="1"/>
    <m/>
    <n v="9"/>
    <n v="2"/>
    <n v="0"/>
    <n v="0"/>
    <x v="0"/>
    <x v="0"/>
  </r>
  <r>
    <x v="0"/>
    <x v="1"/>
    <x v="1"/>
    <x v="1"/>
    <x v="24"/>
    <s v="Fe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1"/>
    <x v="1"/>
    <x v="1"/>
    <x v="38"/>
    <s v="Male"/>
    <x v="57"/>
    <s v="Yes"/>
    <s v="No"/>
    <m/>
    <x v="0"/>
    <x v="0"/>
    <x v="0"/>
    <m/>
    <m/>
    <n v="1"/>
    <m/>
    <n v="10"/>
    <n v="0"/>
    <n v="0"/>
    <n v="6"/>
    <x v="4"/>
    <x v="1"/>
  </r>
  <r>
    <x v="0"/>
    <x v="1"/>
    <x v="1"/>
    <x v="1"/>
    <x v="47"/>
    <s v="Female"/>
    <x v="15"/>
    <s v="Yes"/>
    <s v="No"/>
    <m/>
    <x v="0"/>
    <x v="0"/>
    <x v="0"/>
    <m/>
    <m/>
    <n v="1"/>
    <m/>
    <n v="22"/>
    <n v="2"/>
    <n v="0"/>
    <n v="5"/>
    <x v="10"/>
    <x v="1"/>
  </r>
  <r>
    <x v="0"/>
    <x v="2"/>
    <x v="0"/>
    <x v="0"/>
    <x v="0"/>
    <s v="Fe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2"/>
    <x v="0"/>
    <x v="0"/>
    <x v="2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2"/>
    <x v="0"/>
    <x v="0"/>
    <x v="3"/>
    <s v="Female"/>
    <x v="24"/>
    <s v="No"/>
    <s v="No"/>
    <m/>
    <x v="1"/>
    <x v="0"/>
    <x v="0"/>
    <m/>
    <m/>
    <n v="1"/>
    <n v="1"/>
    <n v="45"/>
    <n v="1"/>
    <n v="0"/>
    <n v="5"/>
    <x v="19"/>
    <x v="2"/>
  </r>
  <r>
    <x v="0"/>
    <x v="2"/>
    <x v="0"/>
    <x v="0"/>
    <x v="3"/>
    <s v="Female"/>
    <x v="21"/>
    <s v="No"/>
    <s v="No"/>
    <m/>
    <x v="1"/>
    <x v="0"/>
    <x v="0"/>
    <m/>
    <m/>
    <n v="1"/>
    <m/>
    <n v="43"/>
    <n v="0"/>
    <n v="0"/>
    <n v="20"/>
    <x v="21"/>
    <x v="2"/>
  </r>
  <r>
    <x v="0"/>
    <x v="2"/>
    <x v="0"/>
    <x v="0"/>
    <x v="4"/>
    <s v="Male"/>
    <x v="2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4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21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6"/>
    <s v="Female"/>
    <x v="7"/>
    <s v="No"/>
    <s v="No"/>
    <m/>
    <x v="1"/>
    <x v="0"/>
    <x v="0"/>
    <m/>
    <m/>
    <n v="1"/>
    <n v="1"/>
    <n v="49"/>
    <n v="5"/>
    <n v="0"/>
    <n v="4"/>
    <x v="3"/>
    <x v="2"/>
  </r>
  <r>
    <x v="0"/>
    <x v="2"/>
    <x v="0"/>
    <x v="0"/>
    <x v="6"/>
    <s v="Male"/>
    <x v="4"/>
    <s v="Yes"/>
    <s v="No"/>
    <m/>
    <x v="0"/>
    <x v="0"/>
    <x v="0"/>
    <m/>
    <m/>
    <n v="1"/>
    <m/>
    <n v="8"/>
    <n v="2"/>
    <n v="0"/>
    <n v="0"/>
    <x v="0"/>
    <x v="0"/>
  </r>
  <r>
    <x v="0"/>
    <x v="2"/>
    <x v="0"/>
    <x v="0"/>
    <x v="4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9"/>
    <s v="Female"/>
    <x v="44"/>
    <s v="No"/>
    <s v="No"/>
    <m/>
    <x v="1"/>
    <x v="0"/>
    <x v="0"/>
    <m/>
    <m/>
    <n v="1"/>
    <m/>
    <n v="31"/>
    <n v="0"/>
    <n v="0"/>
    <n v="20"/>
    <x v="17"/>
    <x v="1"/>
  </r>
  <r>
    <x v="0"/>
    <x v="2"/>
    <x v="0"/>
    <x v="0"/>
    <x v="10"/>
    <s v="Female"/>
    <x v="37"/>
    <s v="No"/>
    <s v="No"/>
    <m/>
    <x v="1"/>
    <x v="0"/>
    <x v="0"/>
    <m/>
    <m/>
    <n v="1"/>
    <m/>
    <n v="6"/>
    <n v="1"/>
    <n v="0"/>
    <n v="0"/>
    <x v="0"/>
    <x v="0"/>
  </r>
  <r>
    <x v="0"/>
    <x v="2"/>
    <x v="0"/>
    <x v="0"/>
    <x v="10"/>
    <s v="Fe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5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15"/>
    <s v="Male"/>
    <x v="13"/>
    <s v="Yes"/>
    <s v="No"/>
    <m/>
    <x v="0"/>
    <x v="0"/>
    <x v="0"/>
    <m/>
    <m/>
    <n v="1"/>
    <m/>
    <n v="12"/>
    <n v="1"/>
    <n v="0"/>
    <n v="0"/>
    <x v="0"/>
    <x v="0"/>
  </r>
  <r>
    <x v="0"/>
    <x v="2"/>
    <x v="0"/>
    <x v="0"/>
    <x v="16"/>
    <s v="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"/>
    <x v="0"/>
    <x v="0"/>
    <x v="17"/>
    <s v="Female"/>
    <x v="58"/>
    <s v="No"/>
    <s v="Yes"/>
    <s v="No"/>
    <x v="2"/>
    <x v="1"/>
    <x v="2"/>
    <s v="Competitor"/>
    <s v="Competitor made better offer"/>
    <n v="1"/>
    <n v="1"/>
    <n v="24"/>
    <n v="1"/>
    <n v="0"/>
    <n v="6"/>
    <x v="11"/>
    <x v="0"/>
  </r>
  <r>
    <x v="0"/>
    <x v="2"/>
    <x v="0"/>
    <x v="0"/>
    <x v="17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9"/>
    <s v="Fe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2"/>
    <x v="0"/>
    <x v="0"/>
    <x v="21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21"/>
    <s v="Female"/>
    <x v="31"/>
    <s v="No"/>
    <s v="Yes"/>
    <s v="No"/>
    <x v="2"/>
    <x v="1"/>
    <x v="2"/>
    <s v="(blank)"/>
    <s v="(blank)"/>
    <n v="1"/>
    <m/>
    <n v="38"/>
    <n v="0"/>
    <n v="0"/>
    <n v="33"/>
    <x v="13"/>
    <x v="2"/>
  </r>
  <r>
    <x v="0"/>
    <x v="2"/>
    <x v="0"/>
    <x v="0"/>
    <x v="22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"/>
    <x v="0"/>
    <x v="0"/>
    <x v="26"/>
    <s v="Male"/>
    <x v="50"/>
    <s v="No"/>
    <s v="No"/>
    <m/>
    <x v="1"/>
    <x v="0"/>
    <x v="0"/>
    <m/>
    <m/>
    <n v="1"/>
    <n v="1"/>
    <n v="41"/>
    <n v="2"/>
    <n v="0"/>
    <n v="5"/>
    <x v="3"/>
    <x v="2"/>
  </r>
  <r>
    <x v="0"/>
    <x v="2"/>
    <x v="0"/>
    <x v="0"/>
    <x v="27"/>
    <s v="Male"/>
    <x v="18"/>
    <s v="Yes"/>
    <s v="No"/>
    <m/>
    <x v="0"/>
    <x v="0"/>
    <x v="0"/>
    <m/>
    <m/>
    <n v="1"/>
    <m/>
    <n v="45"/>
    <n v="0"/>
    <n v="0"/>
    <n v="5"/>
    <x v="22"/>
    <x v="1"/>
  </r>
  <r>
    <x v="0"/>
    <x v="2"/>
    <x v="0"/>
    <x v="0"/>
    <x v="27"/>
    <s v="Male"/>
    <x v="48"/>
    <s v="No"/>
    <s v="No"/>
    <m/>
    <x v="1"/>
    <x v="0"/>
    <x v="0"/>
    <m/>
    <m/>
    <n v="1"/>
    <n v="1"/>
    <n v="47"/>
    <n v="1"/>
    <n v="0"/>
    <n v="3"/>
    <x v="9"/>
    <x v="0"/>
  </r>
  <r>
    <x v="0"/>
    <x v="2"/>
    <x v="0"/>
    <x v="0"/>
    <x v="29"/>
    <s v="Female"/>
    <x v="56"/>
    <s v="No"/>
    <s v="No"/>
    <m/>
    <x v="1"/>
    <x v="0"/>
    <x v="0"/>
    <m/>
    <m/>
    <n v="1"/>
    <m/>
    <n v="46"/>
    <n v="0"/>
    <n v="0"/>
    <n v="0"/>
    <x v="9"/>
    <x v="0"/>
  </r>
  <r>
    <x v="0"/>
    <x v="2"/>
    <x v="0"/>
    <x v="0"/>
    <x v="29"/>
    <s v="Female"/>
    <x v="9"/>
    <s v="No"/>
    <s v="No"/>
    <m/>
    <x v="1"/>
    <x v="0"/>
    <x v="0"/>
    <m/>
    <m/>
    <n v="1"/>
    <m/>
    <n v="10"/>
    <n v="1"/>
    <n v="0"/>
    <n v="0"/>
    <x v="0"/>
    <x v="0"/>
  </r>
  <r>
    <x v="0"/>
    <x v="2"/>
    <x v="0"/>
    <x v="0"/>
    <x v="3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30"/>
    <s v="Fe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30"/>
    <s v="Male"/>
    <x v="35"/>
    <s v="No"/>
    <s v="No"/>
    <m/>
    <x v="1"/>
    <x v="0"/>
    <x v="0"/>
    <m/>
    <m/>
    <n v="1"/>
    <n v="1"/>
    <n v="18"/>
    <n v="2"/>
    <n v="0"/>
    <n v="5"/>
    <x v="5"/>
    <x v="2"/>
  </r>
  <r>
    <x v="0"/>
    <x v="2"/>
    <x v="0"/>
    <x v="0"/>
    <x v="30"/>
    <s v="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2"/>
    <x v="0"/>
    <x v="0"/>
    <x v="31"/>
    <s v="Female"/>
    <x v="52"/>
    <s v="No"/>
    <s v="Yes"/>
    <s v="No"/>
    <x v="2"/>
    <x v="1"/>
    <x v="2"/>
    <s v="(blank)"/>
    <s v="(blank)"/>
    <n v="1"/>
    <m/>
    <n v="31"/>
    <n v="0"/>
    <n v="0"/>
    <n v="17"/>
    <x v="2"/>
    <x v="0"/>
  </r>
  <r>
    <x v="0"/>
    <x v="2"/>
    <x v="0"/>
    <x v="0"/>
    <x v="32"/>
    <s v="Female"/>
    <x v="7"/>
    <s v="No"/>
    <s v="No"/>
    <m/>
    <x v="1"/>
    <x v="0"/>
    <x v="0"/>
    <m/>
    <m/>
    <n v="1"/>
    <n v="1"/>
    <n v="41"/>
    <n v="4"/>
    <n v="0"/>
    <n v="6"/>
    <x v="12"/>
    <x v="1"/>
  </r>
  <r>
    <x v="0"/>
    <x v="2"/>
    <x v="0"/>
    <x v="0"/>
    <x v="32"/>
    <s v="Male"/>
    <x v="7"/>
    <s v="No"/>
    <s v="No"/>
    <m/>
    <x v="1"/>
    <x v="0"/>
    <x v="0"/>
    <m/>
    <m/>
    <n v="1"/>
    <m/>
    <n v="9"/>
    <n v="2"/>
    <n v="0"/>
    <n v="0"/>
    <x v="0"/>
    <x v="0"/>
  </r>
  <r>
    <x v="0"/>
    <x v="2"/>
    <x v="0"/>
    <x v="0"/>
    <x v="34"/>
    <s v="Male"/>
    <x v="7"/>
    <s v="No"/>
    <s v="No"/>
    <m/>
    <x v="1"/>
    <x v="0"/>
    <x v="0"/>
    <m/>
    <m/>
    <n v="1"/>
    <n v="1"/>
    <n v="11"/>
    <n v="1"/>
    <n v="0"/>
    <n v="0"/>
    <x v="0"/>
    <x v="0"/>
  </r>
  <r>
    <x v="0"/>
    <x v="2"/>
    <x v="0"/>
    <x v="0"/>
    <x v="37"/>
    <s v="Female"/>
    <x v="13"/>
    <s v="Yes"/>
    <s v="No"/>
    <m/>
    <x v="0"/>
    <x v="0"/>
    <x v="0"/>
    <m/>
    <m/>
    <n v="1"/>
    <m/>
    <n v="21"/>
    <n v="0"/>
    <n v="0"/>
    <n v="0"/>
    <x v="23"/>
    <x v="1"/>
  </r>
  <r>
    <x v="0"/>
    <x v="2"/>
    <x v="0"/>
    <x v="0"/>
    <x v="41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42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4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5"/>
    <s v="Female"/>
    <x v="19"/>
    <s v="Yes"/>
    <s v="No"/>
    <m/>
    <x v="0"/>
    <x v="0"/>
    <x v="0"/>
    <m/>
    <m/>
    <n v="1"/>
    <n v="1"/>
    <n v="34"/>
    <n v="5"/>
    <n v="0"/>
    <n v="8"/>
    <x v="10"/>
    <x v="1"/>
  </r>
  <r>
    <x v="0"/>
    <x v="2"/>
    <x v="1"/>
    <x v="0"/>
    <x v="11"/>
    <s v="Female"/>
    <x v="29"/>
    <s v="No"/>
    <s v="No"/>
    <m/>
    <x v="1"/>
    <x v="0"/>
    <x v="0"/>
    <m/>
    <m/>
    <n v="1"/>
    <m/>
    <n v="9"/>
    <n v="0"/>
    <n v="6.8"/>
    <n v="0"/>
    <x v="0"/>
    <x v="0"/>
  </r>
  <r>
    <x v="0"/>
    <x v="2"/>
    <x v="1"/>
    <x v="0"/>
    <x v="15"/>
    <s v="Female"/>
    <x v="61"/>
    <s v="No"/>
    <s v="Yes"/>
    <s v="No"/>
    <x v="2"/>
    <x v="3"/>
    <x v="1"/>
    <s v="(blank)"/>
    <s v="(blank)"/>
    <n v="1"/>
    <m/>
    <n v="39"/>
    <n v="0"/>
    <n v="5.9"/>
    <n v="4"/>
    <x v="13"/>
    <x v="2"/>
  </r>
  <r>
    <x v="0"/>
    <x v="2"/>
    <x v="1"/>
    <x v="0"/>
    <x v="15"/>
    <s v="Male"/>
    <x v="15"/>
    <s v="Yes"/>
    <s v="No"/>
    <m/>
    <x v="0"/>
    <x v="0"/>
    <x v="0"/>
    <m/>
    <m/>
    <n v="1"/>
    <m/>
    <n v="7"/>
    <n v="1"/>
    <n v="9.4"/>
    <n v="0"/>
    <x v="0"/>
    <x v="0"/>
  </r>
  <r>
    <x v="0"/>
    <x v="2"/>
    <x v="1"/>
    <x v="0"/>
    <x v="15"/>
    <s v="Male"/>
    <x v="39"/>
    <s v="No"/>
    <s v="No"/>
    <m/>
    <x v="1"/>
    <x v="0"/>
    <x v="0"/>
    <m/>
    <m/>
    <n v="1"/>
    <m/>
    <n v="10"/>
    <n v="1"/>
    <n v="11.7"/>
    <n v="0"/>
    <x v="0"/>
    <x v="0"/>
  </r>
  <r>
    <x v="0"/>
    <x v="2"/>
    <x v="1"/>
    <x v="0"/>
    <x v="17"/>
    <s v="Male"/>
    <x v="18"/>
    <s v="Yes"/>
    <s v="No"/>
    <m/>
    <x v="0"/>
    <x v="0"/>
    <x v="0"/>
    <m/>
    <m/>
    <n v="1"/>
    <m/>
    <n v="10"/>
    <n v="0"/>
    <n v="7.4"/>
    <n v="0"/>
    <x v="0"/>
    <x v="0"/>
  </r>
  <r>
    <x v="0"/>
    <x v="2"/>
    <x v="1"/>
    <x v="0"/>
    <x v="20"/>
    <s v="Female"/>
    <x v="49"/>
    <s v="No"/>
    <s v="No"/>
    <m/>
    <x v="1"/>
    <x v="0"/>
    <x v="0"/>
    <m/>
    <m/>
    <n v="1"/>
    <n v="1"/>
    <n v="10"/>
    <n v="1"/>
    <n v="11.7"/>
    <n v="0"/>
    <x v="0"/>
    <x v="0"/>
  </r>
  <r>
    <x v="0"/>
    <x v="2"/>
    <x v="1"/>
    <x v="0"/>
    <x v="20"/>
    <s v="Male"/>
    <x v="35"/>
    <s v="No"/>
    <s v="No"/>
    <m/>
    <x v="1"/>
    <x v="0"/>
    <x v="0"/>
    <m/>
    <m/>
    <n v="1"/>
    <m/>
    <n v="40"/>
    <n v="0"/>
    <n v="16.8"/>
    <n v="10"/>
    <x v="3"/>
    <x v="2"/>
  </r>
  <r>
    <x v="0"/>
    <x v="2"/>
    <x v="1"/>
    <x v="0"/>
    <x v="50"/>
    <s v="Female"/>
    <x v="15"/>
    <s v="Yes"/>
    <s v="No"/>
    <m/>
    <x v="0"/>
    <x v="0"/>
    <x v="0"/>
    <m/>
    <m/>
    <n v="1"/>
    <n v="1"/>
    <n v="7"/>
    <n v="0"/>
    <n v="13.6"/>
    <n v="0"/>
    <x v="0"/>
    <x v="0"/>
  </r>
  <r>
    <x v="0"/>
    <x v="2"/>
    <x v="1"/>
    <x v="0"/>
    <x v="24"/>
    <s v="Male"/>
    <x v="37"/>
    <s v="No"/>
    <s v="No"/>
    <m/>
    <x v="1"/>
    <x v="0"/>
    <x v="0"/>
    <m/>
    <m/>
    <n v="1"/>
    <n v="1"/>
    <n v="58"/>
    <n v="5"/>
    <n v="10"/>
    <n v="5"/>
    <x v="20"/>
    <x v="1"/>
  </r>
  <r>
    <x v="0"/>
    <x v="2"/>
    <x v="1"/>
    <x v="0"/>
    <x v="30"/>
    <s v="Female"/>
    <x v="34"/>
    <s v="No"/>
    <s v="No"/>
    <m/>
    <x v="1"/>
    <x v="0"/>
    <x v="0"/>
    <m/>
    <m/>
    <n v="1"/>
    <n v="1"/>
    <n v="10"/>
    <n v="0"/>
    <n v="9"/>
    <n v="0"/>
    <x v="0"/>
    <x v="0"/>
  </r>
  <r>
    <x v="0"/>
    <x v="2"/>
    <x v="1"/>
    <x v="0"/>
    <x v="34"/>
    <s v="Male"/>
    <x v="7"/>
    <s v="No"/>
    <s v="No"/>
    <m/>
    <x v="1"/>
    <x v="0"/>
    <x v="0"/>
    <m/>
    <m/>
    <n v="1"/>
    <n v="1"/>
    <n v="8"/>
    <n v="1"/>
    <n v="22.2"/>
    <n v="0"/>
    <x v="0"/>
    <x v="0"/>
  </r>
  <r>
    <x v="0"/>
    <x v="2"/>
    <x v="1"/>
    <x v="0"/>
    <x v="38"/>
    <s v="Female"/>
    <x v="6"/>
    <s v="No"/>
    <s v="No"/>
    <m/>
    <x v="1"/>
    <x v="0"/>
    <x v="0"/>
    <m/>
    <m/>
    <n v="1"/>
    <m/>
    <n v="13"/>
    <n v="0"/>
    <n v="5.9"/>
    <n v="0"/>
    <x v="0"/>
    <x v="0"/>
  </r>
  <r>
    <x v="0"/>
    <x v="2"/>
    <x v="1"/>
    <x v="0"/>
    <x v="38"/>
    <s v="Female"/>
    <x v="35"/>
    <s v="No"/>
    <s v="No"/>
    <m/>
    <x v="1"/>
    <x v="0"/>
    <x v="0"/>
    <m/>
    <m/>
    <n v="1"/>
    <n v="1"/>
    <n v="16"/>
    <n v="4"/>
    <n v="3.2"/>
    <n v="11"/>
    <x v="5"/>
    <x v="2"/>
  </r>
  <r>
    <x v="0"/>
    <x v="2"/>
    <x v="1"/>
    <x v="0"/>
    <x v="40"/>
    <s v="Female"/>
    <x v="48"/>
    <s v="No"/>
    <s v="No"/>
    <m/>
    <x v="1"/>
    <x v="0"/>
    <x v="0"/>
    <m/>
    <m/>
    <n v="1"/>
    <m/>
    <n v="27"/>
    <n v="0"/>
    <n v="8.6"/>
    <n v="5"/>
    <x v="8"/>
    <x v="0"/>
  </r>
  <r>
    <x v="0"/>
    <x v="2"/>
    <x v="1"/>
    <x v="0"/>
    <x v="41"/>
    <s v="Female"/>
    <x v="4"/>
    <s v="Yes"/>
    <s v="No"/>
    <m/>
    <x v="0"/>
    <x v="0"/>
    <x v="0"/>
    <m/>
    <m/>
    <n v="1"/>
    <m/>
    <n v="8"/>
    <n v="0"/>
    <n v="13.1"/>
    <n v="0"/>
    <x v="0"/>
    <x v="0"/>
  </r>
  <r>
    <x v="0"/>
    <x v="2"/>
    <x v="1"/>
    <x v="0"/>
    <x v="46"/>
    <s v="Female"/>
    <x v="26"/>
    <s v="No"/>
    <s v="No"/>
    <m/>
    <x v="1"/>
    <x v="0"/>
    <x v="0"/>
    <m/>
    <m/>
    <n v="1"/>
    <m/>
    <n v="12"/>
    <n v="0"/>
    <n v="9.4"/>
    <n v="0"/>
    <x v="0"/>
    <x v="0"/>
  </r>
  <r>
    <x v="0"/>
    <x v="2"/>
    <x v="1"/>
    <x v="0"/>
    <x v="46"/>
    <s v="Male"/>
    <x v="25"/>
    <s v="No"/>
    <s v="No"/>
    <m/>
    <x v="1"/>
    <x v="0"/>
    <x v="0"/>
    <m/>
    <m/>
    <n v="1"/>
    <m/>
    <n v="10"/>
    <n v="1"/>
    <n v="13.8"/>
    <n v="0"/>
    <x v="0"/>
    <x v="0"/>
  </r>
  <r>
    <x v="0"/>
    <x v="2"/>
    <x v="1"/>
    <x v="1"/>
    <x v="1"/>
    <s v="Female"/>
    <x v="1"/>
    <s v="No"/>
    <s v="No"/>
    <m/>
    <x v="1"/>
    <x v="0"/>
    <x v="0"/>
    <m/>
    <m/>
    <n v="1"/>
    <m/>
    <n v="8"/>
    <n v="0"/>
    <n v="0"/>
    <n v="0"/>
    <x v="0"/>
    <x v="0"/>
  </r>
  <r>
    <x v="0"/>
    <x v="2"/>
    <x v="1"/>
    <x v="1"/>
    <x v="25"/>
    <s v="Female"/>
    <x v="5"/>
    <s v="Yes"/>
    <s v="No"/>
    <m/>
    <x v="0"/>
    <x v="0"/>
    <x v="0"/>
    <m/>
    <m/>
    <n v="1"/>
    <m/>
    <n v="8"/>
    <n v="2"/>
    <n v="0"/>
    <n v="0"/>
    <x v="0"/>
    <x v="0"/>
  </r>
  <r>
    <x v="0"/>
    <x v="2"/>
    <x v="1"/>
    <x v="1"/>
    <x v="47"/>
    <s v="Male"/>
    <x v="20"/>
    <s v="No"/>
    <s v="No"/>
    <m/>
    <x v="1"/>
    <x v="0"/>
    <x v="0"/>
    <m/>
    <m/>
    <n v="1"/>
    <m/>
    <n v="9"/>
    <n v="0"/>
    <n v="0"/>
    <n v="0"/>
    <x v="0"/>
    <x v="0"/>
  </r>
  <r>
    <x v="0"/>
    <x v="2"/>
    <x v="1"/>
    <x v="1"/>
    <x v="47"/>
    <s v="Male"/>
    <x v="14"/>
    <s v="No"/>
    <s v="Yes"/>
    <s v="No"/>
    <x v="2"/>
    <x v="1"/>
    <x v="1"/>
    <s v="(blank)"/>
    <s v="(blank)"/>
    <n v="1"/>
    <m/>
    <n v="35"/>
    <n v="0"/>
    <n v="0"/>
    <n v="7"/>
    <x v="2"/>
    <x v="0"/>
  </r>
  <r>
    <x v="0"/>
    <x v="3"/>
    <x v="0"/>
    <x v="0"/>
    <x v="1"/>
    <s v="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48"/>
    <s v="Female"/>
    <x v="2"/>
    <s v="No"/>
    <s v="No"/>
    <m/>
    <x v="1"/>
    <x v="0"/>
    <x v="0"/>
    <m/>
    <m/>
    <n v="1"/>
    <n v="1"/>
    <n v="16"/>
    <n v="0"/>
    <n v="0"/>
    <n v="26"/>
    <x v="21"/>
    <x v="2"/>
  </r>
  <r>
    <x v="0"/>
    <x v="3"/>
    <x v="0"/>
    <x v="0"/>
    <x v="8"/>
    <s v="Fe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3"/>
    <x v="0"/>
    <x v="0"/>
    <x v="10"/>
    <s v="Female"/>
    <x v="40"/>
    <s v="No"/>
    <s v="Yes"/>
    <s v="No"/>
    <x v="2"/>
    <x v="3"/>
    <x v="2"/>
    <s v="(blank)"/>
    <s v="(blank)"/>
    <n v="1"/>
    <m/>
    <n v="28"/>
    <n v="0"/>
    <n v="0"/>
    <n v="17"/>
    <x v="11"/>
    <x v="0"/>
  </r>
  <r>
    <x v="0"/>
    <x v="3"/>
    <x v="0"/>
    <x v="0"/>
    <x v="10"/>
    <s v="Male"/>
    <x v="46"/>
    <s v="No"/>
    <s v="No"/>
    <m/>
    <x v="1"/>
    <x v="0"/>
    <x v="0"/>
    <m/>
    <m/>
    <n v="1"/>
    <m/>
    <n v="11"/>
    <n v="1"/>
    <n v="0"/>
    <n v="0"/>
    <x v="0"/>
    <x v="0"/>
  </r>
  <r>
    <x v="0"/>
    <x v="3"/>
    <x v="0"/>
    <x v="0"/>
    <x v="16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18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3"/>
    <x v="0"/>
    <x v="0"/>
    <x v="20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26"/>
    <s v="Female"/>
    <x v="17"/>
    <s v="Yes"/>
    <s v="No"/>
    <m/>
    <x v="0"/>
    <x v="0"/>
    <x v="0"/>
    <m/>
    <m/>
    <n v="1"/>
    <m/>
    <n v="16"/>
    <n v="0"/>
    <n v="0"/>
    <n v="0"/>
    <x v="0"/>
    <x v="0"/>
  </r>
  <r>
    <x v="0"/>
    <x v="3"/>
    <x v="0"/>
    <x v="0"/>
    <x v="26"/>
    <s v="Female"/>
    <x v="48"/>
    <s v="No"/>
    <s v="No"/>
    <m/>
    <x v="1"/>
    <x v="0"/>
    <x v="0"/>
    <m/>
    <m/>
    <n v="1"/>
    <m/>
    <n v="15"/>
    <n v="0"/>
    <n v="0"/>
    <n v="0"/>
    <x v="0"/>
    <x v="0"/>
  </r>
  <r>
    <x v="0"/>
    <x v="3"/>
    <x v="0"/>
    <x v="0"/>
    <x v="27"/>
    <s v="Female"/>
    <x v="46"/>
    <s v="No"/>
    <s v="No"/>
    <m/>
    <x v="1"/>
    <x v="0"/>
    <x v="0"/>
    <m/>
    <m/>
    <n v="1"/>
    <m/>
    <n v="42"/>
    <n v="0"/>
    <n v="0"/>
    <n v="6"/>
    <x v="11"/>
    <x v="0"/>
  </r>
  <r>
    <x v="0"/>
    <x v="3"/>
    <x v="0"/>
    <x v="0"/>
    <x v="27"/>
    <s v="Male"/>
    <x v="21"/>
    <s v="No"/>
    <s v="No"/>
    <m/>
    <x v="1"/>
    <x v="0"/>
    <x v="0"/>
    <m/>
    <m/>
    <n v="1"/>
    <n v="1"/>
    <n v="27"/>
    <n v="3"/>
    <n v="0"/>
    <n v="35"/>
    <x v="2"/>
    <x v="0"/>
  </r>
  <r>
    <x v="0"/>
    <x v="3"/>
    <x v="0"/>
    <x v="0"/>
    <x v="28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"/>
    <x v="0"/>
    <x v="0"/>
    <x v="31"/>
    <s v="Male"/>
    <x v="46"/>
    <s v="No"/>
    <s v="No"/>
    <m/>
    <x v="1"/>
    <x v="0"/>
    <x v="0"/>
    <m/>
    <m/>
    <n v="1"/>
    <m/>
    <n v="11"/>
    <n v="2"/>
    <n v="0"/>
    <n v="0"/>
    <x v="0"/>
    <x v="0"/>
  </r>
  <r>
    <x v="0"/>
    <x v="3"/>
    <x v="0"/>
    <x v="0"/>
    <x v="32"/>
    <s v="Male"/>
    <x v="50"/>
    <s v="No"/>
    <s v="No"/>
    <m/>
    <x v="1"/>
    <x v="0"/>
    <x v="0"/>
    <m/>
    <m/>
    <n v="1"/>
    <m/>
    <n v="39"/>
    <n v="0"/>
    <n v="0"/>
    <n v="4"/>
    <x v="11"/>
    <x v="0"/>
  </r>
  <r>
    <x v="0"/>
    <x v="3"/>
    <x v="0"/>
    <x v="0"/>
    <x v="34"/>
    <s v="Female"/>
    <x v="24"/>
    <s v="No"/>
    <s v="No"/>
    <m/>
    <x v="1"/>
    <x v="0"/>
    <x v="0"/>
    <m/>
    <m/>
    <n v="1"/>
    <n v="1"/>
    <n v="46"/>
    <n v="3"/>
    <n v="0"/>
    <n v="5"/>
    <x v="1"/>
    <x v="1"/>
  </r>
  <r>
    <x v="0"/>
    <x v="3"/>
    <x v="0"/>
    <x v="0"/>
    <x v="34"/>
    <s v="Female"/>
    <x v="42"/>
    <s v="No"/>
    <s v="No"/>
    <m/>
    <x v="1"/>
    <x v="0"/>
    <x v="0"/>
    <m/>
    <m/>
    <n v="1"/>
    <m/>
    <n v="10"/>
    <n v="1"/>
    <n v="0"/>
    <n v="0"/>
    <x v="0"/>
    <x v="0"/>
  </r>
  <r>
    <x v="0"/>
    <x v="3"/>
    <x v="0"/>
    <x v="0"/>
    <x v="42"/>
    <s v="Female"/>
    <x v="39"/>
    <s v="No"/>
    <s v="No"/>
    <m/>
    <x v="1"/>
    <x v="0"/>
    <x v="0"/>
    <m/>
    <m/>
    <n v="1"/>
    <m/>
    <n v="13"/>
    <n v="1"/>
    <n v="0"/>
    <n v="0"/>
    <x v="0"/>
    <x v="0"/>
  </r>
  <r>
    <x v="0"/>
    <x v="3"/>
    <x v="0"/>
    <x v="0"/>
    <x v="43"/>
    <s v="Male"/>
    <x v="17"/>
    <s v="Yes"/>
    <s v="No"/>
    <m/>
    <x v="0"/>
    <x v="0"/>
    <x v="0"/>
    <m/>
    <m/>
    <n v="1"/>
    <m/>
    <n v="7"/>
    <n v="2"/>
    <n v="0"/>
    <n v="0"/>
    <x v="0"/>
    <x v="0"/>
  </r>
  <r>
    <x v="0"/>
    <x v="3"/>
    <x v="0"/>
    <x v="0"/>
    <x v="45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3"/>
    <x v="0"/>
    <x v="1"/>
    <x v="7"/>
    <s v="Female"/>
    <x v="47"/>
    <s v="No"/>
    <s v="No"/>
    <m/>
    <x v="1"/>
    <x v="0"/>
    <x v="0"/>
    <m/>
    <m/>
    <n v="1"/>
    <n v="1"/>
    <n v="9"/>
    <n v="4"/>
    <n v="0"/>
    <n v="0"/>
    <x v="0"/>
    <x v="0"/>
  </r>
  <r>
    <x v="0"/>
    <x v="3"/>
    <x v="0"/>
    <x v="1"/>
    <x v="20"/>
    <s v="Female"/>
    <x v="4"/>
    <s v="Yes"/>
    <s v="No"/>
    <m/>
    <x v="0"/>
    <x v="0"/>
    <x v="0"/>
    <m/>
    <m/>
    <n v="1"/>
    <n v="1"/>
    <n v="41"/>
    <n v="5"/>
    <n v="0"/>
    <n v="19"/>
    <x v="24"/>
    <x v="1"/>
  </r>
  <r>
    <x v="0"/>
    <x v="3"/>
    <x v="1"/>
    <x v="0"/>
    <x v="1"/>
    <s v="Male"/>
    <x v="13"/>
    <s v="Yes"/>
    <s v="No"/>
    <m/>
    <x v="0"/>
    <x v="0"/>
    <x v="0"/>
    <m/>
    <m/>
    <n v="1"/>
    <n v="1"/>
    <n v="27"/>
    <n v="1"/>
    <n v="4.8"/>
    <n v="17"/>
    <x v="12"/>
    <x v="1"/>
  </r>
  <r>
    <x v="0"/>
    <x v="3"/>
    <x v="1"/>
    <x v="0"/>
    <x v="1"/>
    <s v="Male"/>
    <x v="29"/>
    <s v="No"/>
    <s v="No"/>
    <m/>
    <x v="1"/>
    <x v="0"/>
    <x v="0"/>
    <m/>
    <m/>
    <n v="1"/>
    <n v="1"/>
    <n v="20"/>
    <n v="4"/>
    <n v="15.4"/>
    <n v="6"/>
    <x v="2"/>
    <x v="0"/>
  </r>
  <r>
    <x v="0"/>
    <x v="3"/>
    <x v="1"/>
    <x v="0"/>
    <x v="2"/>
    <s v="Female"/>
    <x v="6"/>
    <s v="No"/>
    <s v="No"/>
    <m/>
    <x v="1"/>
    <x v="0"/>
    <x v="0"/>
    <m/>
    <m/>
    <n v="1"/>
    <n v="1"/>
    <n v="14"/>
    <n v="4"/>
    <n v="10.3"/>
    <n v="0"/>
    <x v="0"/>
    <x v="0"/>
  </r>
  <r>
    <x v="0"/>
    <x v="3"/>
    <x v="1"/>
    <x v="0"/>
    <x v="49"/>
    <s v="Male"/>
    <x v="2"/>
    <s v="No"/>
    <s v="No"/>
    <m/>
    <x v="1"/>
    <x v="0"/>
    <x v="0"/>
    <m/>
    <m/>
    <n v="1"/>
    <n v="1"/>
    <n v="50"/>
    <n v="1"/>
    <n v="15.4"/>
    <n v="20"/>
    <x v="9"/>
    <x v="0"/>
  </r>
  <r>
    <x v="0"/>
    <x v="3"/>
    <x v="1"/>
    <x v="0"/>
    <x v="11"/>
    <s v="Female"/>
    <x v="19"/>
    <s v="Yes"/>
    <s v="No"/>
    <m/>
    <x v="0"/>
    <x v="0"/>
    <x v="0"/>
    <m/>
    <m/>
    <n v="1"/>
    <n v="1"/>
    <n v="34"/>
    <n v="4"/>
    <n v="25"/>
    <n v="27"/>
    <x v="10"/>
    <x v="1"/>
  </r>
  <r>
    <x v="0"/>
    <x v="3"/>
    <x v="1"/>
    <x v="0"/>
    <x v="14"/>
    <s v="Male"/>
    <x v="7"/>
    <s v="No"/>
    <s v="No"/>
    <m/>
    <x v="1"/>
    <x v="0"/>
    <x v="0"/>
    <m/>
    <m/>
    <n v="1"/>
    <m/>
    <n v="7"/>
    <n v="0"/>
    <n v="8.6999999999999993"/>
    <n v="0"/>
    <x v="0"/>
    <x v="0"/>
  </r>
  <r>
    <x v="0"/>
    <x v="3"/>
    <x v="1"/>
    <x v="0"/>
    <x v="27"/>
    <s v="Male"/>
    <x v="10"/>
    <s v="Yes"/>
    <s v="No"/>
    <m/>
    <x v="0"/>
    <x v="0"/>
    <x v="0"/>
    <m/>
    <m/>
    <n v="1"/>
    <m/>
    <n v="13"/>
    <n v="2"/>
    <n v="14.8"/>
    <n v="0"/>
    <x v="0"/>
    <x v="0"/>
  </r>
  <r>
    <x v="0"/>
    <x v="3"/>
    <x v="1"/>
    <x v="0"/>
    <x v="27"/>
    <s v="Male"/>
    <x v="37"/>
    <s v="No"/>
    <s v="No"/>
    <m/>
    <x v="1"/>
    <x v="0"/>
    <x v="0"/>
    <m/>
    <m/>
    <n v="1"/>
    <m/>
    <n v="9"/>
    <n v="0"/>
    <n v="26.8"/>
    <n v="0"/>
    <x v="0"/>
    <x v="0"/>
  </r>
  <r>
    <x v="0"/>
    <x v="3"/>
    <x v="1"/>
    <x v="0"/>
    <x v="28"/>
    <s v="Male"/>
    <x v="43"/>
    <s v="No"/>
    <s v="No"/>
    <m/>
    <x v="1"/>
    <x v="0"/>
    <x v="0"/>
    <m/>
    <m/>
    <n v="1"/>
    <m/>
    <n v="8"/>
    <n v="1"/>
    <n v="13.4"/>
    <n v="0"/>
    <x v="0"/>
    <x v="0"/>
  </r>
  <r>
    <x v="0"/>
    <x v="3"/>
    <x v="1"/>
    <x v="0"/>
    <x v="31"/>
    <s v="Male"/>
    <x v="56"/>
    <s v="No"/>
    <s v="No"/>
    <m/>
    <x v="1"/>
    <x v="0"/>
    <x v="0"/>
    <m/>
    <m/>
    <n v="1"/>
    <n v="1"/>
    <n v="44"/>
    <n v="0"/>
    <n v="7.9"/>
    <n v="5"/>
    <x v="5"/>
    <x v="2"/>
  </r>
  <r>
    <x v="0"/>
    <x v="3"/>
    <x v="1"/>
    <x v="0"/>
    <x v="36"/>
    <s v="Female"/>
    <x v="19"/>
    <s v="Yes"/>
    <s v="No"/>
    <m/>
    <x v="0"/>
    <x v="0"/>
    <x v="0"/>
    <m/>
    <m/>
    <n v="1"/>
    <m/>
    <n v="17"/>
    <n v="0"/>
    <n v="18.8"/>
    <n v="7"/>
    <x v="20"/>
    <x v="1"/>
  </r>
  <r>
    <x v="0"/>
    <x v="3"/>
    <x v="1"/>
    <x v="0"/>
    <x v="36"/>
    <s v="Male"/>
    <x v="16"/>
    <s v="Yes"/>
    <s v="No"/>
    <m/>
    <x v="0"/>
    <x v="0"/>
    <x v="0"/>
    <m/>
    <m/>
    <n v="1"/>
    <m/>
    <n v="13"/>
    <n v="0"/>
    <n v="9.6"/>
    <n v="0"/>
    <x v="0"/>
    <x v="0"/>
  </r>
  <r>
    <x v="0"/>
    <x v="3"/>
    <x v="1"/>
    <x v="0"/>
    <x v="38"/>
    <s v="Female"/>
    <x v="39"/>
    <s v="No"/>
    <s v="No"/>
    <m/>
    <x v="1"/>
    <x v="0"/>
    <x v="0"/>
    <m/>
    <m/>
    <n v="1"/>
    <m/>
    <n v="9"/>
    <n v="0"/>
    <n v="7.8"/>
    <n v="0"/>
    <x v="0"/>
    <x v="0"/>
  </r>
  <r>
    <x v="0"/>
    <x v="3"/>
    <x v="1"/>
    <x v="0"/>
    <x v="40"/>
    <s v="Female"/>
    <x v="18"/>
    <s v="Yes"/>
    <s v="No"/>
    <m/>
    <x v="0"/>
    <x v="0"/>
    <x v="0"/>
    <m/>
    <m/>
    <n v="1"/>
    <n v="1"/>
    <n v="33"/>
    <n v="2"/>
    <n v="29.6"/>
    <n v="26"/>
    <x v="7"/>
    <x v="1"/>
  </r>
  <r>
    <x v="0"/>
    <x v="3"/>
    <x v="1"/>
    <x v="0"/>
    <x v="41"/>
    <s v="Female"/>
    <x v="36"/>
    <s v="No"/>
    <s v="No"/>
    <m/>
    <x v="1"/>
    <x v="0"/>
    <x v="0"/>
    <m/>
    <m/>
    <n v="1"/>
    <m/>
    <n v="7"/>
    <n v="0"/>
    <n v="9.8000000000000007"/>
    <n v="0"/>
    <x v="0"/>
    <x v="0"/>
  </r>
  <r>
    <x v="0"/>
    <x v="3"/>
    <x v="1"/>
    <x v="0"/>
    <x v="42"/>
    <s v="Female"/>
    <x v="36"/>
    <s v="No"/>
    <s v="No"/>
    <m/>
    <x v="1"/>
    <x v="0"/>
    <x v="0"/>
    <m/>
    <m/>
    <n v="1"/>
    <n v="1"/>
    <n v="11"/>
    <n v="5"/>
    <n v="74.7"/>
    <n v="0"/>
    <x v="0"/>
    <x v="0"/>
  </r>
  <r>
    <x v="0"/>
    <x v="3"/>
    <x v="1"/>
    <x v="1"/>
    <x v="4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3"/>
    <x v="1"/>
    <x v="1"/>
    <x v="5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"/>
    <x v="1"/>
    <x v="1"/>
    <x v="14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3"/>
    <x v="1"/>
    <x v="1"/>
    <x v="17"/>
    <s v="Male"/>
    <x v="22"/>
    <s v="No"/>
    <s v="Yes"/>
    <s v="No"/>
    <x v="2"/>
    <x v="1"/>
    <x v="2"/>
    <s v="Competitor"/>
    <s v="Competitor offered more data"/>
    <n v="1"/>
    <n v="1"/>
    <n v="27"/>
    <n v="4"/>
    <n v="0"/>
    <n v="13"/>
    <x v="3"/>
    <x v="2"/>
  </r>
  <r>
    <x v="0"/>
    <x v="3"/>
    <x v="1"/>
    <x v="1"/>
    <x v="20"/>
    <s v="Female"/>
    <x v="9"/>
    <s v="No"/>
    <s v="No"/>
    <m/>
    <x v="1"/>
    <x v="0"/>
    <x v="0"/>
    <m/>
    <m/>
    <n v="1"/>
    <m/>
    <n v="15"/>
    <n v="0"/>
    <n v="0"/>
    <n v="5"/>
    <x v="11"/>
    <x v="0"/>
  </r>
  <r>
    <x v="0"/>
    <x v="3"/>
    <x v="1"/>
    <x v="1"/>
    <x v="21"/>
    <s v="Male"/>
    <x v="9"/>
    <s v="No"/>
    <s v="No"/>
    <m/>
    <x v="1"/>
    <x v="0"/>
    <x v="0"/>
    <m/>
    <m/>
    <n v="1"/>
    <m/>
    <n v="6"/>
    <n v="0"/>
    <n v="0"/>
    <n v="0"/>
    <x v="0"/>
    <x v="0"/>
  </r>
  <r>
    <x v="0"/>
    <x v="3"/>
    <x v="1"/>
    <x v="1"/>
    <x v="23"/>
    <s v="Male"/>
    <x v="32"/>
    <s v="No"/>
    <s v="No"/>
    <m/>
    <x v="1"/>
    <x v="0"/>
    <x v="0"/>
    <m/>
    <m/>
    <n v="1"/>
    <m/>
    <n v="21"/>
    <n v="0"/>
    <n v="0"/>
    <n v="7"/>
    <x v="11"/>
    <x v="0"/>
  </r>
  <r>
    <x v="0"/>
    <x v="3"/>
    <x v="1"/>
    <x v="1"/>
    <x v="24"/>
    <s v="Female"/>
    <x v="8"/>
    <s v="No"/>
    <s v="No"/>
    <m/>
    <x v="1"/>
    <x v="0"/>
    <x v="0"/>
    <m/>
    <m/>
    <n v="1"/>
    <m/>
    <n v="11"/>
    <n v="1"/>
    <n v="0"/>
    <n v="0"/>
    <x v="0"/>
    <x v="0"/>
  </r>
  <r>
    <x v="0"/>
    <x v="3"/>
    <x v="1"/>
    <x v="1"/>
    <x v="25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4"/>
    <x v="0"/>
    <x v="0"/>
    <x v="1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4"/>
    <x v="0"/>
    <x v="0"/>
    <x v="4"/>
    <s v="Female"/>
    <x v="54"/>
    <s v="No"/>
    <s v="Yes"/>
    <s v="No"/>
    <x v="2"/>
    <x v="2"/>
    <x v="2"/>
    <s v="(blank)"/>
    <s v="(blank)"/>
    <n v="1"/>
    <m/>
    <n v="10"/>
    <n v="0"/>
    <n v="0"/>
    <n v="0"/>
    <x v="0"/>
    <x v="0"/>
  </r>
  <r>
    <x v="0"/>
    <x v="4"/>
    <x v="0"/>
    <x v="0"/>
    <x v="4"/>
    <s v="Male"/>
    <x v="37"/>
    <s v="No"/>
    <s v="No"/>
    <m/>
    <x v="1"/>
    <x v="0"/>
    <x v="0"/>
    <m/>
    <m/>
    <n v="1"/>
    <m/>
    <n v="47"/>
    <n v="1"/>
    <n v="0"/>
    <n v="4"/>
    <x v="3"/>
    <x v="2"/>
  </r>
  <r>
    <x v="0"/>
    <x v="4"/>
    <x v="0"/>
    <x v="0"/>
    <x v="4"/>
    <s v="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5"/>
    <s v="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4"/>
    <x v="0"/>
    <x v="0"/>
    <x v="6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6"/>
    <s v="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9"/>
    <s v="Female"/>
    <x v="25"/>
    <s v="No"/>
    <s v="No"/>
    <m/>
    <x v="1"/>
    <x v="0"/>
    <x v="0"/>
    <m/>
    <m/>
    <n v="1"/>
    <m/>
    <n v="33"/>
    <n v="0"/>
    <n v="0"/>
    <n v="6"/>
    <x v="18"/>
    <x v="1"/>
  </r>
  <r>
    <x v="0"/>
    <x v="4"/>
    <x v="0"/>
    <x v="0"/>
    <x v="11"/>
    <s v="Male"/>
    <x v="36"/>
    <s v="No"/>
    <s v="No"/>
    <m/>
    <x v="1"/>
    <x v="0"/>
    <x v="0"/>
    <m/>
    <m/>
    <n v="1"/>
    <n v="1"/>
    <n v="40"/>
    <n v="5"/>
    <n v="3.1"/>
    <n v="17"/>
    <x v="1"/>
    <x v="1"/>
  </r>
  <r>
    <x v="0"/>
    <x v="4"/>
    <x v="0"/>
    <x v="0"/>
    <x v="12"/>
    <s v="Male"/>
    <x v="50"/>
    <s v="No"/>
    <s v="No"/>
    <m/>
    <x v="1"/>
    <x v="0"/>
    <x v="0"/>
    <m/>
    <m/>
    <n v="1"/>
    <m/>
    <n v="13"/>
    <n v="1"/>
    <n v="0"/>
    <n v="0"/>
    <x v="0"/>
    <x v="0"/>
  </r>
  <r>
    <x v="0"/>
    <x v="4"/>
    <x v="0"/>
    <x v="0"/>
    <x v="16"/>
    <s v="Female"/>
    <x v="36"/>
    <s v="No"/>
    <s v="No"/>
    <m/>
    <x v="1"/>
    <x v="0"/>
    <x v="0"/>
    <m/>
    <m/>
    <n v="1"/>
    <n v="1"/>
    <n v="35"/>
    <n v="0"/>
    <n v="0"/>
    <n v="3"/>
    <x v="2"/>
    <x v="0"/>
  </r>
  <r>
    <x v="0"/>
    <x v="4"/>
    <x v="0"/>
    <x v="0"/>
    <x v="17"/>
    <s v="Female"/>
    <x v="26"/>
    <s v="No"/>
    <s v="No"/>
    <m/>
    <x v="1"/>
    <x v="0"/>
    <x v="0"/>
    <m/>
    <m/>
    <n v="1"/>
    <m/>
    <n v="8"/>
    <n v="1"/>
    <n v="0"/>
    <n v="0"/>
    <x v="0"/>
    <x v="0"/>
  </r>
  <r>
    <x v="0"/>
    <x v="4"/>
    <x v="0"/>
    <x v="0"/>
    <x v="17"/>
    <s v="Female"/>
    <x v="42"/>
    <s v="No"/>
    <s v="No"/>
    <m/>
    <x v="1"/>
    <x v="0"/>
    <x v="0"/>
    <m/>
    <m/>
    <n v="1"/>
    <n v="1"/>
    <n v="44"/>
    <n v="4"/>
    <n v="0"/>
    <n v="13"/>
    <x v="10"/>
    <x v="1"/>
  </r>
  <r>
    <x v="0"/>
    <x v="4"/>
    <x v="0"/>
    <x v="0"/>
    <x v="17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4"/>
    <x v="0"/>
    <x v="0"/>
    <x v="19"/>
    <s v="Female"/>
    <x v="14"/>
    <s v="No"/>
    <s v="Yes"/>
    <s v="No"/>
    <x v="2"/>
    <x v="1"/>
    <x v="1"/>
    <s v="Competitor"/>
    <s v="Competitor made better offer"/>
    <n v="1"/>
    <n v="1"/>
    <n v="45"/>
    <n v="0"/>
    <n v="0"/>
    <n v="5"/>
    <x v="12"/>
    <x v="1"/>
  </r>
  <r>
    <x v="0"/>
    <x v="4"/>
    <x v="0"/>
    <x v="0"/>
    <x v="20"/>
    <s v="Female"/>
    <x v="7"/>
    <s v="No"/>
    <s v="No"/>
    <m/>
    <x v="1"/>
    <x v="0"/>
    <x v="0"/>
    <m/>
    <m/>
    <n v="1"/>
    <m/>
    <n v="7"/>
    <n v="2"/>
    <n v="0"/>
    <n v="0"/>
    <x v="0"/>
    <x v="0"/>
  </r>
  <r>
    <x v="0"/>
    <x v="4"/>
    <x v="0"/>
    <x v="0"/>
    <x v="2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20"/>
    <s v="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"/>
    <x v="0"/>
    <x v="0"/>
    <x v="24"/>
    <s v="Male"/>
    <x v="36"/>
    <s v="No"/>
    <s v="No"/>
    <m/>
    <x v="1"/>
    <x v="0"/>
    <x v="0"/>
    <m/>
    <m/>
    <n v="1"/>
    <n v="1"/>
    <n v="11"/>
    <n v="1"/>
    <n v="0"/>
    <n v="0"/>
    <x v="0"/>
    <x v="0"/>
  </r>
  <r>
    <x v="0"/>
    <x v="4"/>
    <x v="0"/>
    <x v="0"/>
    <x v="26"/>
    <s v="Female"/>
    <x v="49"/>
    <s v="No"/>
    <s v="No"/>
    <m/>
    <x v="1"/>
    <x v="0"/>
    <x v="0"/>
    <m/>
    <m/>
    <n v="1"/>
    <m/>
    <n v="30"/>
    <n v="0"/>
    <n v="0"/>
    <n v="4"/>
    <x v="19"/>
    <x v="2"/>
  </r>
  <r>
    <x v="0"/>
    <x v="4"/>
    <x v="0"/>
    <x v="0"/>
    <x v="29"/>
    <s v="Female"/>
    <x v="49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29"/>
    <s v="Fe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4"/>
    <x v="0"/>
    <x v="0"/>
    <x v="30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4"/>
    <x v="0"/>
    <x v="0"/>
    <x v="32"/>
    <s v="Female"/>
    <x v="41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33"/>
    <s v="Female"/>
    <x v="62"/>
    <s v="No"/>
    <s v="Yes"/>
    <s v="No"/>
    <x v="2"/>
    <x v="1"/>
    <x v="2"/>
    <s v="Competitor"/>
    <s v="Competitor made better offer"/>
    <n v="1"/>
    <n v="1"/>
    <n v="33"/>
    <n v="0"/>
    <n v="0"/>
    <n v="5"/>
    <x v="8"/>
    <x v="0"/>
  </r>
  <r>
    <x v="0"/>
    <x v="4"/>
    <x v="0"/>
    <x v="0"/>
    <x v="4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4"/>
    <x v="0"/>
    <x v="0"/>
    <x v="41"/>
    <s v="Female"/>
    <x v="41"/>
    <s v="No"/>
    <s v="No"/>
    <m/>
    <x v="1"/>
    <x v="0"/>
    <x v="0"/>
    <m/>
    <m/>
    <n v="1"/>
    <m/>
    <n v="31"/>
    <n v="0"/>
    <n v="0"/>
    <n v="4"/>
    <x v="13"/>
    <x v="2"/>
  </r>
  <r>
    <x v="0"/>
    <x v="4"/>
    <x v="0"/>
    <x v="0"/>
    <x v="43"/>
    <s v="Female"/>
    <x v="3"/>
    <s v="No"/>
    <s v="No"/>
    <m/>
    <x v="1"/>
    <x v="0"/>
    <x v="0"/>
    <m/>
    <m/>
    <n v="1"/>
    <m/>
    <n v="17"/>
    <n v="0"/>
    <n v="0"/>
    <n v="23"/>
    <x v="3"/>
    <x v="2"/>
  </r>
  <r>
    <x v="0"/>
    <x v="4"/>
    <x v="0"/>
    <x v="0"/>
    <x v="44"/>
    <s v="Female"/>
    <x v="27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44"/>
    <s v="Female"/>
    <x v="42"/>
    <s v="No"/>
    <s v="No"/>
    <m/>
    <x v="1"/>
    <x v="0"/>
    <x v="0"/>
    <m/>
    <m/>
    <n v="1"/>
    <m/>
    <n v="9"/>
    <n v="2"/>
    <n v="0"/>
    <n v="0"/>
    <x v="0"/>
    <x v="0"/>
  </r>
  <r>
    <x v="0"/>
    <x v="4"/>
    <x v="0"/>
    <x v="1"/>
    <x v="26"/>
    <s v="Male"/>
    <x v="50"/>
    <s v="No"/>
    <s v="No"/>
    <m/>
    <x v="1"/>
    <x v="0"/>
    <x v="0"/>
    <m/>
    <m/>
    <n v="1"/>
    <m/>
    <n v="13"/>
    <n v="2"/>
    <n v="0"/>
    <n v="0"/>
    <x v="0"/>
    <x v="0"/>
  </r>
  <r>
    <x v="0"/>
    <x v="4"/>
    <x v="1"/>
    <x v="0"/>
    <x v="1"/>
    <s v="Female"/>
    <x v="8"/>
    <s v="No"/>
    <s v="No"/>
    <m/>
    <x v="1"/>
    <x v="0"/>
    <x v="0"/>
    <m/>
    <m/>
    <n v="1"/>
    <m/>
    <n v="9"/>
    <n v="1"/>
    <n v="13.8"/>
    <n v="0"/>
    <x v="0"/>
    <x v="0"/>
  </r>
  <r>
    <x v="0"/>
    <x v="4"/>
    <x v="1"/>
    <x v="0"/>
    <x v="3"/>
    <s v="Female"/>
    <x v="47"/>
    <s v="No"/>
    <s v="No"/>
    <m/>
    <x v="1"/>
    <x v="0"/>
    <x v="0"/>
    <m/>
    <m/>
    <n v="1"/>
    <n v="1"/>
    <n v="35"/>
    <n v="3"/>
    <n v="28.3"/>
    <n v="7"/>
    <x v="11"/>
    <x v="0"/>
  </r>
  <r>
    <x v="0"/>
    <x v="4"/>
    <x v="1"/>
    <x v="0"/>
    <x v="3"/>
    <s v="Male"/>
    <x v="18"/>
    <s v="Yes"/>
    <s v="No"/>
    <m/>
    <x v="0"/>
    <x v="0"/>
    <x v="0"/>
    <m/>
    <m/>
    <n v="1"/>
    <n v="1"/>
    <n v="8"/>
    <n v="5"/>
    <n v="22.4"/>
    <n v="0"/>
    <x v="0"/>
    <x v="0"/>
  </r>
  <r>
    <x v="0"/>
    <x v="4"/>
    <x v="1"/>
    <x v="0"/>
    <x v="4"/>
    <s v="Male"/>
    <x v="46"/>
    <s v="No"/>
    <s v="No"/>
    <m/>
    <x v="1"/>
    <x v="0"/>
    <x v="0"/>
    <m/>
    <m/>
    <n v="1"/>
    <m/>
    <n v="11"/>
    <n v="1"/>
    <n v="12.6"/>
    <n v="0"/>
    <x v="0"/>
    <x v="0"/>
  </r>
  <r>
    <x v="0"/>
    <x v="4"/>
    <x v="1"/>
    <x v="0"/>
    <x v="7"/>
    <s v="Male"/>
    <x v="7"/>
    <s v="No"/>
    <s v="No"/>
    <m/>
    <x v="1"/>
    <x v="0"/>
    <x v="0"/>
    <m/>
    <m/>
    <n v="1"/>
    <m/>
    <n v="9"/>
    <n v="0"/>
    <n v="11.7"/>
    <n v="0"/>
    <x v="0"/>
    <x v="0"/>
  </r>
  <r>
    <x v="0"/>
    <x v="4"/>
    <x v="1"/>
    <x v="0"/>
    <x v="12"/>
    <s v="Female"/>
    <x v="23"/>
    <s v="No"/>
    <s v="No"/>
    <m/>
    <x v="1"/>
    <x v="0"/>
    <x v="0"/>
    <m/>
    <m/>
    <n v="1"/>
    <m/>
    <n v="7"/>
    <n v="0"/>
    <n v="32"/>
    <n v="0"/>
    <x v="0"/>
    <x v="0"/>
  </r>
  <r>
    <x v="0"/>
    <x v="4"/>
    <x v="1"/>
    <x v="0"/>
    <x v="14"/>
    <s v="Female"/>
    <x v="15"/>
    <s v="Yes"/>
    <s v="No"/>
    <m/>
    <x v="0"/>
    <x v="0"/>
    <x v="0"/>
    <m/>
    <m/>
    <n v="1"/>
    <n v="1"/>
    <n v="40"/>
    <n v="1"/>
    <n v="7.8"/>
    <n v="6"/>
    <x v="25"/>
    <x v="1"/>
  </r>
  <r>
    <x v="0"/>
    <x v="4"/>
    <x v="1"/>
    <x v="0"/>
    <x v="17"/>
    <s v="Male"/>
    <x v="18"/>
    <s v="Yes"/>
    <s v="No"/>
    <m/>
    <x v="0"/>
    <x v="0"/>
    <x v="0"/>
    <m/>
    <m/>
    <n v="1"/>
    <m/>
    <n v="6"/>
    <n v="0"/>
    <n v="14.3"/>
    <n v="0"/>
    <x v="0"/>
    <x v="0"/>
  </r>
  <r>
    <x v="0"/>
    <x v="4"/>
    <x v="1"/>
    <x v="0"/>
    <x v="21"/>
    <s v="Female"/>
    <x v="36"/>
    <s v="No"/>
    <s v="No"/>
    <m/>
    <x v="1"/>
    <x v="0"/>
    <x v="0"/>
    <m/>
    <m/>
    <n v="1"/>
    <m/>
    <n v="9"/>
    <n v="0"/>
    <n v="5.3"/>
    <n v="0"/>
    <x v="0"/>
    <x v="0"/>
  </r>
  <r>
    <x v="0"/>
    <x v="4"/>
    <x v="1"/>
    <x v="0"/>
    <x v="30"/>
    <s v="Female"/>
    <x v="29"/>
    <s v="No"/>
    <s v="No"/>
    <m/>
    <x v="1"/>
    <x v="0"/>
    <x v="0"/>
    <m/>
    <m/>
    <n v="1"/>
    <m/>
    <n v="7"/>
    <n v="0"/>
    <n v="13.7"/>
    <n v="0"/>
    <x v="0"/>
    <x v="0"/>
  </r>
  <r>
    <x v="0"/>
    <x v="4"/>
    <x v="1"/>
    <x v="0"/>
    <x v="32"/>
    <s v="Female"/>
    <x v="28"/>
    <s v="No"/>
    <s v="No"/>
    <m/>
    <x v="1"/>
    <x v="0"/>
    <x v="0"/>
    <m/>
    <m/>
    <n v="1"/>
    <n v="1"/>
    <n v="28"/>
    <n v="2"/>
    <n v="8.5"/>
    <n v="13"/>
    <x v="11"/>
    <x v="0"/>
  </r>
  <r>
    <x v="0"/>
    <x v="4"/>
    <x v="1"/>
    <x v="0"/>
    <x v="32"/>
    <s v="Male"/>
    <x v="47"/>
    <s v="No"/>
    <s v="No"/>
    <m/>
    <x v="1"/>
    <x v="0"/>
    <x v="0"/>
    <m/>
    <m/>
    <n v="1"/>
    <n v="1"/>
    <n v="24"/>
    <n v="3"/>
    <n v="79.3"/>
    <n v="5"/>
    <x v="13"/>
    <x v="2"/>
  </r>
  <r>
    <x v="0"/>
    <x v="4"/>
    <x v="1"/>
    <x v="0"/>
    <x v="33"/>
    <s v="Male"/>
    <x v="3"/>
    <s v="No"/>
    <s v="No"/>
    <m/>
    <x v="1"/>
    <x v="0"/>
    <x v="0"/>
    <m/>
    <m/>
    <n v="1"/>
    <n v="1"/>
    <n v="34"/>
    <n v="4"/>
    <n v="12.5"/>
    <n v="6"/>
    <x v="11"/>
    <x v="0"/>
  </r>
  <r>
    <x v="0"/>
    <x v="4"/>
    <x v="1"/>
    <x v="0"/>
    <x v="39"/>
    <s v="Female"/>
    <x v="24"/>
    <s v="No"/>
    <s v="No"/>
    <m/>
    <x v="1"/>
    <x v="0"/>
    <x v="0"/>
    <m/>
    <m/>
    <n v="1"/>
    <n v="1"/>
    <n v="8"/>
    <n v="2"/>
    <n v="283.60000000000002"/>
    <n v="0"/>
    <x v="0"/>
    <x v="0"/>
  </r>
  <r>
    <x v="0"/>
    <x v="4"/>
    <x v="1"/>
    <x v="0"/>
    <x v="41"/>
    <s v="Male"/>
    <x v="26"/>
    <s v="No"/>
    <s v="No"/>
    <m/>
    <x v="1"/>
    <x v="0"/>
    <x v="0"/>
    <m/>
    <m/>
    <n v="1"/>
    <m/>
    <n v="10"/>
    <n v="0"/>
    <n v="9.6"/>
    <n v="0"/>
    <x v="0"/>
    <x v="0"/>
  </r>
  <r>
    <x v="0"/>
    <x v="4"/>
    <x v="1"/>
    <x v="0"/>
    <x v="44"/>
    <s v="Male"/>
    <x v="63"/>
    <s v="No"/>
    <s v="Yes"/>
    <s v="No"/>
    <x v="2"/>
    <x v="3"/>
    <x v="2"/>
    <s v="(blank)"/>
    <s v="(blank)"/>
    <n v="1"/>
    <m/>
    <n v="11"/>
    <n v="2"/>
    <n v="15.5"/>
    <n v="0"/>
    <x v="0"/>
    <x v="0"/>
  </r>
  <r>
    <x v="0"/>
    <x v="4"/>
    <x v="1"/>
    <x v="0"/>
    <x v="45"/>
    <s v="Male"/>
    <x v="8"/>
    <s v="No"/>
    <s v="No"/>
    <m/>
    <x v="1"/>
    <x v="0"/>
    <x v="0"/>
    <m/>
    <m/>
    <n v="1"/>
    <m/>
    <n v="13"/>
    <n v="0"/>
    <n v="20"/>
    <n v="0"/>
    <x v="0"/>
    <x v="0"/>
  </r>
  <r>
    <x v="0"/>
    <x v="4"/>
    <x v="1"/>
    <x v="0"/>
    <x v="47"/>
    <s v="Male"/>
    <x v="2"/>
    <s v="No"/>
    <s v="No"/>
    <m/>
    <x v="1"/>
    <x v="0"/>
    <x v="0"/>
    <m/>
    <m/>
    <n v="1"/>
    <m/>
    <n v="11"/>
    <n v="2"/>
    <n v="8"/>
    <n v="0"/>
    <x v="0"/>
    <x v="0"/>
  </r>
  <r>
    <x v="0"/>
    <x v="4"/>
    <x v="1"/>
    <x v="1"/>
    <x v="6"/>
    <s v="Female"/>
    <x v="64"/>
    <s v="No"/>
    <s v="Yes"/>
    <s v="No"/>
    <x v="2"/>
    <x v="2"/>
    <x v="1"/>
    <s v="(blank)"/>
    <s v="(blank)"/>
    <n v="1"/>
    <m/>
    <n v="26"/>
    <n v="0"/>
    <n v="0"/>
    <n v="10"/>
    <x v="10"/>
    <x v="1"/>
  </r>
  <r>
    <x v="0"/>
    <x v="4"/>
    <x v="1"/>
    <x v="1"/>
    <x v="24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4"/>
    <x v="1"/>
    <x v="1"/>
    <x v="45"/>
    <s v="Fe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5"/>
    <x v="0"/>
    <x v="0"/>
    <x v="1"/>
    <s v="Male"/>
    <x v="47"/>
    <s v="No"/>
    <s v="No"/>
    <m/>
    <x v="1"/>
    <x v="0"/>
    <x v="0"/>
    <m/>
    <m/>
    <n v="1"/>
    <m/>
    <n v="9"/>
    <n v="3"/>
    <n v="0"/>
    <n v="0"/>
    <x v="0"/>
    <x v="0"/>
  </r>
  <r>
    <x v="0"/>
    <x v="5"/>
    <x v="0"/>
    <x v="0"/>
    <x v="2"/>
    <s v="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5"/>
    <x v="0"/>
    <x v="0"/>
    <x v="5"/>
    <s v="Female"/>
    <x v="19"/>
    <s v="Yes"/>
    <s v="No"/>
    <m/>
    <x v="0"/>
    <x v="0"/>
    <x v="0"/>
    <m/>
    <m/>
    <n v="1"/>
    <m/>
    <n v="26"/>
    <n v="0"/>
    <n v="0"/>
    <n v="4"/>
    <x v="18"/>
    <x v="1"/>
  </r>
  <r>
    <x v="0"/>
    <x v="5"/>
    <x v="0"/>
    <x v="0"/>
    <x v="14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"/>
    <x v="0"/>
    <x v="0"/>
    <x v="1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0"/>
    <x v="19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5"/>
    <x v="0"/>
    <x v="0"/>
    <x v="19"/>
    <s v="Male"/>
    <x v="9"/>
    <s v="No"/>
    <s v="No"/>
    <m/>
    <x v="1"/>
    <x v="0"/>
    <x v="0"/>
    <m/>
    <m/>
    <n v="1"/>
    <m/>
    <n v="5"/>
    <n v="0"/>
    <n v="0"/>
    <n v="0"/>
    <x v="0"/>
    <x v="0"/>
  </r>
  <r>
    <x v="0"/>
    <x v="5"/>
    <x v="0"/>
    <x v="0"/>
    <x v="23"/>
    <s v="Female"/>
    <x v="7"/>
    <s v="No"/>
    <s v="No"/>
    <m/>
    <x v="1"/>
    <x v="0"/>
    <x v="0"/>
    <m/>
    <m/>
    <n v="1"/>
    <m/>
    <n v="22"/>
    <n v="0"/>
    <n v="0"/>
    <n v="0"/>
    <x v="1"/>
    <x v="1"/>
  </r>
  <r>
    <x v="0"/>
    <x v="5"/>
    <x v="0"/>
    <x v="0"/>
    <x v="24"/>
    <s v="Fe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5"/>
    <x v="0"/>
    <x v="0"/>
    <x v="27"/>
    <s v="Male"/>
    <x v="57"/>
    <s v="Yes"/>
    <s v="No"/>
    <m/>
    <x v="0"/>
    <x v="0"/>
    <x v="0"/>
    <m/>
    <m/>
    <n v="1"/>
    <m/>
    <n v="9"/>
    <n v="1"/>
    <n v="0"/>
    <n v="0"/>
    <x v="0"/>
    <x v="0"/>
  </r>
  <r>
    <x v="0"/>
    <x v="5"/>
    <x v="0"/>
    <x v="0"/>
    <x v="28"/>
    <s v="Male"/>
    <x v="56"/>
    <s v="No"/>
    <s v="No"/>
    <m/>
    <x v="1"/>
    <x v="0"/>
    <x v="0"/>
    <m/>
    <m/>
    <n v="1"/>
    <n v="1"/>
    <n v="7"/>
    <n v="2"/>
    <n v="0"/>
    <n v="0"/>
    <x v="0"/>
    <x v="0"/>
  </r>
  <r>
    <x v="0"/>
    <x v="5"/>
    <x v="0"/>
    <x v="0"/>
    <x v="29"/>
    <s v="Male"/>
    <x v="38"/>
    <s v="No"/>
    <s v="No"/>
    <m/>
    <x v="1"/>
    <x v="0"/>
    <x v="0"/>
    <m/>
    <m/>
    <n v="1"/>
    <n v="1"/>
    <n v="47"/>
    <n v="2"/>
    <n v="0"/>
    <n v="4"/>
    <x v="3"/>
    <x v="2"/>
  </r>
  <r>
    <x v="0"/>
    <x v="5"/>
    <x v="0"/>
    <x v="0"/>
    <x v="33"/>
    <s v="Fe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5"/>
    <x v="0"/>
    <x v="0"/>
    <x v="37"/>
    <s v="Male"/>
    <x v="53"/>
    <s v="No"/>
    <s v="Yes"/>
    <s v="No"/>
    <x v="2"/>
    <x v="2"/>
    <x v="2"/>
    <s v="(blank)"/>
    <s v="(blank)"/>
    <n v="1"/>
    <m/>
    <n v="35"/>
    <n v="0"/>
    <n v="0"/>
    <n v="13"/>
    <x v="2"/>
    <x v="0"/>
  </r>
  <r>
    <x v="0"/>
    <x v="5"/>
    <x v="0"/>
    <x v="0"/>
    <x v="39"/>
    <s v="Female"/>
    <x v="4"/>
    <s v="Yes"/>
    <s v="No"/>
    <m/>
    <x v="0"/>
    <x v="0"/>
    <x v="0"/>
    <m/>
    <m/>
    <n v="1"/>
    <m/>
    <n v="13"/>
    <n v="0"/>
    <n v="0"/>
    <n v="0"/>
    <x v="0"/>
    <x v="0"/>
  </r>
  <r>
    <x v="0"/>
    <x v="5"/>
    <x v="0"/>
    <x v="0"/>
    <x v="40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5"/>
    <x v="0"/>
    <x v="0"/>
    <x v="43"/>
    <s v="Male"/>
    <x v="50"/>
    <s v="No"/>
    <s v="No"/>
    <m/>
    <x v="1"/>
    <x v="0"/>
    <x v="0"/>
    <m/>
    <m/>
    <n v="1"/>
    <m/>
    <n v="28"/>
    <n v="0"/>
    <n v="0"/>
    <n v="4"/>
    <x v="9"/>
    <x v="0"/>
  </r>
  <r>
    <x v="0"/>
    <x v="5"/>
    <x v="0"/>
    <x v="0"/>
    <x v="44"/>
    <s v="Female"/>
    <x v="57"/>
    <s v="Yes"/>
    <s v="No"/>
    <m/>
    <x v="0"/>
    <x v="0"/>
    <x v="0"/>
    <m/>
    <m/>
    <n v="1"/>
    <m/>
    <n v="24"/>
    <n v="2"/>
    <n v="0"/>
    <n v="0"/>
    <x v="7"/>
    <x v="1"/>
  </r>
  <r>
    <x v="0"/>
    <x v="5"/>
    <x v="0"/>
    <x v="0"/>
    <x v="45"/>
    <s v="Male"/>
    <x v="29"/>
    <s v="No"/>
    <s v="No"/>
    <m/>
    <x v="1"/>
    <x v="0"/>
    <x v="0"/>
    <m/>
    <m/>
    <n v="1"/>
    <m/>
    <n v="9"/>
    <n v="1"/>
    <n v="0"/>
    <n v="0"/>
    <x v="0"/>
    <x v="0"/>
  </r>
  <r>
    <x v="0"/>
    <x v="5"/>
    <x v="0"/>
    <x v="0"/>
    <x v="46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1"/>
    <x v="38"/>
    <s v="Female"/>
    <x v="55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5"/>
    <x v="1"/>
    <x v="0"/>
    <x v="4"/>
    <s v="Female"/>
    <x v="6"/>
    <s v="No"/>
    <s v="No"/>
    <m/>
    <x v="1"/>
    <x v="0"/>
    <x v="0"/>
    <m/>
    <m/>
    <n v="1"/>
    <m/>
    <n v="10"/>
    <n v="0"/>
    <n v="10.199999999999999"/>
    <n v="0"/>
    <x v="0"/>
    <x v="0"/>
  </r>
  <r>
    <x v="0"/>
    <x v="5"/>
    <x v="1"/>
    <x v="0"/>
    <x v="11"/>
    <s v="Male"/>
    <x v="27"/>
    <s v="No"/>
    <s v="No"/>
    <m/>
    <x v="1"/>
    <x v="0"/>
    <x v="0"/>
    <m/>
    <m/>
    <n v="1"/>
    <m/>
    <n v="8"/>
    <n v="0"/>
    <n v="20.399999999999999"/>
    <n v="0"/>
    <x v="0"/>
    <x v="0"/>
  </r>
  <r>
    <x v="0"/>
    <x v="5"/>
    <x v="1"/>
    <x v="0"/>
    <x v="11"/>
    <s v="Male"/>
    <x v="62"/>
    <s v="No"/>
    <s v="Yes"/>
    <s v="No"/>
    <x v="2"/>
    <x v="1"/>
    <x v="2"/>
    <s v="Competitor"/>
    <s v="Competitor made better offer"/>
    <n v="1"/>
    <n v="1"/>
    <n v="43"/>
    <n v="1"/>
    <n v="10.7"/>
    <n v="0"/>
    <x v="2"/>
    <x v="0"/>
  </r>
  <r>
    <x v="0"/>
    <x v="5"/>
    <x v="1"/>
    <x v="0"/>
    <x v="13"/>
    <s v="Male"/>
    <x v="48"/>
    <s v="No"/>
    <s v="No"/>
    <m/>
    <x v="1"/>
    <x v="0"/>
    <x v="0"/>
    <m/>
    <m/>
    <n v="1"/>
    <m/>
    <n v="10"/>
    <n v="1"/>
    <n v="32.700000000000003"/>
    <n v="0"/>
    <x v="0"/>
    <x v="0"/>
  </r>
  <r>
    <x v="0"/>
    <x v="5"/>
    <x v="1"/>
    <x v="0"/>
    <x v="14"/>
    <s v="Female"/>
    <x v="53"/>
    <s v="No"/>
    <s v="Yes"/>
    <s v="No"/>
    <x v="2"/>
    <x v="1"/>
    <x v="2"/>
    <s v="Competitor"/>
    <s v="Competitor offered more data"/>
    <n v="1"/>
    <n v="1"/>
    <n v="29"/>
    <n v="0"/>
    <n v="16.600000000000001"/>
    <n v="11"/>
    <x v="13"/>
    <x v="2"/>
  </r>
  <r>
    <x v="0"/>
    <x v="5"/>
    <x v="1"/>
    <x v="0"/>
    <x v="29"/>
    <s v="Male"/>
    <x v="56"/>
    <s v="No"/>
    <s v="No"/>
    <m/>
    <x v="1"/>
    <x v="0"/>
    <x v="0"/>
    <m/>
    <m/>
    <n v="1"/>
    <n v="1"/>
    <n v="61"/>
    <n v="1"/>
    <n v="23.6"/>
    <n v="6"/>
    <x v="5"/>
    <x v="2"/>
  </r>
  <r>
    <x v="0"/>
    <x v="5"/>
    <x v="1"/>
    <x v="0"/>
    <x v="31"/>
    <s v="Male"/>
    <x v="2"/>
    <s v="No"/>
    <s v="No"/>
    <m/>
    <x v="1"/>
    <x v="0"/>
    <x v="0"/>
    <m/>
    <m/>
    <n v="1"/>
    <m/>
    <n v="5"/>
    <n v="0"/>
    <n v="30.6"/>
    <n v="0"/>
    <x v="0"/>
    <x v="0"/>
  </r>
  <r>
    <x v="0"/>
    <x v="5"/>
    <x v="1"/>
    <x v="0"/>
    <x v="34"/>
    <s v="Male"/>
    <x v="8"/>
    <s v="No"/>
    <s v="No"/>
    <m/>
    <x v="1"/>
    <x v="0"/>
    <x v="0"/>
    <m/>
    <m/>
    <n v="1"/>
    <n v="1"/>
    <n v="28"/>
    <n v="1"/>
    <n v="20.100000000000001"/>
    <n v="6"/>
    <x v="3"/>
    <x v="2"/>
  </r>
  <r>
    <x v="0"/>
    <x v="5"/>
    <x v="1"/>
    <x v="1"/>
    <x v="15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5"/>
    <x v="1"/>
    <x v="1"/>
    <x v="19"/>
    <s v="Male"/>
    <x v="48"/>
    <s v="No"/>
    <s v="No"/>
    <m/>
    <x v="1"/>
    <x v="0"/>
    <x v="0"/>
    <m/>
    <m/>
    <n v="1"/>
    <m/>
    <n v="28"/>
    <n v="0"/>
    <n v="0"/>
    <n v="16"/>
    <x v="8"/>
    <x v="0"/>
  </r>
  <r>
    <x v="0"/>
    <x v="5"/>
    <x v="1"/>
    <x v="1"/>
    <x v="29"/>
    <s v="Female"/>
    <x v="13"/>
    <s v="Yes"/>
    <s v="No"/>
    <m/>
    <x v="0"/>
    <x v="0"/>
    <x v="0"/>
    <m/>
    <m/>
    <n v="1"/>
    <m/>
    <n v="44"/>
    <n v="0"/>
    <n v="0"/>
    <n v="34"/>
    <x v="19"/>
    <x v="2"/>
  </r>
  <r>
    <x v="0"/>
    <x v="5"/>
    <x v="1"/>
    <x v="1"/>
    <x v="45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0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3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6"/>
    <x v="0"/>
    <x v="0"/>
    <x v="6"/>
    <s v="Female"/>
    <x v="18"/>
    <s v="Yes"/>
    <s v="No"/>
    <m/>
    <x v="0"/>
    <x v="0"/>
    <x v="0"/>
    <m/>
    <m/>
    <n v="1"/>
    <n v="1"/>
    <n v="7"/>
    <n v="3"/>
    <n v="23.6"/>
    <n v="0"/>
    <x v="0"/>
    <x v="0"/>
  </r>
  <r>
    <x v="0"/>
    <x v="6"/>
    <x v="0"/>
    <x v="0"/>
    <x v="11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4"/>
    <s v="Female"/>
    <x v="20"/>
    <s v="No"/>
    <s v="No"/>
    <m/>
    <x v="1"/>
    <x v="0"/>
    <x v="0"/>
    <m/>
    <m/>
    <n v="1"/>
    <m/>
    <n v="12"/>
    <n v="0"/>
    <n v="0"/>
    <n v="0"/>
    <x v="0"/>
    <x v="0"/>
  </r>
  <r>
    <x v="0"/>
    <x v="6"/>
    <x v="0"/>
    <x v="0"/>
    <x v="15"/>
    <s v="Female"/>
    <x v="15"/>
    <s v="Yes"/>
    <s v="No"/>
    <m/>
    <x v="0"/>
    <x v="0"/>
    <x v="0"/>
    <m/>
    <m/>
    <n v="1"/>
    <m/>
    <n v="11"/>
    <n v="0"/>
    <n v="0"/>
    <n v="0"/>
    <x v="0"/>
    <x v="0"/>
  </r>
  <r>
    <x v="0"/>
    <x v="6"/>
    <x v="0"/>
    <x v="0"/>
    <x v="16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9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21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22"/>
    <s v="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23"/>
    <s v="Male"/>
    <x v="39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26"/>
    <s v="Male"/>
    <x v="20"/>
    <s v="No"/>
    <s v="No"/>
    <m/>
    <x v="1"/>
    <x v="0"/>
    <x v="0"/>
    <m/>
    <m/>
    <n v="1"/>
    <n v="1"/>
    <n v="28"/>
    <n v="1"/>
    <n v="6.1"/>
    <n v="5"/>
    <x v="21"/>
    <x v="2"/>
  </r>
  <r>
    <x v="0"/>
    <x v="6"/>
    <x v="0"/>
    <x v="0"/>
    <x v="28"/>
    <s v="Fe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30"/>
    <s v="Male"/>
    <x v="3"/>
    <s v="No"/>
    <s v="No"/>
    <m/>
    <x v="1"/>
    <x v="0"/>
    <x v="0"/>
    <m/>
    <m/>
    <n v="1"/>
    <n v="1"/>
    <n v="63"/>
    <n v="3"/>
    <n v="0"/>
    <n v="5"/>
    <x v="11"/>
    <x v="0"/>
  </r>
  <r>
    <x v="0"/>
    <x v="6"/>
    <x v="0"/>
    <x v="0"/>
    <x v="36"/>
    <s v="Female"/>
    <x v="14"/>
    <s v="No"/>
    <s v="Yes"/>
    <s v="No"/>
    <x v="2"/>
    <x v="1"/>
    <x v="1"/>
    <s v="(blank)"/>
    <s v="(blank)"/>
    <n v="1"/>
    <m/>
    <n v="23"/>
    <n v="0"/>
    <n v="0"/>
    <n v="0"/>
    <x v="3"/>
    <x v="2"/>
  </r>
  <r>
    <x v="0"/>
    <x v="6"/>
    <x v="0"/>
    <x v="0"/>
    <x v="39"/>
    <s v="Female"/>
    <x v="29"/>
    <s v="No"/>
    <s v="No"/>
    <m/>
    <x v="1"/>
    <x v="0"/>
    <x v="0"/>
    <m/>
    <m/>
    <n v="1"/>
    <m/>
    <n v="24"/>
    <n v="0"/>
    <n v="0"/>
    <n v="6"/>
    <x v="8"/>
    <x v="0"/>
  </r>
  <r>
    <x v="0"/>
    <x v="6"/>
    <x v="0"/>
    <x v="0"/>
    <x v="40"/>
    <s v="Female"/>
    <x v="57"/>
    <s v="Yes"/>
    <s v="No"/>
    <m/>
    <x v="0"/>
    <x v="0"/>
    <x v="0"/>
    <m/>
    <m/>
    <n v="1"/>
    <m/>
    <n v="29"/>
    <n v="0"/>
    <n v="0"/>
    <n v="10"/>
    <x v="24"/>
    <x v="1"/>
  </r>
  <r>
    <x v="0"/>
    <x v="6"/>
    <x v="0"/>
    <x v="0"/>
    <x v="43"/>
    <s v="Male"/>
    <x v="0"/>
    <s v="Yes"/>
    <s v="No"/>
    <m/>
    <x v="0"/>
    <x v="0"/>
    <x v="0"/>
    <m/>
    <m/>
    <n v="1"/>
    <n v="1"/>
    <n v="30"/>
    <n v="5"/>
    <n v="0"/>
    <n v="6"/>
    <x v="26"/>
    <x v="1"/>
  </r>
  <r>
    <x v="0"/>
    <x v="6"/>
    <x v="0"/>
    <x v="0"/>
    <x v="43"/>
    <s v="Male"/>
    <x v="55"/>
    <s v="No"/>
    <s v="Yes"/>
    <s v="No"/>
    <x v="2"/>
    <x v="3"/>
    <x v="3"/>
    <s v="(blank)"/>
    <s v="(blank)"/>
    <n v="1"/>
    <m/>
    <n v="12"/>
    <n v="1"/>
    <n v="0"/>
    <n v="0"/>
    <x v="0"/>
    <x v="0"/>
  </r>
  <r>
    <x v="0"/>
    <x v="6"/>
    <x v="0"/>
    <x v="0"/>
    <x v="45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46"/>
    <s v="Female"/>
    <x v="0"/>
    <s v="Yes"/>
    <s v="No"/>
    <m/>
    <x v="0"/>
    <x v="0"/>
    <x v="0"/>
    <m/>
    <m/>
    <n v="1"/>
    <n v="1"/>
    <n v="38"/>
    <n v="3"/>
    <n v="0"/>
    <n v="4"/>
    <x v="25"/>
    <x v="1"/>
  </r>
  <r>
    <x v="0"/>
    <x v="6"/>
    <x v="0"/>
    <x v="0"/>
    <x v="46"/>
    <s v="Male"/>
    <x v="27"/>
    <s v="No"/>
    <s v="No"/>
    <m/>
    <x v="1"/>
    <x v="0"/>
    <x v="0"/>
    <m/>
    <m/>
    <n v="1"/>
    <n v="1"/>
    <n v="12"/>
    <n v="0"/>
    <n v="0"/>
    <n v="0"/>
    <x v="9"/>
    <x v="0"/>
  </r>
  <r>
    <x v="0"/>
    <x v="6"/>
    <x v="0"/>
    <x v="0"/>
    <x v="47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"/>
    <x v="0"/>
    <x v="0"/>
    <x v="47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6"/>
    <x v="0"/>
    <x v="1"/>
    <x v="25"/>
    <s v="Female"/>
    <x v="56"/>
    <s v="No"/>
    <s v="No"/>
    <m/>
    <x v="1"/>
    <x v="0"/>
    <x v="0"/>
    <m/>
    <m/>
    <n v="1"/>
    <n v="1"/>
    <n v="19"/>
    <n v="1"/>
    <n v="0"/>
    <n v="6"/>
    <x v="19"/>
    <x v="2"/>
  </r>
  <r>
    <x v="0"/>
    <x v="6"/>
    <x v="0"/>
    <x v="1"/>
    <x v="30"/>
    <s v="Female"/>
    <x v="50"/>
    <s v="No"/>
    <s v="No"/>
    <m/>
    <x v="1"/>
    <x v="0"/>
    <x v="0"/>
    <m/>
    <m/>
    <n v="1"/>
    <m/>
    <n v="11"/>
    <n v="1"/>
    <n v="0"/>
    <n v="0"/>
    <x v="0"/>
    <x v="0"/>
  </r>
  <r>
    <x v="0"/>
    <x v="6"/>
    <x v="0"/>
    <x v="1"/>
    <x v="36"/>
    <s v="Female"/>
    <x v="32"/>
    <s v="No"/>
    <s v="No"/>
    <m/>
    <x v="1"/>
    <x v="0"/>
    <x v="0"/>
    <m/>
    <m/>
    <n v="1"/>
    <n v="1"/>
    <n v="35"/>
    <n v="2"/>
    <n v="0"/>
    <n v="3"/>
    <x v="8"/>
    <x v="0"/>
  </r>
  <r>
    <x v="0"/>
    <x v="6"/>
    <x v="0"/>
    <x v="1"/>
    <x v="36"/>
    <s v="Male"/>
    <x v="56"/>
    <s v="No"/>
    <s v="No"/>
    <m/>
    <x v="1"/>
    <x v="0"/>
    <x v="0"/>
    <m/>
    <m/>
    <n v="1"/>
    <n v="1"/>
    <n v="13"/>
    <n v="0"/>
    <n v="0"/>
    <n v="0"/>
    <x v="0"/>
    <x v="0"/>
  </r>
  <r>
    <x v="0"/>
    <x v="6"/>
    <x v="1"/>
    <x v="0"/>
    <x v="0"/>
    <s v="Male"/>
    <x v="35"/>
    <s v="No"/>
    <s v="No"/>
    <m/>
    <x v="1"/>
    <x v="0"/>
    <x v="0"/>
    <m/>
    <m/>
    <n v="1"/>
    <m/>
    <n v="10"/>
    <n v="2"/>
    <n v="27.5"/>
    <n v="0"/>
    <x v="0"/>
    <x v="0"/>
  </r>
  <r>
    <x v="0"/>
    <x v="6"/>
    <x v="1"/>
    <x v="0"/>
    <x v="6"/>
    <s v="Female"/>
    <x v="40"/>
    <s v="No"/>
    <s v="Yes"/>
    <s v="No"/>
    <x v="2"/>
    <x v="3"/>
    <x v="2"/>
    <s v="(blank)"/>
    <s v="(blank)"/>
    <n v="1"/>
    <m/>
    <n v="30"/>
    <n v="2"/>
    <n v="20.8"/>
    <n v="5"/>
    <x v="13"/>
    <x v="2"/>
  </r>
  <r>
    <x v="0"/>
    <x v="6"/>
    <x v="1"/>
    <x v="0"/>
    <x v="6"/>
    <s v="Male"/>
    <x v="35"/>
    <s v="No"/>
    <s v="No"/>
    <m/>
    <x v="1"/>
    <x v="0"/>
    <x v="0"/>
    <m/>
    <m/>
    <n v="1"/>
    <m/>
    <n v="17"/>
    <n v="0"/>
    <n v="16.2"/>
    <n v="4"/>
    <x v="9"/>
    <x v="0"/>
  </r>
  <r>
    <x v="0"/>
    <x v="6"/>
    <x v="1"/>
    <x v="0"/>
    <x v="8"/>
    <s v="Male"/>
    <x v="0"/>
    <s v="Yes"/>
    <s v="No"/>
    <m/>
    <x v="0"/>
    <x v="0"/>
    <x v="0"/>
    <m/>
    <m/>
    <n v="1"/>
    <m/>
    <n v="12"/>
    <n v="0"/>
    <n v="13.7"/>
    <n v="0"/>
    <x v="0"/>
    <x v="0"/>
  </r>
  <r>
    <x v="0"/>
    <x v="6"/>
    <x v="1"/>
    <x v="0"/>
    <x v="10"/>
    <s v="Female"/>
    <x v="50"/>
    <s v="No"/>
    <s v="No"/>
    <m/>
    <x v="1"/>
    <x v="0"/>
    <x v="0"/>
    <m/>
    <m/>
    <n v="1"/>
    <n v="1"/>
    <n v="10"/>
    <n v="5"/>
    <n v="3.7"/>
    <n v="0"/>
    <x v="0"/>
    <x v="0"/>
  </r>
  <r>
    <x v="0"/>
    <x v="6"/>
    <x v="1"/>
    <x v="0"/>
    <x v="17"/>
    <s v="Male"/>
    <x v="43"/>
    <s v="No"/>
    <s v="No"/>
    <m/>
    <x v="1"/>
    <x v="0"/>
    <x v="0"/>
    <m/>
    <m/>
    <n v="1"/>
    <n v="1"/>
    <n v="43"/>
    <n v="4"/>
    <n v="21.2"/>
    <n v="5"/>
    <x v="10"/>
    <x v="1"/>
  </r>
  <r>
    <x v="0"/>
    <x v="6"/>
    <x v="1"/>
    <x v="0"/>
    <x v="19"/>
    <s v="Male"/>
    <x v="47"/>
    <s v="No"/>
    <s v="No"/>
    <m/>
    <x v="1"/>
    <x v="0"/>
    <x v="0"/>
    <m/>
    <m/>
    <n v="1"/>
    <n v="1"/>
    <n v="53"/>
    <n v="5"/>
    <n v="23.6"/>
    <n v="29"/>
    <x v="8"/>
    <x v="0"/>
  </r>
  <r>
    <x v="0"/>
    <x v="6"/>
    <x v="1"/>
    <x v="0"/>
    <x v="20"/>
    <s v="Female"/>
    <x v="33"/>
    <s v="No"/>
    <s v="Yes"/>
    <s v="Yes"/>
    <x v="2"/>
    <x v="1"/>
    <x v="2"/>
    <s v="Price"/>
    <s v="Lack of affordable download/upload speed"/>
    <n v="1"/>
    <n v="1"/>
    <n v="38"/>
    <n v="5"/>
    <n v="11.8"/>
    <n v="0"/>
    <x v="21"/>
    <x v="2"/>
  </r>
  <r>
    <x v="0"/>
    <x v="6"/>
    <x v="1"/>
    <x v="0"/>
    <x v="22"/>
    <s v="Female"/>
    <x v="25"/>
    <s v="No"/>
    <s v="No"/>
    <m/>
    <x v="1"/>
    <x v="0"/>
    <x v="0"/>
    <m/>
    <m/>
    <n v="1"/>
    <m/>
    <n v="7"/>
    <n v="0"/>
    <n v="40.6"/>
    <n v="0"/>
    <x v="0"/>
    <x v="0"/>
  </r>
  <r>
    <x v="0"/>
    <x v="6"/>
    <x v="1"/>
    <x v="0"/>
    <x v="39"/>
    <s v="Female"/>
    <x v="41"/>
    <s v="No"/>
    <s v="No"/>
    <m/>
    <x v="1"/>
    <x v="0"/>
    <x v="0"/>
    <m/>
    <m/>
    <n v="1"/>
    <m/>
    <n v="50"/>
    <n v="0"/>
    <n v="24"/>
    <n v="4"/>
    <x v="8"/>
    <x v="0"/>
  </r>
  <r>
    <x v="0"/>
    <x v="6"/>
    <x v="1"/>
    <x v="0"/>
    <x v="40"/>
    <s v="Female"/>
    <x v="36"/>
    <s v="No"/>
    <s v="No"/>
    <m/>
    <x v="1"/>
    <x v="0"/>
    <x v="0"/>
    <m/>
    <m/>
    <n v="1"/>
    <m/>
    <n v="7"/>
    <n v="0"/>
    <n v="23.1"/>
    <n v="0"/>
    <x v="0"/>
    <x v="0"/>
  </r>
  <r>
    <x v="0"/>
    <x v="6"/>
    <x v="1"/>
    <x v="0"/>
    <x v="43"/>
    <s v="Female"/>
    <x v="21"/>
    <s v="No"/>
    <s v="No"/>
    <m/>
    <x v="1"/>
    <x v="0"/>
    <x v="0"/>
    <m/>
    <m/>
    <n v="1"/>
    <m/>
    <n v="28"/>
    <n v="0"/>
    <n v="20.3"/>
    <n v="4"/>
    <x v="8"/>
    <x v="0"/>
  </r>
  <r>
    <x v="0"/>
    <x v="6"/>
    <x v="1"/>
    <x v="0"/>
    <x v="43"/>
    <s v="Female"/>
    <x v="31"/>
    <s v="No"/>
    <s v="Yes"/>
    <s v="No"/>
    <x v="2"/>
    <x v="1"/>
    <x v="2"/>
    <s v="Competitor"/>
    <s v="Competitor offered higher download speeds"/>
    <n v="1"/>
    <n v="1"/>
    <n v="29"/>
    <n v="2"/>
    <n v="33.1"/>
    <n v="7"/>
    <x v="2"/>
    <x v="0"/>
  </r>
  <r>
    <x v="0"/>
    <x v="6"/>
    <x v="1"/>
    <x v="0"/>
    <x v="46"/>
    <s v="Female"/>
    <x v="23"/>
    <s v="No"/>
    <s v="No"/>
    <m/>
    <x v="1"/>
    <x v="0"/>
    <x v="0"/>
    <m/>
    <m/>
    <n v="1"/>
    <m/>
    <n v="13"/>
    <n v="1"/>
    <n v="16.5"/>
    <n v="0"/>
    <x v="0"/>
    <x v="0"/>
  </r>
  <r>
    <x v="0"/>
    <x v="6"/>
    <x v="1"/>
    <x v="1"/>
    <x v="23"/>
    <s v="Male"/>
    <x v="56"/>
    <s v="No"/>
    <s v="No"/>
    <m/>
    <x v="1"/>
    <x v="0"/>
    <x v="0"/>
    <m/>
    <m/>
    <n v="1"/>
    <m/>
    <n v="8"/>
    <n v="1"/>
    <n v="0"/>
    <n v="0"/>
    <x v="0"/>
    <x v="0"/>
  </r>
  <r>
    <x v="0"/>
    <x v="6"/>
    <x v="1"/>
    <x v="1"/>
    <x v="39"/>
    <s v="Male"/>
    <x v="49"/>
    <s v="No"/>
    <s v="No"/>
    <m/>
    <x v="1"/>
    <x v="0"/>
    <x v="0"/>
    <m/>
    <m/>
    <n v="1"/>
    <m/>
    <n v="16"/>
    <n v="2"/>
    <n v="0"/>
    <n v="0"/>
    <x v="0"/>
    <x v="0"/>
  </r>
  <r>
    <x v="0"/>
    <x v="7"/>
    <x v="0"/>
    <x v="0"/>
    <x v="0"/>
    <s v="Female"/>
    <x v="16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2"/>
    <s v="Male"/>
    <x v="6"/>
    <s v="No"/>
    <s v="No"/>
    <m/>
    <x v="1"/>
    <x v="0"/>
    <x v="0"/>
    <m/>
    <m/>
    <n v="1"/>
    <m/>
    <n v="7"/>
    <n v="2"/>
    <n v="0"/>
    <n v="0"/>
    <x v="0"/>
    <x v="0"/>
  </r>
  <r>
    <x v="0"/>
    <x v="7"/>
    <x v="0"/>
    <x v="0"/>
    <x v="48"/>
    <s v="Female"/>
    <x v="54"/>
    <s v="No"/>
    <s v="Yes"/>
    <s v="No"/>
    <x v="2"/>
    <x v="1"/>
    <x v="2"/>
    <s v="Attitude"/>
    <s v="Attitude of support person"/>
    <n v="1"/>
    <n v="1"/>
    <n v="13"/>
    <n v="0"/>
    <n v="46.8"/>
    <n v="0"/>
    <x v="0"/>
    <x v="0"/>
  </r>
  <r>
    <x v="0"/>
    <x v="7"/>
    <x v="0"/>
    <x v="0"/>
    <x v="8"/>
    <s v="Fe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7"/>
    <x v="0"/>
    <x v="0"/>
    <x v="49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7"/>
    <x v="0"/>
    <x v="0"/>
    <x v="9"/>
    <s v="Female"/>
    <x v="44"/>
    <s v="No"/>
    <s v="No"/>
    <m/>
    <x v="1"/>
    <x v="0"/>
    <x v="0"/>
    <m/>
    <m/>
    <n v="1"/>
    <m/>
    <n v="12"/>
    <n v="2"/>
    <n v="0"/>
    <n v="0"/>
    <x v="0"/>
    <x v="0"/>
  </r>
  <r>
    <x v="0"/>
    <x v="7"/>
    <x v="0"/>
    <x v="0"/>
    <x v="11"/>
    <s v="Female"/>
    <x v="3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16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1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3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24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7"/>
    <x v="0"/>
    <x v="0"/>
    <x v="27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7"/>
    <x v="0"/>
    <x v="0"/>
    <x v="30"/>
    <s v="Male"/>
    <x v="50"/>
    <s v="No"/>
    <s v="No"/>
    <m/>
    <x v="1"/>
    <x v="0"/>
    <x v="0"/>
    <m/>
    <m/>
    <n v="1"/>
    <m/>
    <n v="16"/>
    <n v="0"/>
    <n v="0"/>
    <n v="4"/>
    <x v="19"/>
    <x v="2"/>
  </r>
  <r>
    <x v="0"/>
    <x v="7"/>
    <x v="0"/>
    <x v="0"/>
    <x v="30"/>
    <s v="Male"/>
    <x v="11"/>
    <s v="No"/>
    <s v="No"/>
    <m/>
    <x v="1"/>
    <x v="0"/>
    <x v="0"/>
    <m/>
    <m/>
    <n v="1"/>
    <m/>
    <n v="6"/>
    <n v="0"/>
    <n v="0"/>
    <n v="0"/>
    <x v="0"/>
    <x v="0"/>
  </r>
  <r>
    <x v="0"/>
    <x v="7"/>
    <x v="0"/>
    <x v="0"/>
    <x v="31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7"/>
    <x v="0"/>
    <x v="0"/>
    <x v="35"/>
    <s v="Female"/>
    <x v="28"/>
    <s v="No"/>
    <s v="No"/>
    <m/>
    <x v="1"/>
    <x v="0"/>
    <x v="0"/>
    <m/>
    <m/>
    <n v="1"/>
    <m/>
    <n v="41"/>
    <n v="0"/>
    <n v="0"/>
    <n v="0"/>
    <x v="11"/>
    <x v="0"/>
  </r>
  <r>
    <x v="0"/>
    <x v="7"/>
    <x v="0"/>
    <x v="0"/>
    <x v="37"/>
    <s v="Female"/>
    <x v="19"/>
    <s v="Yes"/>
    <s v="No"/>
    <m/>
    <x v="0"/>
    <x v="0"/>
    <x v="0"/>
    <m/>
    <m/>
    <n v="1"/>
    <m/>
    <n v="37"/>
    <n v="1"/>
    <n v="0"/>
    <n v="5"/>
    <x v="27"/>
    <x v="1"/>
  </r>
  <r>
    <x v="0"/>
    <x v="7"/>
    <x v="0"/>
    <x v="0"/>
    <x v="42"/>
    <s v="Fe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42"/>
    <s v="Female"/>
    <x v="32"/>
    <s v="No"/>
    <s v="No"/>
    <m/>
    <x v="1"/>
    <x v="0"/>
    <x v="0"/>
    <m/>
    <m/>
    <n v="1"/>
    <m/>
    <n v="36"/>
    <n v="0"/>
    <n v="0"/>
    <n v="14"/>
    <x v="21"/>
    <x v="2"/>
  </r>
  <r>
    <x v="0"/>
    <x v="7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4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0"/>
    <x v="2"/>
    <s v="Male"/>
    <x v="46"/>
    <s v="No"/>
    <s v="No"/>
    <m/>
    <x v="1"/>
    <x v="0"/>
    <x v="0"/>
    <m/>
    <m/>
    <n v="1"/>
    <m/>
    <n v="6"/>
    <n v="0"/>
    <n v="46.4"/>
    <n v="0"/>
    <x v="0"/>
    <x v="0"/>
  </r>
  <r>
    <x v="0"/>
    <x v="7"/>
    <x v="1"/>
    <x v="0"/>
    <x v="8"/>
    <s v="Male"/>
    <x v="18"/>
    <s v="Yes"/>
    <s v="No"/>
    <m/>
    <x v="0"/>
    <x v="0"/>
    <x v="0"/>
    <m/>
    <m/>
    <n v="1"/>
    <n v="1"/>
    <n v="48"/>
    <n v="3"/>
    <n v="23"/>
    <n v="7"/>
    <x v="12"/>
    <x v="1"/>
  </r>
  <r>
    <x v="0"/>
    <x v="7"/>
    <x v="1"/>
    <x v="0"/>
    <x v="9"/>
    <s v="Male"/>
    <x v="0"/>
    <s v="Yes"/>
    <s v="No"/>
    <m/>
    <x v="0"/>
    <x v="0"/>
    <x v="0"/>
    <m/>
    <m/>
    <n v="1"/>
    <m/>
    <n v="11"/>
    <n v="0"/>
    <n v="58.8"/>
    <n v="0"/>
    <x v="0"/>
    <x v="0"/>
  </r>
  <r>
    <x v="0"/>
    <x v="7"/>
    <x v="1"/>
    <x v="0"/>
    <x v="16"/>
    <s v="Female"/>
    <x v="41"/>
    <s v="No"/>
    <s v="No"/>
    <m/>
    <x v="1"/>
    <x v="0"/>
    <x v="0"/>
    <m/>
    <m/>
    <n v="1"/>
    <n v="1"/>
    <n v="7"/>
    <n v="3"/>
    <n v="204.2"/>
    <n v="0"/>
    <x v="0"/>
    <x v="0"/>
  </r>
  <r>
    <x v="0"/>
    <x v="7"/>
    <x v="1"/>
    <x v="0"/>
    <x v="18"/>
    <s v="Male"/>
    <x v="46"/>
    <s v="No"/>
    <s v="No"/>
    <m/>
    <x v="1"/>
    <x v="0"/>
    <x v="0"/>
    <m/>
    <m/>
    <n v="1"/>
    <m/>
    <n v="10"/>
    <n v="0"/>
    <n v="18.600000000000001"/>
    <n v="0"/>
    <x v="0"/>
    <x v="0"/>
  </r>
  <r>
    <x v="0"/>
    <x v="7"/>
    <x v="1"/>
    <x v="0"/>
    <x v="21"/>
    <s v="Male"/>
    <x v="36"/>
    <s v="No"/>
    <s v="No"/>
    <m/>
    <x v="1"/>
    <x v="0"/>
    <x v="0"/>
    <m/>
    <m/>
    <n v="1"/>
    <n v="1"/>
    <n v="43"/>
    <n v="3"/>
    <n v="30.8"/>
    <n v="6"/>
    <x v="15"/>
    <x v="1"/>
  </r>
  <r>
    <x v="0"/>
    <x v="7"/>
    <x v="1"/>
    <x v="0"/>
    <x v="31"/>
    <s v="Female"/>
    <x v="5"/>
    <s v="Yes"/>
    <s v="No"/>
    <m/>
    <x v="0"/>
    <x v="0"/>
    <x v="0"/>
    <m/>
    <m/>
    <n v="1"/>
    <m/>
    <n v="13"/>
    <n v="0"/>
    <n v="48.8"/>
    <n v="0"/>
    <x v="0"/>
    <x v="0"/>
  </r>
  <r>
    <x v="0"/>
    <x v="7"/>
    <x v="1"/>
    <x v="0"/>
    <x v="35"/>
    <s v="Male"/>
    <x v="37"/>
    <s v="No"/>
    <s v="No"/>
    <m/>
    <x v="1"/>
    <x v="0"/>
    <x v="0"/>
    <m/>
    <m/>
    <n v="1"/>
    <n v="1"/>
    <n v="18"/>
    <n v="2"/>
    <n v="19.600000000000001"/>
    <n v="6"/>
    <x v="8"/>
    <x v="0"/>
  </r>
  <r>
    <x v="0"/>
    <x v="7"/>
    <x v="1"/>
    <x v="0"/>
    <x v="46"/>
    <s v="Male"/>
    <x v="29"/>
    <s v="No"/>
    <s v="No"/>
    <m/>
    <x v="1"/>
    <x v="0"/>
    <x v="0"/>
    <m/>
    <m/>
    <n v="1"/>
    <n v="1"/>
    <n v="39"/>
    <n v="5"/>
    <n v="41.3"/>
    <n v="30"/>
    <x v="8"/>
    <x v="0"/>
  </r>
  <r>
    <x v="0"/>
    <x v="7"/>
    <x v="1"/>
    <x v="0"/>
    <x v="47"/>
    <s v="Male"/>
    <x v="41"/>
    <s v="No"/>
    <s v="No"/>
    <m/>
    <x v="1"/>
    <x v="0"/>
    <x v="0"/>
    <m/>
    <m/>
    <n v="1"/>
    <m/>
    <n v="38"/>
    <n v="0"/>
    <n v="40.4"/>
    <n v="41"/>
    <x v="8"/>
    <x v="0"/>
  </r>
  <r>
    <x v="0"/>
    <x v="7"/>
    <x v="1"/>
    <x v="1"/>
    <x v="9"/>
    <s v="Female"/>
    <x v="57"/>
    <s v="Yes"/>
    <s v="No"/>
    <m/>
    <x v="0"/>
    <x v="0"/>
    <x v="0"/>
    <m/>
    <m/>
    <n v="1"/>
    <n v="1"/>
    <n v="7"/>
    <n v="3"/>
    <n v="0"/>
    <n v="0"/>
    <x v="0"/>
    <x v="0"/>
  </r>
  <r>
    <x v="0"/>
    <x v="7"/>
    <x v="1"/>
    <x v="1"/>
    <x v="12"/>
    <s v="Male"/>
    <x v="4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1"/>
    <x v="34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7"/>
    <x v="1"/>
    <x v="1"/>
    <x v="36"/>
    <s v="Female"/>
    <x v="41"/>
    <s v="No"/>
    <s v="No"/>
    <m/>
    <x v="1"/>
    <x v="0"/>
    <x v="0"/>
    <m/>
    <m/>
    <n v="1"/>
    <n v="1"/>
    <n v="8"/>
    <n v="0"/>
    <n v="0"/>
    <n v="0"/>
    <x v="0"/>
    <x v="0"/>
  </r>
  <r>
    <x v="0"/>
    <x v="8"/>
    <x v="0"/>
    <x v="0"/>
    <x v="3"/>
    <s v="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8"/>
    <x v="0"/>
    <x v="0"/>
    <x v="4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8"/>
    <x v="0"/>
    <x v="0"/>
    <x v="4"/>
    <s v="Female"/>
    <x v="42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12"/>
    <s v="Female"/>
    <x v="38"/>
    <s v="No"/>
    <s v="No"/>
    <m/>
    <x v="1"/>
    <x v="0"/>
    <x v="0"/>
    <m/>
    <m/>
    <n v="1"/>
    <m/>
    <n v="24"/>
    <n v="0"/>
    <n v="0"/>
    <n v="13"/>
    <x v="2"/>
    <x v="0"/>
  </r>
  <r>
    <x v="0"/>
    <x v="8"/>
    <x v="0"/>
    <x v="0"/>
    <x v="12"/>
    <s v="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13"/>
    <s v="Female"/>
    <x v="30"/>
    <s v="No"/>
    <s v="Yes"/>
    <s v="No"/>
    <x v="2"/>
    <x v="1"/>
    <x v="3"/>
    <s v="(blank)"/>
    <s v="(blank)"/>
    <n v="1"/>
    <m/>
    <n v="13"/>
    <n v="2"/>
    <n v="0"/>
    <n v="0"/>
    <x v="0"/>
    <x v="0"/>
  </r>
  <r>
    <x v="0"/>
    <x v="8"/>
    <x v="0"/>
    <x v="0"/>
    <x v="15"/>
    <s v="Fe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15"/>
    <s v="Female"/>
    <x v="9"/>
    <s v="No"/>
    <s v="No"/>
    <m/>
    <x v="1"/>
    <x v="0"/>
    <x v="0"/>
    <m/>
    <m/>
    <n v="1"/>
    <m/>
    <n v="8"/>
    <n v="1"/>
    <n v="0"/>
    <n v="0"/>
    <x v="0"/>
    <x v="0"/>
  </r>
  <r>
    <x v="0"/>
    <x v="8"/>
    <x v="0"/>
    <x v="0"/>
    <x v="16"/>
    <s v="Male"/>
    <x v="2"/>
    <s v="No"/>
    <s v="No"/>
    <m/>
    <x v="1"/>
    <x v="0"/>
    <x v="0"/>
    <m/>
    <m/>
    <n v="1"/>
    <m/>
    <n v="23"/>
    <n v="0"/>
    <n v="0"/>
    <n v="5"/>
    <x v="8"/>
    <x v="0"/>
  </r>
  <r>
    <x v="0"/>
    <x v="8"/>
    <x v="0"/>
    <x v="0"/>
    <x v="1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20"/>
    <s v="Male"/>
    <x v="49"/>
    <s v="No"/>
    <s v="No"/>
    <m/>
    <x v="1"/>
    <x v="0"/>
    <x v="0"/>
    <m/>
    <m/>
    <n v="1"/>
    <m/>
    <n v="9"/>
    <n v="2"/>
    <n v="0"/>
    <n v="0"/>
    <x v="0"/>
    <x v="0"/>
  </r>
  <r>
    <x v="0"/>
    <x v="8"/>
    <x v="0"/>
    <x v="0"/>
    <x v="20"/>
    <s v="Male"/>
    <x v="45"/>
    <s v="No"/>
    <s v="Yes"/>
    <s v="No"/>
    <x v="2"/>
    <x v="2"/>
    <x v="2"/>
    <s v="(blank)"/>
    <s v="(blank)"/>
    <n v="1"/>
    <m/>
    <n v="34"/>
    <n v="1"/>
    <n v="0"/>
    <n v="5"/>
    <x v="8"/>
    <x v="0"/>
  </r>
  <r>
    <x v="0"/>
    <x v="8"/>
    <x v="0"/>
    <x v="0"/>
    <x v="22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8"/>
    <x v="0"/>
    <x v="0"/>
    <x v="23"/>
    <s v="Male"/>
    <x v="62"/>
    <s v="No"/>
    <s v="Yes"/>
    <s v="No"/>
    <x v="2"/>
    <x v="1"/>
    <x v="2"/>
    <s v="Attitude"/>
    <s v="Attitude of service provider"/>
    <n v="1"/>
    <n v="1"/>
    <n v="45"/>
    <n v="2"/>
    <n v="0"/>
    <n v="14"/>
    <x v="9"/>
    <x v="0"/>
  </r>
  <r>
    <x v="0"/>
    <x v="8"/>
    <x v="0"/>
    <x v="0"/>
    <x v="24"/>
    <s v="Male"/>
    <x v="32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27"/>
    <s v="Female"/>
    <x v="21"/>
    <s v="No"/>
    <s v="No"/>
    <m/>
    <x v="1"/>
    <x v="0"/>
    <x v="0"/>
    <m/>
    <m/>
    <n v="1"/>
    <m/>
    <n v="48"/>
    <n v="0"/>
    <n v="0"/>
    <n v="4"/>
    <x v="8"/>
    <x v="0"/>
  </r>
  <r>
    <x v="0"/>
    <x v="8"/>
    <x v="0"/>
    <x v="0"/>
    <x v="29"/>
    <s v="Male"/>
    <x v="36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40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41"/>
    <s v="Female"/>
    <x v="44"/>
    <s v="No"/>
    <s v="No"/>
    <m/>
    <x v="1"/>
    <x v="0"/>
    <x v="0"/>
    <m/>
    <m/>
    <n v="1"/>
    <n v="1"/>
    <n v="31"/>
    <n v="2"/>
    <n v="0"/>
    <n v="7"/>
    <x v="3"/>
    <x v="2"/>
  </r>
  <r>
    <x v="0"/>
    <x v="8"/>
    <x v="0"/>
    <x v="0"/>
    <x v="4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44"/>
    <s v="Male"/>
    <x v="3"/>
    <s v="No"/>
    <s v="No"/>
    <m/>
    <x v="1"/>
    <x v="0"/>
    <x v="0"/>
    <m/>
    <m/>
    <n v="1"/>
    <m/>
    <n v="11"/>
    <n v="2"/>
    <n v="0"/>
    <n v="0"/>
    <x v="0"/>
    <x v="0"/>
  </r>
  <r>
    <x v="0"/>
    <x v="8"/>
    <x v="0"/>
    <x v="0"/>
    <x v="4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8"/>
    <x v="0"/>
    <x v="0"/>
    <x v="45"/>
    <s v="Male"/>
    <x v="28"/>
    <s v="No"/>
    <s v="No"/>
    <m/>
    <x v="1"/>
    <x v="0"/>
    <x v="0"/>
    <m/>
    <m/>
    <n v="1"/>
    <n v="1"/>
    <n v="25"/>
    <n v="3"/>
    <n v="0"/>
    <n v="7"/>
    <x v="13"/>
    <x v="2"/>
  </r>
  <r>
    <x v="0"/>
    <x v="8"/>
    <x v="0"/>
    <x v="0"/>
    <x v="47"/>
    <s v="Male"/>
    <x v="4"/>
    <s v="Yes"/>
    <s v="No"/>
    <m/>
    <x v="0"/>
    <x v="0"/>
    <x v="0"/>
    <m/>
    <m/>
    <n v="1"/>
    <m/>
    <n v="9"/>
    <n v="2"/>
    <n v="0"/>
    <n v="0"/>
    <x v="0"/>
    <x v="0"/>
  </r>
  <r>
    <x v="0"/>
    <x v="8"/>
    <x v="0"/>
    <x v="1"/>
    <x v="0"/>
    <s v="Female"/>
    <x v="47"/>
    <s v="No"/>
    <s v="No"/>
    <m/>
    <x v="1"/>
    <x v="0"/>
    <x v="0"/>
    <m/>
    <m/>
    <n v="1"/>
    <n v="1"/>
    <n v="7"/>
    <n v="0"/>
    <n v="0"/>
    <n v="0"/>
    <x v="0"/>
    <x v="0"/>
  </r>
  <r>
    <x v="0"/>
    <x v="8"/>
    <x v="1"/>
    <x v="0"/>
    <x v="3"/>
    <s v="Male"/>
    <x v="49"/>
    <s v="No"/>
    <s v="No"/>
    <m/>
    <x v="1"/>
    <x v="0"/>
    <x v="0"/>
    <m/>
    <m/>
    <n v="1"/>
    <n v="1"/>
    <n v="10"/>
    <n v="2"/>
    <n v="50.9"/>
    <n v="0"/>
    <x v="0"/>
    <x v="0"/>
  </r>
  <r>
    <x v="0"/>
    <x v="8"/>
    <x v="1"/>
    <x v="0"/>
    <x v="4"/>
    <s v="Female"/>
    <x v="15"/>
    <s v="Yes"/>
    <s v="No"/>
    <m/>
    <x v="0"/>
    <x v="0"/>
    <x v="0"/>
    <m/>
    <m/>
    <n v="1"/>
    <m/>
    <n v="10"/>
    <n v="1"/>
    <n v="67.5"/>
    <n v="0"/>
    <x v="0"/>
    <x v="0"/>
  </r>
  <r>
    <x v="0"/>
    <x v="8"/>
    <x v="1"/>
    <x v="0"/>
    <x v="9"/>
    <s v="Male"/>
    <x v="64"/>
    <s v="No"/>
    <s v="Yes"/>
    <s v="No"/>
    <x v="2"/>
    <x v="3"/>
    <x v="1"/>
    <s v="(blank)"/>
    <s v="(blank)"/>
    <n v="1"/>
    <m/>
    <n v="9"/>
    <n v="0"/>
    <n v="43.7"/>
    <n v="0"/>
    <x v="0"/>
    <x v="0"/>
  </r>
  <r>
    <x v="0"/>
    <x v="8"/>
    <x v="1"/>
    <x v="0"/>
    <x v="18"/>
    <s v="Male"/>
    <x v="24"/>
    <s v="No"/>
    <s v="No"/>
    <m/>
    <x v="1"/>
    <x v="0"/>
    <x v="0"/>
    <m/>
    <m/>
    <n v="1"/>
    <m/>
    <n v="8"/>
    <n v="0"/>
    <n v="14"/>
    <n v="0"/>
    <x v="0"/>
    <x v="0"/>
  </r>
  <r>
    <x v="0"/>
    <x v="8"/>
    <x v="1"/>
    <x v="0"/>
    <x v="21"/>
    <s v="Male"/>
    <x v="21"/>
    <s v="No"/>
    <s v="No"/>
    <m/>
    <x v="1"/>
    <x v="0"/>
    <x v="0"/>
    <m/>
    <m/>
    <n v="1"/>
    <m/>
    <n v="10"/>
    <n v="0"/>
    <n v="30.3"/>
    <n v="0"/>
    <x v="0"/>
    <x v="0"/>
  </r>
  <r>
    <x v="0"/>
    <x v="8"/>
    <x v="1"/>
    <x v="0"/>
    <x v="28"/>
    <s v="Female"/>
    <x v="17"/>
    <s v="Yes"/>
    <s v="No"/>
    <m/>
    <x v="0"/>
    <x v="0"/>
    <x v="0"/>
    <m/>
    <m/>
    <n v="1"/>
    <n v="1"/>
    <n v="26"/>
    <n v="2"/>
    <n v="29.7"/>
    <n v="7"/>
    <x v="10"/>
    <x v="1"/>
  </r>
  <r>
    <x v="0"/>
    <x v="8"/>
    <x v="1"/>
    <x v="0"/>
    <x v="28"/>
    <s v="Male"/>
    <x v="50"/>
    <s v="No"/>
    <s v="No"/>
    <m/>
    <x v="1"/>
    <x v="0"/>
    <x v="0"/>
    <m/>
    <m/>
    <n v="1"/>
    <m/>
    <n v="13"/>
    <n v="1"/>
    <n v="70.2"/>
    <n v="0"/>
    <x v="0"/>
    <x v="0"/>
  </r>
  <r>
    <x v="0"/>
    <x v="8"/>
    <x v="1"/>
    <x v="0"/>
    <x v="28"/>
    <s v="Male"/>
    <x v="30"/>
    <s v="No"/>
    <s v="Yes"/>
    <s v="No"/>
    <x v="2"/>
    <x v="1"/>
    <x v="2"/>
    <s v="Competitor"/>
    <s v="Competitor had better devices"/>
    <n v="1"/>
    <n v="1"/>
    <n v="45"/>
    <n v="4"/>
    <n v="11.6"/>
    <n v="13"/>
    <x v="19"/>
    <x v="2"/>
  </r>
  <r>
    <x v="0"/>
    <x v="8"/>
    <x v="1"/>
    <x v="0"/>
    <x v="33"/>
    <s v="Male"/>
    <x v="11"/>
    <s v="No"/>
    <s v="No"/>
    <m/>
    <x v="1"/>
    <x v="0"/>
    <x v="0"/>
    <m/>
    <m/>
    <n v="1"/>
    <n v="1"/>
    <n v="19"/>
    <n v="1"/>
    <n v="20.9"/>
    <n v="25"/>
    <x v="5"/>
    <x v="2"/>
  </r>
  <r>
    <x v="0"/>
    <x v="8"/>
    <x v="1"/>
    <x v="0"/>
    <x v="34"/>
    <s v="Female"/>
    <x v="57"/>
    <s v="Yes"/>
    <s v="No"/>
    <m/>
    <x v="0"/>
    <x v="0"/>
    <x v="0"/>
    <m/>
    <m/>
    <n v="1"/>
    <m/>
    <n v="10"/>
    <n v="0"/>
    <n v="32.4"/>
    <n v="0"/>
    <x v="0"/>
    <x v="0"/>
  </r>
  <r>
    <x v="0"/>
    <x v="8"/>
    <x v="1"/>
    <x v="0"/>
    <x v="34"/>
    <s v="Male"/>
    <x v="34"/>
    <s v="No"/>
    <s v="No"/>
    <m/>
    <x v="1"/>
    <x v="0"/>
    <x v="0"/>
    <m/>
    <m/>
    <n v="1"/>
    <m/>
    <n v="10"/>
    <n v="0"/>
    <n v="34.5"/>
    <n v="0"/>
    <x v="0"/>
    <x v="0"/>
  </r>
  <r>
    <x v="0"/>
    <x v="8"/>
    <x v="1"/>
    <x v="0"/>
    <x v="38"/>
    <s v="Female"/>
    <x v="2"/>
    <s v="No"/>
    <s v="No"/>
    <m/>
    <x v="1"/>
    <x v="0"/>
    <x v="0"/>
    <m/>
    <m/>
    <n v="1"/>
    <m/>
    <n v="18"/>
    <n v="0"/>
    <n v="21.6"/>
    <n v="0"/>
    <x v="13"/>
    <x v="2"/>
  </r>
  <r>
    <x v="0"/>
    <x v="8"/>
    <x v="1"/>
    <x v="0"/>
    <x v="39"/>
    <s v="Female"/>
    <x v="17"/>
    <s v="Yes"/>
    <s v="No"/>
    <m/>
    <x v="0"/>
    <x v="0"/>
    <x v="0"/>
    <m/>
    <m/>
    <n v="1"/>
    <m/>
    <n v="13"/>
    <n v="0"/>
    <n v="21.6"/>
    <n v="0"/>
    <x v="0"/>
    <x v="0"/>
  </r>
  <r>
    <x v="0"/>
    <x v="8"/>
    <x v="1"/>
    <x v="0"/>
    <x v="42"/>
    <s v="Female"/>
    <x v="30"/>
    <s v="No"/>
    <s v="Yes"/>
    <s v="No"/>
    <x v="2"/>
    <x v="1"/>
    <x v="2"/>
    <s v="Dissatisfaction"/>
    <s v="Service dissatisfaction"/>
    <n v="1"/>
    <n v="1"/>
    <n v="35"/>
    <n v="1"/>
    <n v="58.5"/>
    <n v="19"/>
    <x v="11"/>
    <x v="0"/>
  </r>
  <r>
    <x v="0"/>
    <x v="8"/>
    <x v="1"/>
    <x v="0"/>
    <x v="42"/>
    <s v="Male"/>
    <x v="46"/>
    <s v="No"/>
    <s v="No"/>
    <m/>
    <x v="1"/>
    <x v="0"/>
    <x v="0"/>
    <m/>
    <m/>
    <n v="1"/>
    <m/>
    <n v="8"/>
    <n v="0"/>
    <n v="28.8"/>
    <n v="0"/>
    <x v="0"/>
    <x v="0"/>
  </r>
  <r>
    <x v="0"/>
    <x v="8"/>
    <x v="1"/>
    <x v="0"/>
    <x v="43"/>
    <s v="Female"/>
    <x v="34"/>
    <s v="No"/>
    <s v="No"/>
    <m/>
    <x v="1"/>
    <x v="0"/>
    <x v="0"/>
    <m/>
    <m/>
    <n v="1"/>
    <n v="1"/>
    <n v="62"/>
    <n v="2"/>
    <n v="16.600000000000001"/>
    <n v="17"/>
    <x v="18"/>
    <x v="1"/>
  </r>
  <r>
    <x v="0"/>
    <x v="8"/>
    <x v="1"/>
    <x v="0"/>
    <x v="45"/>
    <s v="Male"/>
    <x v="18"/>
    <s v="Yes"/>
    <s v="No"/>
    <m/>
    <x v="0"/>
    <x v="0"/>
    <x v="0"/>
    <m/>
    <m/>
    <n v="1"/>
    <m/>
    <n v="8"/>
    <n v="0"/>
    <n v="55.4"/>
    <n v="0"/>
    <x v="0"/>
    <x v="0"/>
  </r>
  <r>
    <x v="0"/>
    <x v="8"/>
    <x v="1"/>
    <x v="1"/>
    <x v="7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4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9"/>
    <x v="0"/>
    <x v="0"/>
    <x v="6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7"/>
    <s v="Male"/>
    <x v="15"/>
    <s v="Yes"/>
    <s v="No"/>
    <m/>
    <x v="0"/>
    <x v="0"/>
    <x v="0"/>
    <m/>
    <m/>
    <n v="1"/>
    <n v="1"/>
    <n v="41"/>
    <n v="2"/>
    <n v="0"/>
    <n v="50"/>
    <x v="28"/>
    <x v="1"/>
  </r>
  <r>
    <x v="0"/>
    <x v="9"/>
    <x v="0"/>
    <x v="0"/>
    <x v="8"/>
    <s v="Male"/>
    <x v="50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1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14"/>
    <s v="Male"/>
    <x v="63"/>
    <s v="No"/>
    <s v="Yes"/>
    <s v="No"/>
    <x v="2"/>
    <x v="1"/>
    <x v="1"/>
    <s v="Competitor"/>
    <s v="Competitor made better offer"/>
    <n v="1"/>
    <n v="1"/>
    <n v="53"/>
    <n v="0"/>
    <n v="0"/>
    <n v="60"/>
    <x v="19"/>
    <x v="2"/>
  </r>
  <r>
    <x v="0"/>
    <x v="9"/>
    <x v="0"/>
    <x v="0"/>
    <x v="20"/>
    <s v="Male"/>
    <x v="32"/>
    <s v="No"/>
    <s v="No"/>
    <m/>
    <x v="1"/>
    <x v="0"/>
    <x v="0"/>
    <m/>
    <m/>
    <n v="1"/>
    <n v="1"/>
    <n v="39"/>
    <n v="4"/>
    <n v="0"/>
    <n v="23"/>
    <x v="11"/>
    <x v="0"/>
  </r>
  <r>
    <x v="0"/>
    <x v="9"/>
    <x v="0"/>
    <x v="0"/>
    <x v="21"/>
    <s v="Female"/>
    <x v="44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26"/>
    <s v="Female"/>
    <x v="12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27"/>
    <s v="Fe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65"/>
    <s v="No"/>
    <s v="Yes"/>
    <s v="No"/>
    <x v="2"/>
    <x v="1"/>
    <x v="2"/>
    <s v="Other"/>
    <s v="Don't know"/>
    <n v="1"/>
    <n v="1"/>
    <n v="15"/>
    <n v="1"/>
    <n v="0"/>
    <n v="51"/>
    <x v="1"/>
    <x v="1"/>
  </r>
  <r>
    <x v="0"/>
    <x v="9"/>
    <x v="0"/>
    <x v="0"/>
    <x v="33"/>
    <s v="Male"/>
    <x v="52"/>
    <s v="No"/>
    <s v="Yes"/>
    <s v="No"/>
    <x v="2"/>
    <x v="1"/>
    <x v="1"/>
    <s v="(blank)"/>
    <s v="(blank)"/>
    <n v="1"/>
    <m/>
    <n v="29"/>
    <n v="1"/>
    <n v="0"/>
    <n v="88"/>
    <x v="3"/>
    <x v="2"/>
  </r>
  <r>
    <x v="0"/>
    <x v="9"/>
    <x v="0"/>
    <x v="0"/>
    <x v="34"/>
    <s v="Male"/>
    <x v="28"/>
    <s v="No"/>
    <s v="No"/>
    <m/>
    <x v="1"/>
    <x v="0"/>
    <x v="0"/>
    <m/>
    <m/>
    <n v="1"/>
    <m/>
    <n v="36"/>
    <n v="0"/>
    <n v="0"/>
    <n v="24"/>
    <x v="13"/>
    <x v="2"/>
  </r>
  <r>
    <x v="0"/>
    <x v="9"/>
    <x v="0"/>
    <x v="0"/>
    <x v="36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9"/>
    <x v="0"/>
    <x v="0"/>
    <x v="36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9"/>
    <x v="0"/>
    <x v="0"/>
    <x v="38"/>
    <s v="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9"/>
    <x v="0"/>
    <x v="0"/>
    <x v="41"/>
    <s v="Female"/>
    <x v="2"/>
    <s v="No"/>
    <s v="No"/>
    <m/>
    <x v="1"/>
    <x v="0"/>
    <x v="0"/>
    <m/>
    <m/>
    <n v="1"/>
    <m/>
    <n v="9"/>
    <n v="1"/>
    <n v="0"/>
    <n v="0"/>
    <x v="0"/>
    <x v="0"/>
  </r>
  <r>
    <x v="0"/>
    <x v="9"/>
    <x v="0"/>
    <x v="1"/>
    <x v="2"/>
    <s v="Male"/>
    <x v="44"/>
    <s v="No"/>
    <s v="No"/>
    <m/>
    <x v="1"/>
    <x v="0"/>
    <x v="0"/>
    <m/>
    <m/>
    <n v="1"/>
    <n v="1"/>
    <n v="18"/>
    <n v="3"/>
    <n v="0"/>
    <n v="6"/>
    <x v="18"/>
    <x v="1"/>
  </r>
  <r>
    <x v="0"/>
    <x v="9"/>
    <x v="0"/>
    <x v="1"/>
    <x v="43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0"/>
    <x v="1"/>
    <s v="Male"/>
    <x v="43"/>
    <s v="No"/>
    <s v="No"/>
    <m/>
    <x v="1"/>
    <x v="0"/>
    <x v="0"/>
    <m/>
    <m/>
    <n v="1"/>
    <m/>
    <n v="31"/>
    <n v="0"/>
    <n v="61"/>
    <n v="27"/>
    <x v="8"/>
    <x v="0"/>
  </r>
  <r>
    <x v="0"/>
    <x v="9"/>
    <x v="1"/>
    <x v="0"/>
    <x v="15"/>
    <s v="Male"/>
    <x v="46"/>
    <s v="No"/>
    <s v="No"/>
    <m/>
    <x v="1"/>
    <x v="0"/>
    <x v="0"/>
    <m/>
    <m/>
    <n v="1"/>
    <m/>
    <n v="28"/>
    <n v="0"/>
    <n v="23.7"/>
    <n v="15"/>
    <x v="8"/>
    <x v="0"/>
  </r>
  <r>
    <x v="0"/>
    <x v="9"/>
    <x v="1"/>
    <x v="0"/>
    <x v="23"/>
    <s v="Male"/>
    <x v="9"/>
    <s v="No"/>
    <s v="No"/>
    <m/>
    <x v="1"/>
    <x v="0"/>
    <x v="0"/>
    <m/>
    <m/>
    <n v="1"/>
    <m/>
    <n v="10"/>
    <n v="0"/>
    <n v="26.2"/>
    <n v="0"/>
    <x v="0"/>
    <x v="0"/>
  </r>
  <r>
    <x v="0"/>
    <x v="9"/>
    <x v="1"/>
    <x v="0"/>
    <x v="31"/>
    <s v="Male"/>
    <x v="41"/>
    <s v="No"/>
    <s v="No"/>
    <m/>
    <x v="1"/>
    <x v="0"/>
    <x v="0"/>
    <m/>
    <m/>
    <n v="1"/>
    <m/>
    <n v="9"/>
    <n v="0"/>
    <n v="32.299999999999997"/>
    <n v="0"/>
    <x v="0"/>
    <x v="0"/>
  </r>
  <r>
    <x v="0"/>
    <x v="9"/>
    <x v="1"/>
    <x v="0"/>
    <x v="33"/>
    <s v="Female"/>
    <x v="41"/>
    <s v="No"/>
    <s v="No"/>
    <m/>
    <x v="1"/>
    <x v="0"/>
    <x v="0"/>
    <m/>
    <m/>
    <n v="1"/>
    <m/>
    <n v="8"/>
    <n v="1"/>
    <n v="62.5"/>
    <n v="0"/>
    <x v="0"/>
    <x v="0"/>
  </r>
  <r>
    <x v="0"/>
    <x v="9"/>
    <x v="1"/>
    <x v="0"/>
    <x v="36"/>
    <s v="Female"/>
    <x v="39"/>
    <s v="No"/>
    <s v="No"/>
    <m/>
    <x v="1"/>
    <x v="0"/>
    <x v="0"/>
    <m/>
    <m/>
    <n v="1"/>
    <m/>
    <n v="35"/>
    <n v="0"/>
    <n v="16.5"/>
    <n v="36"/>
    <x v="8"/>
    <x v="0"/>
  </r>
  <r>
    <x v="0"/>
    <x v="9"/>
    <x v="1"/>
    <x v="0"/>
    <x v="38"/>
    <s v="Male"/>
    <x v="34"/>
    <s v="No"/>
    <s v="No"/>
    <m/>
    <x v="1"/>
    <x v="0"/>
    <x v="0"/>
    <m/>
    <m/>
    <n v="1"/>
    <m/>
    <n v="10"/>
    <n v="0"/>
    <n v="45.7"/>
    <n v="0"/>
    <x v="0"/>
    <x v="0"/>
  </r>
  <r>
    <x v="0"/>
    <x v="9"/>
    <x v="1"/>
    <x v="0"/>
    <x v="39"/>
    <s v="Male"/>
    <x v="30"/>
    <s v="No"/>
    <s v="Yes"/>
    <s v="No"/>
    <x v="2"/>
    <x v="3"/>
    <x v="1"/>
    <s v="(blank)"/>
    <s v="(blank)"/>
    <n v="1"/>
    <m/>
    <n v="9"/>
    <n v="2"/>
    <n v="29.8"/>
    <n v="0"/>
    <x v="0"/>
    <x v="0"/>
  </r>
  <r>
    <x v="0"/>
    <x v="9"/>
    <x v="1"/>
    <x v="0"/>
    <x v="40"/>
    <s v="Male"/>
    <x v="15"/>
    <s v="Yes"/>
    <s v="No"/>
    <m/>
    <x v="0"/>
    <x v="0"/>
    <x v="0"/>
    <m/>
    <m/>
    <n v="1"/>
    <m/>
    <n v="10"/>
    <n v="2"/>
    <n v="55"/>
    <n v="0"/>
    <x v="0"/>
    <x v="0"/>
  </r>
  <r>
    <x v="0"/>
    <x v="9"/>
    <x v="1"/>
    <x v="0"/>
    <x v="43"/>
    <s v="Male"/>
    <x v="9"/>
    <s v="No"/>
    <s v="No"/>
    <m/>
    <x v="1"/>
    <x v="0"/>
    <x v="0"/>
    <m/>
    <m/>
    <n v="1"/>
    <n v="1"/>
    <n v="9"/>
    <n v="5"/>
    <n v="64.5"/>
    <n v="0"/>
    <x v="0"/>
    <x v="0"/>
  </r>
  <r>
    <x v="0"/>
    <x v="9"/>
    <x v="1"/>
    <x v="1"/>
    <x v="1"/>
    <s v="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1"/>
    <x v="5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9"/>
    <x v="1"/>
    <x v="1"/>
    <x v="17"/>
    <s v="Female"/>
    <x v="39"/>
    <s v="No"/>
    <s v="No"/>
    <m/>
    <x v="1"/>
    <x v="0"/>
    <x v="0"/>
    <m/>
    <m/>
    <n v="1"/>
    <m/>
    <n v="12"/>
    <n v="2"/>
    <n v="0"/>
    <n v="16"/>
    <x v="29"/>
    <x v="1"/>
  </r>
  <r>
    <x v="0"/>
    <x v="9"/>
    <x v="1"/>
    <x v="1"/>
    <x v="22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9"/>
    <x v="1"/>
    <x v="1"/>
    <x v="26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9"/>
    <x v="1"/>
    <x v="1"/>
    <x v="40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4"/>
    <s v="Male"/>
    <x v="25"/>
    <s v="No"/>
    <s v="No"/>
    <m/>
    <x v="1"/>
    <x v="0"/>
    <x v="0"/>
    <m/>
    <m/>
    <n v="1"/>
    <n v="1"/>
    <n v="32"/>
    <n v="1"/>
    <n v="0"/>
    <n v="36"/>
    <x v="8"/>
    <x v="0"/>
  </r>
  <r>
    <x v="0"/>
    <x v="10"/>
    <x v="0"/>
    <x v="0"/>
    <x v="5"/>
    <s v="Male"/>
    <x v="62"/>
    <s v="No"/>
    <s v="Yes"/>
    <s v="No"/>
    <x v="2"/>
    <x v="2"/>
    <x v="2"/>
    <s v="(blank)"/>
    <s v="(blank)"/>
    <n v="1"/>
    <m/>
    <n v="22"/>
    <n v="1"/>
    <n v="0"/>
    <n v="61"/>
    <x v="21"/>
    <x v="2"/>
  </r>
  <r>
    <x v="0"/>
    <x v="10"/>
    <x v="0"/>
    <x v="0"/>
    <x v="7"/>
    <s v="Male"/>
    <x v="50"/>
    <s v="No"/>
    <s v="No"/>
    <m/>
    <x v="1"/>
    <x v="0"/>
    <x v="0"/>
    <m/>
    <m/>
    <n v="1"/>
    <m/>
    <n v="16"/>
    <n v="0"/>
    <n v="0"/>
    <n v="68"/>
    <x v="2"/>
    <x v="0"/>
  </r>
  <r>
    <x v="0"/>
    <x v="10"/>
    <x v="0"/>
    <x v="0"/>
    <x v="8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9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1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13"/>
    <s v="Male"/>
    <x v="16"/>
    <s v="Yes"/>
    <s v="No"/>
    <m/>
    <x v="0"/>
    <x v="0"/>
    <x v="0"/>
    <m/>
    <m/>
    <n v="1"/>
    <m/>
    <n v="9"/>
    <n v="0"/>
    <n v="0"/>
    <n v="0"/>
    <x v="0"/>
    <x v="0"/>
  </r>
  <r>
    <x v="0"/>
    <x v="10"/>
    <x v="0"/>
    <x v="0"/>
    <x v="14"/>
    <s v="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14"/>
    <s v="Male"/>
    <x v="64"/>
    <s v="No"/>
    <s v="Yes"/>
    <s v="No"/>
    <x v="2"/>
    <x v="1"/>
    <x v="3"/>
    <s v="Competitor"/>
    <s v="Competitor made better offer"/>
    <n v="1"/>
    <n v="1"/>
    <n v="12"/>
    <n v="3"/>
    <n v="7.1"/>
    <n v="0"/>
    <x v="0"/>
    <x v="0"/>
  </r>
  <r>
    <x v="0"/>
    <x v="10"/>
    <x v="0"/>
    <x v="0"/>
    <x v="19"/>
    <s v="Female"/>
    <x v="48"/>
    <s v="No"/>
    <s v="No"/>
    <m/>
    <x v="1"/>
    <x v="0"/>
    <x v="0"/>
    <m/>
    <m/>
    <n v="1"/>
    <n v="1"/>
    <n v="43"/>
    <n v="4"/>
    <n v="5.8"/>
    <n v="49"/>
    <x v="20"/>
    <x v="1"/>
  </r>
  <r>
    <x v="0"/>
    <x v="10"/>
    <x v="0"/>
    <x v="0"/>
    <x v="19"/>
    <s v="Male"/>
    <x v="32"/>
    <s v="No"/>
    <s v="No"/>
    <m/>
    <x v="1"/>
    <x v="0"/>
    <x v="0"/>
    <m/>
    <m/>
    <n v="1"/>
    <m/>
    <n v="16"/>
    <n v="0"/>
    <n v="0"/>
    <n v="57"/>
    <x v="13"/>
    <x v="2"/>
  </r>
  <r>
    <x v="0"/>
    <x v="10"/>
    <x v="0"/>
    <x v="0"/>
    <x v="21"/>
    <s v="Male"/>
    <x v="41"/>
    <s v="No"/>
    <s v="No"/>
    <m/>
    <x v="1"/>
    <x v="0"/>
    <x v="0"/>
    <m/>
    <m/>
    <n v="1"/>
    <m/>
    <n v="12"/>
    <n v="2"/>
    <n v="0"/>
    <n v="0"/>
    <x v="0"/>
    <x v="0"/>
  </r>
  <r>
    <x v="0"/>
    <x v="10"/>
    <x v="0"/>
    <x v="0"/>
    <x v="50"/>
    <s v="Male"/>
    <x v="14"/>
    <s v="No"/>
    <s v="Yes"/>
    <s v="No"/>
    <x v="2"/>
    <x v="1"/>
    <x v="2"/>
    <s v="Competitor"/>
    <s v="Competitor made better offer"/>
    <n v="1"/>
    <n v="1"/>
    <n v="37"/>
    <n v="2"/>
    <n v="0"/>
    <n v="23"/>
    <x v="2"/>
    <x v="0"/>
  </r>
  <r>
    <x v="0"/>
    <x v="10"/>
    <x v="0"/>
    <x v="0"/>
    <x v="26"/>
    <s v="Male"/>
    <x v="62"/>
    <s v="No"/>
    <s v="Yes"/>
    <s v="No"/>
    <x v="2"/>
    <x v="2"/>
    <x v="2"/>
    <s v="(blank)"/>
    <s v="(blank)"/>
    <n v="1"/>
    <m/>
    <n v="62"/>
    <n v="0"/>
    <n v="0"/>
    <n v="21"/>
    <x v="8"/>
    <x v="0"/>
  </r>
  <r>
    <x v="0"/>
    <x v="10"/>
    <x v="0"/>
    <x v="0"/>
    <x v="32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33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33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10"/>
    <x v="0"/>
    <x v="0"/>
    <x v="33"/>
    <s v="Fe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3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8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9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10"/>
    <x v="0"/>
    <x v="0"/>
    <x v="40"/>
    <s v="Female"/>
    <x v="47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42"/>
    <s v="Female"/>
    <x v="32"/>
    <s v="No"/>
    <s v="No"/>
    <m/>
    <x v="1"/>
    <x v="0"/>
    <x v="0"/>
    <m/>
    <m/>
    <n v="1"/>
    <m/>
    <n v="14"/>
    <n v="0"/>
    <n v="0"/>
    <n v="56"/>
    <x v="2"/>
    <x v="0"/>
  </r>
  <r>
    <x v="0"/>
    <x v="10"/>
    <x v="0"/>
    <x v="0"/>
    <x v="45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0"/>
    <x v="0"/>
    <x v="1"/>
    <x v="32"/>
    <s v="Male"/>
    <x v="2"/>
    <s v="No"/>
    <s v="No"/>
    <m/>
    <x v="1"/>
    <x v="0"/>
    <x v="0"/>
    <m/>
    <m/>
    <n v="1"/>
    <n v="1"/>
    <n v="15"/>
    <n v="4"/>
    <n v="0"/>
    <n v="0"/>
    <x v="0"/>
    <x v="0"/>
  </r>
  <r>
    <x v="0"/>
    <x v="10"/>
    <x v="0"/>
    <x v="1"/>
    <x v="40"/>
    <s v="Female"/>
    <x v="7"/>
    <s v="No"/>
    <s v="No"/>
    <m/>
    <x v="1"/>
    <x v="0"/>
    <x v="0"/>
    <m/>
    <m/>
    <n v="1"/>
    <n v="1"/>
    <n v="22"/>
    <n v="2"/>
    <n v="0"/>
    <n v="0"/>
    <x v="19"/>
    <x v="2"/>
  </r>
  <r>
    <x v="0"/>
    <x v="10"/>
    <x v="1"/>
    <x v="0"/>
    <x v="4"/>
    <s v="Female"/>
    <x v="38"/>
    <s v="No"/>
    <s v="No"/>
    <m/>
    <x v="1"/>
    <x v="0"/>
    <x v="0"/>
    <m/>
    <m/>
    <n v="1"/>
    <m/>
    <n v="9"/>
    <n v="2"/>
    <n v="29.2"/>
    <n v="0"/>
    <x v="0"/>
    <x v="0"/>
  </r>
  <r>
    <x v="0"/>
    <x v="10"/>
    <x v="1"/>
    <x v="0"/>
    <x v="9"/>
    <s v="Male"/>
    <x v="56"/>
    <s v="No"/>
    <s v="No"/>
    <m/>
    <x v="1"/>
    <x v="0"/>
    <x v="0"/>
    <m/>
    <m/>
    <n v="1"/>
    <m/>
    <n v="7"/>
    <n v="0"/>
    <n v="31.9"/>
    <n v="0"/>
    <x v="0"/>
    <x v="0"/>
  </r>
  <r>
    <x v="0"/>
    <x v="10"/>
    <x v="1"/>
    <x v="0"/>
    <x v="12"/>
    <s v="Female"/>
    <x v="56"/>
    <s v="No"/>
    <s v="No"/>
    <m/>
    <x v="1"/>
    <x v="0"/>
    <x v="0"/>
    <m/>
    <m/>
    <n v="1"/>
    <n v="1"/>
    <n v="51"/>
    <n v="3"/>
    <n v="28.6"/>
    <n v="59"/>
    <x v="5"/>
    <x v="2"/>
  </r>
  <r>
    <x v="0"/>
    <x v="10"/>
    <x v="1"/>
    <x v="0"/>
    <x v="14"/>
    <s v="Female"/>
    <x v="2"/>
    <s v="No"/>
    <s v="No"/>
    <m/>
    <x v="1"/>
    <x v="0"/>
    <x v="0"/>
    <m/>
    <m/>
    <n v="1"/>
    <m/>
    <n v="21"/>
    <n v="0"/>
    <n v="42.9"/>
    <n v="32"/>
    <x v="29"/>
    <x v="1"/>
  </r>
  <r>
    <x v="0"/>
    <x v="10"/>
    <x v="1"/>
    <x v="0"/>
    <x v="21"/>
    <s v="Male"/>
    <x v="4"/>
    <s v="Yes"/>
    <s v="No"/>
    <m/>
    <x v="0"/>
    <x v="0"/>
    <x v="0"/>
    <m/>
    <m/>
    <n v="1"/>
    <m/>
    <n v="6"/>
    <n v="0"/>
    <n v="41.4"/>
    <n v="0"/>
    <x v="0"/>
    <x v="0"/>
  </r>
  <r>
    <x v="0"/>
    <x v="10"/>
    <x v="1"/>
    <x v="0"/>
    <x v="21"/>
    <s v="Male"/>
    <x v="35"/>
    <s v="No"/>
    <s v="No"/>
    <m/>
    <x v="1"/>
    <x v="0"/>
    <x v="0"/>
    <m/>
    <m/>
    <n v="1"/>
    <m/>
    <n v="7"/>
    <n v="0"/>
    <n v="70.400000000000006"/>
    <n v="0"/>
    <x v="0"/>
    <x v="0"/>
  </r>
  <r>
    <x v="0"/>
    <x v="10"/>
    <x v="1"/>
    <x v="0"/>
    <x v="28"/>
    <s v="Female"/>
    <x v="41"/>
    <s v="No"/>
    <s v="No"/>
    <m/>
    <x v="1"/>
    <x v="0"/>
    <x v="0"/>
    <m/>
    <m/>
    <n v="1"/>
    <n v="1"/>
    <n v="6"/>
    <n v="3"/>
    <n v="6.2"/>
    <n v="0"/>
    <x v="0"/>
    <x v="0"/>
  </r>
  <r>
    <x v="0"/>
    <x v="10"/>
    <x v="1"/>
    <x v="0"/>
    <x v="35"/>
    <s v="Male"/>
    <x v="3"/>
    <s v="No"/>
    <s v="No"/>
    <m/>
    <x v="1"/>
    <x v="0"/>
    <x v="0"/>
    <m/>
    <m/>
    <n v="1"/>
    <m/>
    <n v="15"/>
    <n v="0"/>
    <n v="41"/>
    <n v="0"/>
    <x v="0"/>
    <x v="0"/>
  </r>
  <r>
    <x v="0"/>
    <x v="10"/>
    <x v="1"/>
    <x v="0"/>
    <x v="41"/>
    <s v="Male"/>
    <x v="5"/>
    <s v="Yes"/>
    <s v="No"/>
    <m/>
    <x v="0"/>
    <x v="0"/>
    <x v="0"/>
    <m/>
    <m/>
    <n v="1"/>
    <n v="1"/>
    <n v="46"/>
    <n v="4"/>
    <n v="79.3"/>
    <n v="64"/>
    <x v="25"/>
    <x v="1"/>
  </r>
  <r>
    <x v="0"/>
    <x v="10"/>
    <x v="1"/>
    <x v="0"/>
    <x v="42"/>
    <s v="Male"/>
    <x v="6"/>
    <s v="No"/>
    <s v="No"/>
    <m/>
    <x v="1"/>
    <x v="0"/>
    <x v="0"/>
    <m/>
    <m/>
    <n v="1"/>
    <m/>
    <n v="34"/>
    <n v="0"/>
    <n v="27.3"/>
    <n v="50"/>
    <x v="19"/>
    <x v="2"/>
  </r>
  <r>
    <x v="0"/>
    <x v="10"/>
    <x v="1"/>
    <x v="1"/>
    <x v="0"/>
    <s v="Female"/>
    <x v="44"/>
    <s v="No"/>
    <s v="No"/>
    <m/>
    <x v="1"/>
    <x v="0"/>
    <x v="0"/>
    <m/>
    <m/>
    <n v="1"/>
    <m/>
    <n v="15"/>
    <n v="0"/>
    <n v="0"/>
    <n v="0"/>
    <x v="0"/>
    <x v="0"/>
  </r>
  <r>
    <x v="0"/>
    <x v="10"/>
    <x v="1"/>
    <x v="1"/>
    <x v="6"/>
    <s v="Male"/>
    <x v="27"/>
    <s v="No"/>
    <s v="No"/>
    <m/>
    <x v="1"/>
    <x v="0"/>
    <x v="0"/>
    <m/>
    <m/>
    <n v="1"/>
    <m/>
    <n v="10"/>
    <n v="1"/>
    <n v="0"/>
    <n v="0"/>
    <x v="0"/>
    <x v="0"/>
  </r>
  <r>
    <x v="0"/>
    <x v="10"/>
    <x v="1"/>
    <x v="1"/>
    <x v="28"/>
    <s v="Female"/>
    <x v="19"/>
    <s v="Yes"/>
    <s v="No"/>
    <m/>
    <x v="0"/>
    <x v="0"/>
    <x v="0"/>
    <m/>
    <m/>
    <n v="1"/>
    <m/>
    <n v="22"/>
    <n v="2"/>
    <n v="0"/>
    <n v="42"/>
    <x v="1"/>
    <x v="1"/>
  </r>
  <r>
    <x v="0"/>
    <x v="10"/>
    <x v="1"/>
    <x v="1"/>
    <x v="3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0"/>
    <s v="Fe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"/>
    <s v="Male"/>
    <x v="21"/>
    <s v="No"/>
    <s v="No"/>
    <m/>
    <x v="1"/>
    <x v="0"/>
    <x v="0"/>
    <m/>
    <m/>
    <n v="1"/>
    <m/>
    <n v="7"/>
    <n v="1"/>
    <n v="0"/>
    <n v="0"/>
    <x v="0"/>
    <x v="0"/>
  </r>
  <r>
    <x v="0"/>
    <x v="11"/>
    <x v="0"/>
    <x v="0"/>
    <x v="3"/>
    <s v="Female"/>
    <x v="45"/>
    <s v="No"/>
    <s v="Yes"/>
    <s v="No"/>
    <x v="2"/>
    <x v="3"/>
    <x v="2"/>
    <s v="(blank)"/>
    <s v="(blank)"/>
    <n v="1"/>
    <m/>
    <n v="33"/>
    <n v="0"/>
    <n v="0"/>
    <n v="8"/>
    <x v="8"/>
    <x v="0"/>
  </r>
  <r>
    <x v="0"/>
    <x v="11"/>
    <x v="0"/>
    <x v="0"/>
    <x v="3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5"/>
    <s v="Male"/>
    <x v="28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1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12"/>
    <s v="Male"/>
    <x v="40"/>
    <s v="No"/>
    <s v="Yes"/>
    <s v="No"/>
    <x v="2"/>
    <x v="3"/>
    <x v="1"/>
    <s v="(blank)"/>
    <s v="(blank)"/>
    <n v="1"/>
    <m/>
    <n v="10"/>
    <n v="0"/>
    <n v="0"/>
    <n v="0"/>
    <x v="0"/>
    <x v="0"/>
  </r>
  <r>
    <x v="0"/>
    <x v="11"/>
    <x v="0"/>
    <x v="0"/>
    <x v="13"/>
    <s v="Female"/>
    <x v="56"/>
    <s v="No"/>
    <s v="No"/>
    <m/>
    <x v="1"/>
    <x v="0"/>
    <x v="0"/>
    <m/>
    <m/>
    <n v="1"/>
    <n v="1"/>
    <n v="8"/>
    <n v="1"/>
    <n v="44.6"/>
    <n v="0"/>
    <x v="0"/>
    <x v="0"/>
  </r>
  <r>
    <x v="0"/>
    <x v="11"/>
    <x v="0"/>
    <x v="0"/>
    <x v="13"/>
    <s v="Male"/>
    <x v="48"/>
    <s v="No"/>
    <s v="No"/>
    <m/>
    <x v="1"/>
    <x v="0"/>
    <x v="0"/>
    <m/>
    <m/>
    <n v="1"/>
    <m/>
    <n v="26"/>
    <n v="0"/>
    <n v="0"/>
    <n v="80"/>
    <x v="13"/>
    <x v="2"/>
  </r>
  <r>
    <x v="0"/>
    <x v="11"/>
    <x v="0"/>
    <x v="0"/>
    <x v="1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5"/>
    <s v="Male"/>
    <x v="49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6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27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11"/>
    <x v="0"/>
    <x v="0"/>
    <x v="31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32"/>
    <s v="Female"/>
    <x v="4"/>
    <s v="Yes"/>
    <s v="No"/>
    <m/>
    <x v="0"/>
    <x v="0"/>
    <x v="0"/>
    <m/>
    <m/>
    <n v="1"/>
    <m/>
    <n v="30"/>
    <n v="0"/>
    <n v="0"/>
    <n v="47"/>
    <x v="12"/>
    <x v="1"/>
  </r>
  <r>
    <x v="0"/>
    <x v="11"/>
    <x v="0"/>
    <x v="0"/>
    <x v="32"/>
    <s v="Female"/>
    <x v="30"/>
    <s v="No"/>
    <s v="Yes"/>
    <s v="No"/>
    <x v="2"/>
    <x v="1"/>
    <x v="2"/>
    <s v="(blank)"/>
    <s v="(blank)"/>
    <n v="1"/>
    <m/>
    <n v="8"/>
    <n v="0"/>
    <n v="0"/>
    <n v="0"/>
    <x v="0"/>
    <x v="0"/>
  </r>
  <r>
    <x v="0"/>
    <x v="11"/>
    <x v="0"/>
    <x v="0"/>
    <x v="33"/>
    <s v="Female"/>
    <x v="23"/>
    <s v="No"/>
    <s v="No"/>
    <m/>
    <x v="1"/>
    <x v="0"/>
    <x v="0"/>
    <m/>
    <m/>
    <n v="1"/>
    <m/>
    <n v="10"/>
    <n v="1"/>
    <n v="0"/>
    <n v="0"/>
    <x v="0"/>
    <x v="0"/>
  </r>
  <r>
    <x v="0"/>
    <x v="11"/>
    <x v="0"/>
    <x v="0"/>
    <x v="34"/>
    <s v="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11"/>
    <x v="0"/>
    <x v="0"/>
    <x v="36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11"/>
    <x v="0"/>
    <x v="0"/>
    <x v="40"/>
    <s v="Female"/>
    <x v="26"/>
    <s v="No"/>
    <s v="No"/>
    <m/>
    <x v="1"/>
    <x v="0"/>
    <x v="0"/>
    <m/>
    <m/>
    <n v="1"/>
    <m/>
    <n v="58"/>
    <n v="0"/>
    <n v="0"/>
    <n v="45"/>
    <x v="8"/>
    <x v="0"/>
  </r>
  <r>
    <x v="0"/>
    <x v="11"/>
    <x v="0"/>
    <x v="0"/>
    <x v="41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11"/>
    <x v="0"/>
    <x v="0"/>
    <x v="41"/>
    <s v="Male"/>
    <x v="47"/>
    <s v="No"/>
    <s v="No"/>
    <m/>
    <x v="1"/>
    <x v="0"/>
    <x v="0"/>
    <m/>
    <m/>
    <n v="1"/>
    <m/>
    <n v="25"/>
    <n v="0"/>
    <n v="0"/>
    <n v="45"/>
    <x v="17"/>
    <x v="1"/>
  </r>
  <r>
    <x v="0"/>
    <x v="11"/>
    <x v="0"/>
    <x v="0"/>
    <x v="43"/>
    <s v="Female"/>
    <x v="7"/>
    <s v="No"/>
    <s v="No"/>
    <m/>
    <x v="1"/>
    <x v="0"/>
    <x v="0"/>
    <m/>
    <m/>
    <n v="1"/>
    <m/>
    <n v="45"/>
    <n v="0"/>
    <n v="0"/>
    <n v="42"/>
    <x v="5"/>
    <x v="2"/>
  </r>
  <r>
    <x v="0"/>
    <x v="11"/>
    <x v="0"/>
    <x v="0"/>
    <x v="47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11"/>
    <x v="0"/>
    <x v="1"/>
    <x v="34"/>
    <s v="Female"/>
    <x v="9"/>
    <s v="No"/>
    <s v="No"/>
    <m/>
    <x v="1"/>
    <x v="0"/>
    <x v="0"/>
    <m/>
    <m/>
    <n v="1"/>
    <n v="1"/>
    <n v="11"/>
    <n v="4"/>
    <n v="0"/>
    <n v="0"/>
    <x v="0"/>
    <x v="0"/>
  </r>
  <r>
    <x v="0"/>
    <x v="11"/>
    <x v="1"/>
    <x v="0"/>
    <x v="0"/>
    <s v="Female"/>
    <x v="34"/>
    <s v="No"/>
    <s v="No"/>
    <m/>
    <x v="1"/>
    <x v="0"/>
    <x v="0"/>
    <m/>
    <m/>
    <n v="1"/>
    <n v="1"/>
    <n v="29"/>
    <n v="3"/>
    <n v="12.5"/>
    <n v="46"/>
    <x v="29"/>
    <x v="1"/>
  </r>
  <r>
    <x v="0"/>
    <x v="11"/>
    <x v="1"/>
    <x v="0"/>
    <x v="1"/>
    <s v="Female"/>
    <x v="17"/>
    <s v="Yes"/>
    <s v="No"/>
    <m/>
    <x v="0"/>
    <x v="0"/>
    <x v="0"/>
    <m/>
    <m/>
    <n v="1"/>
    <m/>
    <n v="13"/>
    <n v="2"/>
    <n v="17.8"/>
    <n v="0"/>
    <x v="0"/>
    <x v="0"/>
  </r>
  <r>
    <x v="0"/>
    <x v="11"/>
    <x v="1"/>
    <x v="0"/>
    <x v="1"/>
    <s v="Male"/>
    <x v="23"/>
    <s v="No"/>
    <s v="No"/>
    <m/>
    <x v="1"/>
    <x v="0"/>
    <x v="0"/>
    <m/>
    <m/>
    <n v="1"/>
    <n v="1"/>
    <n v="45"/>
    <n v="1"/>
    <n v="53.2"/>
    <n v="29"/>
    <x v="9"/>
    <x v="0"/>
  </r>
  <r>
    <x v="0"/>
    <x v="11"/>
    <x v="1"/>
    <x v="0"/>
    <x v="13"/>
    <s v="Female"/>
    <x v="10"/>
    <s v="Yes"/>
    <s v="No"/>
    <m/>
    <x v="0"/>
    <x v="0"/>
    <x v="0"/>
    <m/>
    <m/>
    <n v="1"/>
    <m/>
    <n v="13"/>
    <n v="1"/>
    <n v="23.1"/>
    <n v="0"/>
    <x v="0"/>
    <x v="0"/>
  </r>
  <r>
    <x v="0"/>
    <x v="11"/>
    <x v="1"/>
    <x v="0"/>
    <x v="13"/>
    <s v="Male"/>
    <x v="24"/>
    <s v="No"/>
    <s v="No"/>
    <m/>
    <x v="1"/>
    <x v="0"/>
    <x v="0"/>
    <m/>
    <m/>
    <n v="1"/>
    <m/>
    <n v="6"/>
    <n v="0"/>
    <n v="36.9"/>
    <n v="0"/>
    <x v="0"/>
    <x v="0"/>
  </r>
  <r>
    <x v="0"/>
    <x v="11"/>
    <x v="1"/>
    <x v="0"/>
    <x v="18"/>
    <s v="Female"/>
    <x v="17"/>
    <s v="Yes"/>
    <s v="No"/>
    <m/>
    <x v="0"/>
    <x v="0"/>
    <x v="0"/>
    <m/>
    <m/>
    <n v="1"/>
    <m/>
    <n v="8"/>
    <n v="0"/>
    <n v="43.6"/>
    <n v="0"/>
    <x v="0"/>
    <x v="0"/>
  </r>
  <r>
    <x v="0"/>
    <x v="11"/>
    <x v="1"/>
    <x v="0"/>
    <x v="21"/>
    <s v="Male"/>
    <x v="24"/>
    <s v="No"/>
    <s v="No"/>
    <m/>
    <x v="1"/>
    <x v="0"/>
    <x v="0"/>
    <m/>
    <m/>
    <n v="1"/>
    <m/>
    <n v="13"/>
    <n v="1"/>
    <n v="79.8"/>
    <n v="0"/>
    <x v="0"/>
    <x v="0"/>
  </r>
  <r>
    <x v="0"/>
    <x v="11"/>
    <x v="1"/>
    <x v="0"/>
    <x v="30"/>
    <s v="Female"/>
    <x v="26"/>
    <s v="No"/>
    <s v="No"/>
    <m/>
    <x v="1"/>
    <x v="0"/>
    <x v="0"/>
    <m/>
    <m/>
    <n v="1"/>
    <m/>
    <n v="12"/>
    <n v="0"/>
    <n v="40.799999999999997"/>
    <n v="0"/>
    <x v="0"/>
    <x v="0"/>
  </r>
  <r>
    <x v="0"/>
    <x v="11"/>
    <x v="1"/>
    <x v="0"/>
    <x v="36"/>
    <s v="Male"/>
    <x v="10"/>
    <s v="Yes"/>
    <s v="No"/>
    <m/>
    <x v="0"/>
    <x v="0"/>
    <x v="0"/>
    <m/>
    <m/>
    <n v="1"/>
    <m/>
    <n v="9"/>
    <n v="0"/>
    <n v="26.4"/>
    <n v="0"/>
    <x v="0"/>
    <x v="0"/>
  </r>
  <r>
    <x v="0"/>
    <x v="11"/>
    <x v="1"/>
    <x v="0"/>
    <x v="46"/>
    <s v="Male"/>
    <x v="57"/>
    <s v="Yes"/>
    <s v="No"/>
    <m/>
    <x v="0"/>
    <x v="0"/>
    <x v="0"/>
    <m/>
    <m/>
    <n v="1"/>
    <m/>
    <n v="8"/>
    <n v="0"/>
    <n v="18.2"/>
    <n v="0"/>
    <x v="0"/>
    <x v="0"/>
  </r>
  <r>
    <x v="0"/>
    <x v="11"/>
    <x v="1"/>
    <x v="0"/>
    <x v="47"/>
    <s v="Female"/>
    <x v="51"/>
    <s v="No"/>
    <s v="Yes"/>
    <s v="Yes"/>
    <x v="2"/>
    <x v="1"/>
    <x v="2"/>
    <s v="Dissatisfaction"/>
    <s v="Product dissatisfaction"/>
    <n v="1"/>
    <n v="1"/>
    <n v="26"/>
    <n v="5"/>
    <n v="12.9"/>
    <n v="74"/>
    <x v="5"/>
    <x v="2"/>
  </r>
  <r>
    <x v="0"/>
    <x v="11"/>
    <x v="1"/>
    <x v="1"/>
    <x v="50"/>
    <s v="Female"/>
    <x v="23"/>
    <s v="No"/>
    <s v="No"/>
    <m/>
    <x v="1"/>
    <x v="0"/>
    <x v="0"/>
    <m/>
    <m/>
    <n v="1"/>
    <m/>
    <n v="27"/>
    <n v="2"/>
    <n v="0"/>
    <n v="80"/>
    <x v="3"/>
    <x v="2"/>
  </r>
  <r>
    <x v="0"/>
    <x v="12"/>
    <x v="0"/>
    <x v="0"/>
    <x v="4"/>
    <s v="Female"/>
    <x v="21"/>
    <s v="No"/>
    <s v="No"/>
    <m/>
    <x v="1"/>
    <x v="0"/>
    <x v="0"/>
    <m/>
    <m/>
    <n v="1"/>
    <m/>
    <n v="22"/>
    <n v="0"/>
    <n v="0"/>
    <n v="43"/>
    <x v="13"/>
    <x v="2"/>
  </r>
  <r>
    <x v="0"/>
    <x v="12"/>
    <x v="0"/>
    <x v="0"/>
    <x v="49"/>
    <s v="Female"/>
    <x v="33"/>
    <s v="No"/>
    <s v="Yes"/>
    <s v="No"/>
    <x v="2"/>
    <x v="1"/>
    <x v="2"/>
    <s v="Other"/>
    <s v="Poor expertise of online support"/>
    <n v="1"/>
    <n v="1"/>
    <n v="42"/>
    <n v="4"/>
    <n v="0"/>
    <n v="54"/>
    <x v="1"/>
    <x v="1"/>
  </r>
  <r>
    <x v="0"/>
    <x v="12"/>
    <x v="0"/>
    <x v="0"/>
    <x v="10"/>
    <s v="Female"/>
    <x v="9"/>
    <s v="No"/>
    <s v="No"/>
    <m/>
    <x v="1"/>
    <x v="0"/>
    <x v="0"/>
    <m/>
    <m/>
    <n v="1"/>
    <m/>
    <n v="30"/>
    <n v="0"/>
    <n v="0"/>
    <n v="0"/>
    <x v="3"/>
    <x v="2"/>
  </r>
  <r>
    <x v="0"/>
    <x v="12"/>
    <x v="0"/>
    <x v="0"/>
    <x v="15"/>
    <s v="Male"/>
    <x v="29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0"/>
    <s v="Male"/>
    <x v="27"/>
    <s v="No"/>
    <s v="No"/>
    <m/>
    <x v="1"/>
    <x v="0"/>
    <x v="0"/>
    <m/>
    <m/>
    <n v="1"/>
    <m/>
    <n v="22"/>
    <n v="0"/>
    <n v="0"/>
    <n v="60"/>
    <x v="5"/>
    <x v="2"/>
  </r>
  <r>
    <x v="0"/>
    <x v="12"/>
    <x v="0"/>
    <x v="0"/>
    <x v="50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5"/>
    <s v="Male"/>
    <x v="62"/>
    <s v="No"/>
    <s v="Yes"/>
    <s v="No"/>
    <x v="2"/>
    <x v="1"/>
    <x v="2"/>
    <s v="Competitor"/>
    <s v="Competitor had better devices"/>
    <n v="1"/>
    <n v="1"/>
    <n v="58"/>
    <n v="3"/>
    <n v="0"/>
    <n v="87"/>
    <x v="11"/>
    <x v="0"/>
  </r>
  <r>
    <x v="0"/>
    <x v="12"/>
    <x v="0"/>
    <x v="0"/>
    <x v="28"/>
    <s v="Male"/>
    <x v="48"/>
    <s v="No"/>
    <s v="No"/>
    <m/>
    <x v="1"/>
    <x v="0"/>
    <x v="0"/>
    <m/>
    <m/>
    <n v="1"/>
    <m/>
    <n v="16"/>
    <n v="0"/>
    <n v="0"/>
    <n v="0"/>
    <x v="0"/>
    <x v="0"/>
  </r>
  <r>
    <x v="0"/>
    <x v="12"/>
    <x v="0"/>
    <x v="0"/>
    <x v="28"/>
    <s v="Male"/>
    <x v="2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29"/>
    <s v="Female"/>
    <x v="50"/>
    <s v="No"/>
    <s v="No"/>
    <m/>
    <x v="1"/>
    <x v="0"/>
    <x v="0"/>
    <m/>
    <m/>
    <n v="1"/>
    <m/>
    <n v="24"/>
    <n v="0"/>
    <n v="0"/>
    <n v="0"/>
    <x v="10"/>
    <x v="1"/>
  </r>
  <r>
    <x v="0"/>
    <x v="12"/>
    <x v="0"/>
    <x v="0"/>
    <x v="37"/>
    <s v="Female"/>
    <x v="12"/>
    <s v="No"/>
    <s v="No"/>
    <m/>
    <x v="1"/>
    <x v="0"/>
    <x v="0"/>
    <m/>
    <m/>
    <n v="1"/>
    <m/>
    <n v="11"/>
    <n v="0"/>
    <n v="0"/>
    <n v="0"/>
    <x v="0"/>
    <x v="0"/>
  </r>
  <r>
    <x v="0"/>
    <x v="12"/>
    <x v="0"/>
    <x v="0"/>
    <x v="38"/>
    <s v="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12"/>
    <x v="0"/>
    <x v="0"/>
    <x v="38"/>
    <s v="Male"/>
    <x v="27"/>
    <s v="No"/>
    <s v="No"/>
    <m/>
    <x v="1"/>
    <x v="0"/>
    <x v="0"/>
    <m/>
    <m/>
    <n v="1"/>
    <m/>
    <n v="6"/>
    <n v="0"/>
    <n v="0"/>
    <n v="0"/>
    <x v="0"/>
    <x v="0"/>
  </r>
  <r>
    <x v="0"/>
    <x v="12"/>
    <x v="0"/>
    <x v="0"/>
    <x v="41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12"/>
    <x v="0"/>
    <x v="0"/>
    <x v="45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47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12"/>
    <x v="0"/>
    <x v="0"/>
    <x v="47"/>
    <s v="Male"/>
    <x v="47"/>
    <s v="No"/>
    <s v="No"/>
    <m/>
    <x v="1"/>
    <x v="0"/>
    <x v="0"/>
    <m/>
    <m/>
    <n v="1"/>
    <m/>
    <n v="5"/>
    <n v="0"/>
    <n v="0"/>
    <n v="0"/>
    <x v="0"/>
    <x v="0"/>
  </r>
  <r>
    <x v="0"/>
    <x v="12"/>
    <x v="0"/>
    <x v="1"/>
    <x v="46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12"/>
    <x v="1"/>
    <x v="0"/>
    <x v="49"/>
    <s v="Male"/>
    <x v="1"/>
    <s v="No"/>
    <s v="No"/>
    <m/>
    <x v="1"/>
    <x v="0"/>
    <x v="0"/>
    <m/>
    <m/>
    <n v="1"/>
    <m/>
    <n v="10"/>
    <n v="1"/>
    <n v="34.5"/>
    <n v="0"/>
    <x v="0"/>
    <x v="0"/>
  </r>
  <r>
    <x v="0"/>
    <x v="12"/>
    <x v="1"/>
    <x v="0"/>
    <x v="10"/>
    <s v="Female"/>
    <x v="12"/>
    <s v="No"/>
    <s v="No"/>
    <m/>
    <x v="1"/>
    <x v="0"/>
    <x v="0"/>
    <m/>
    <m/>
    <n v="1"/>
    <m/>
    <n v="11"/>
    <n v="1"/>
    <n v="16.899999999999999"/>
    <n v="5"/>
    <x v="1"/>
    <x v="1"/>
  </r>
  <r>
    <x v="0"/>
    <x v="12"/>
    <x v="1"/>
    <x v="0"/>
    <x v="11"/>
    <s v="Female"/>
    <x v="9"/>
    <s v="No"/>
    <s v="No"/>
    <m/>
    <x v="1"/>
    <x v="0"/>
    <x v="0"/>
    <m/>
    <m/>
    <n v="1"/>
    <m/>
    <n v="13"/>
    <n v="1"/>
    <n v="39"/>
    <n v="0"/>
    <x v="0"/>
    <x v="0"/>
  </r>
  <r>
    <x v="0"/>
    <x v="12"/>
    <x v="1"/>
    <x v="0"/>
    <x v="12"/>
    <s v="Female"/>
    <x v="29"/>
    <s v="No"/>
    <s v="No"/>
    <m/>
    <x v="1"/>
    <x v="0"/>
    <x v="0"/>
    <m/>
    <m/>
    <n v="1"/>
    <m/>
    <n v="8"/>
    <n v="0"/>
    <n v="58.5"/>
    <n v="0"/>
    <x v="0"/>
    <x v="0"/>
  </r>
  <r>
    <x v="0"/>
    <x v="12"/>
    <x v="1"/>
    <x v="0"/>
    <x v="12"/>
    <s v="Male"/>
    <x v="31"/>
    <s v="No"/>
    <s v="Yes"/>
    <s v="No"/>
    <x v="2"/>
    <x v="1"/>
    <x v="2"/>
    <s v="Competitor"/>
    <s v="Competitor had better devices"/>
    <n v="1"/>
    <n v="1"/>
    <n v="44"/>
    <n v="4"/>
    <n v="16.5"/>
    <n v="6"/>
    <x v="2"/>
    <x v="0"/>
  </r>
  <r>
    <x v="0"/>
    <x v="12"/>
    <x v="1"/>
    <x v="0"/>
    <x v="15"/>
    <s v="Female"/>
    <x v="36"/>
    <s v="No"/>
    <s v="No"/>
    <m/>
    <x v="1"/>
    <x v="0"/>
    <x v="0"/>
    <m/>
    <m/>
    <n v="1"/>
    <m/>
    <n v="34"/>
    <n v="0"/>
    <n v="51.6"/>
    <n v="33"/>
    <x v="12"/>
    <x v="1"/>
  </r>
  <r>
    <x v="0"/>
    <x v="12"/>
    <x v="1"/>
    <x v="0"/>
    <x v="22"/>
    <s v="Male"/>
    <x v="4"/>
    <s v="Yes"/>
    <s v="No"/>
    <m/>
    <x v="0"/>
    <x v="0"/>
    <x v="0"/>
    <m/>
    <m/>
    <n v="1"/>
    <m/>
    <n v="22"/>
    <n v="0"/>
    <n v="63.7"/>
    <n v="8"/>
    <x v="12"/>
    <x v="1"/>
  </r>
  <r>
    <x v="0"/>
    <x v="12"/>
    <x v="1"/>
    <x v="0"/>
    <x v="22"/>
    <s v="Male"/>
    <x v="9"/>
    <s v="No"/>
    <s v="No"/>
    <m/>
    <x v="1"/>
    <x v="0"/>
    <x v="0"/>
    <m/>
    <m/>
    <n v="1"/>
    <m/>
    <n v="30"/>
    <n v="0"/>
    <n v="34.799999999999997"/>
    <n v="52"/>
    <x v="8"/>
    <x v="0"/>
  </r>
  <r>
    <x v="0"/>
    <x v="12"/>
    <x v="1"/>
    <x v="0"/>
    <x v="24"/>
    <s v="Male"/>
    <x v="41"/>
    <s v="No"/>
    <s v="No"/>
    <m/>
    <x v="1"/>
    <x v="0"/>
    <x v="0"/>
    <m/>
    <m/>
    <n v="1"/>
    <m/>
    <n v="7"/>
    <n v="0"/>
    <n v="28.9"/>
    <n v="0"/>
    <x v="0"/>
    <x v="0"/>
  </r>
  <r>
    <x v="0"/>
    <x v="12"/>
    <x v="1"/>
    <x v="0"/>
    <x v="26"/>
    <s v="Female"/>
    <x v="0"/>
    <s v="Yes"/>
    <s v="No"/>
    <m/>
    <x v="0"/>
    <x v="0"/>
    <x v="0"/>
    <m/>
    <m/>
    <n v="1"/>
    <m/>
    <n v="13"/>
    <n v="0"/>
    <n v="45.8"/>
    <n v="0"/>
    <x v="0"/>
    <x v="0"/>
  </r>
  <r>
    <x v="0"/>
    <x v="12"/>
    <x v="1"/>
    <x v="0"/>
    <x v="30"/>
    <s v="Female"/>
    <x v="44"/>
    <s v="No"/>
    <s v="No"/>
    <m/>
    <x v="1"/>
    <x v="0"/>
    <x v="0"/>
    <m/>
    <m/>
    <n v="1"/>
    <m/>
    <n v="7"/>
    <n v="0"/>
    <n v="78"/>
    <n v="0"/>
    <x v="0"/>
    <x v="0"/>
  </r>
  <r>
    <x v="0"/>
    <x v="12"/>
    <x v="1"/>
    <x v="0"/>
    <x v="31"/>
    <s v="Male"/>
    <x v="13"/>
    <s v="Yes"/>
    <s v="No"/>
    <m/>
    <x v="0"/>
    <x v="0"/>
    <x v="0"/>
    <m/>
    <m/>
    <n v="1"/>
    <m/>
    <n v="10"/>
    <n v="0"/>
    <n v="27"/>
    <n v="0"/>
    <x v="0"/>
    <x v="0"/>
  </r>
  <r>
    <x v="0"/>
    <x v="12"/>
    <x v="1"/>
    <x v="0"/>
    <x v="41"/>
    <s v="Female"/>
    <x v="65"/>
    <s v="No"/>
    <s v="Yes"/>
    <s v="No"/>
    <x v="2"/>
    <x v="1"/>
    <x v="2"/>
    <s v="(blank)"/>
    <s v="(blank)"/>
    <n v="1"/>
    <m/>
    <n v="31"/>
    <n v="1"/>
    <n v="55"/>
    <n v="20"/>
    <x v="11"/>
    <x v="0"/>
  </r>
  <r>
    <x v="0"/>
    <x v="12"/>
    <x v="1"/>
    <x v="0"/>
    <x v="42"/>
    <s v="Female"/>
    <x v="1"/>
    <s v="No"/>
    <s v="No"/>
    <m/>
    <x v="1"/>
    <x v="0"/>
    <x v="0"/>
    <m/>
    <m/>
    <n v="1"/>
    <m/>
    <n v="12"/>
    <n v="0"/>
    <n v="41.6"/>
    <n v="0"/>
    <x v="0"/>
    <x v="0"/>
  </r>
  <r>
    <x v="0"/>
    <x v="12"/>
    <x v="1"/>
    <x v="0"/>
    <x v="44"/>
    <s v="Male"/>
    <x v="2"/>
    <s v="No"/>
    <s v="No"/>
    <m/>
    <x v="1"/>
    <x v="0"/>
    <x v="0"/>
    <m/>
    <m/>
    <n v="1"/>
    <n v="1"/>
    <n v="43"/>
    <n v="2"/>
    <n v="44.9"/>
    <n v="24"/>
    <x v="2"/>
    <x v="0"/>
  </r>
  <r>
    <x v="0"/>
    <x v="12"/>
    <x v="1"/>
    <x v="0"/>
    <x v="45"/>
    <s v="Male"/>
    <x v="34"/>
    <s v="No"/>
    <s v="No"/>
    <m/>
    <x v="1"/>
    <x v="0"/>
    <x v="0"/>
    <m/>
    <m/>
    <n v="1"/>
    <m/>
    <n v="10"/>
    <n v="0"/>
    <n v="39"/>
    <n v="0"/>
    <x v="0"/>
    <x v="0"/>
  </r>
  <r>
    <x v="0"/>
    <x v="12"/>
    <x v="1"/>
    <x v="0"/>
    <x v="46"/>
    <s v="Female"/>
    <x v="32"/>
    <s v="No"/>
    <s v="No"/>
    <m/>
    <x v="1"/>
    <x v="0"/>
    <x v="0"/>
    <m/>
    <m/>
    <n v="1"/>
    <m/>
    <n v="13"/>
    <n v="0"/>
    <n v="32.5"/>
    <n v="0"/>
    <x v="0"/>
    <x v="0"/>
  </r>
  <r>
    <x v="0"/>
    <x v="12"/>
    <x v="1"/>
    <x v="1"/>
    <x v="11"/>
    <s v="Female"/>
    <x v="44"/>
    <s v="No"/>
    <s v="No"/>
    <m/>
    <x v="1"/>
    <x v="0"/>
    <x v="0"/>
    <m/>
    <m/>
    <n v="1"/>
    <n v="1"/>
    <n v="37"/>
    <n v="2"/>
    <n v="0"/>
    <n v="48"/>
    <x v="11"/>
    <x v="0"/>
  </r>
  <r>
    <x v="0"/>
    <x v="12"/>
    <x v="1"/>
    <x v="1"/>
    <x v="12"/>
    <s v="Fe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13"/>
    <x v="0"/>
    <x v="0"/>
    <x v="1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2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13"/>
    <x v="0"/>
    <x v="0"/>
    <x v="48"/>
    <s v="Male"/>
    <x v="46"/>
    <s v="No"/>
    <s v="No"/>
    <m/>
    <x v="1"/>
    <x v="0"/>
    <x v="0"/>
    <m/>
    <m/>
    <n v="1"/>
    <n v="1"/>
    <n v="10"/>
    <n v="0"/>
    <n v="0"/>
    <n v="0"/>
    <x v="0"/>
    <x v="0"/>
  </r>
  <r>
    <x v="0"/>
    <x v="13"/>
    <x v="0"/>
    <x v="0"/>
    <x v="11"/>
    <s v="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13"/>
    <x v="0"/>
    <x v="0"/>
    <x v="12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13"/>
    <s v="Female"/>
    <x v="0"/>
    <s v="Yes"/>
    <s v="No"/>
    <m/>
    <x v="0"/>
    <x v="0"/>
    <x v="0"/>
    <m/>
    <m/>
    <n v="1"/>
    <m/>
    <n v="6"/>
    <n v="1"/>
    <n v="0"/>
    <n v="0"/>
    <x v="0"/>
    <x v="0"/>
  </r>
  <r>
    <x v="0"/>
    <x v="13"/>
    <x v="0"/>
    <x v="0"/>
    <x v="13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13"/>
    <x v="0"/>
    <x v="0"/>
    <x v="13"/>
    <s v="Male"/>
    <x v="9"/>
    <s v="No"/>
    <s v="No"/>
    <m/>
    <x v="1"/>
    <x v="0"/>
    <x v="0"/>
    <m/>
    <m/>
    <n v="1"/>
    <n v="1"/>
    <n v="10"/>
    <n v="5"/>
    <n v="0"/>
    <n v="0"/>
    <x v="0"/>
    <x v="0"/>
  </r>
  <r>
    <x v="0"/>
    <x v="13"/>
    <x v="0"/>
    <x v="0"/>
    <x v="19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19"/>
    <s v="Fe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50"/>
    <s v="Female"/>
    <x v="39"/>
    <s v="No"/>
    <s v="No"/>
    <m/>
    <x v="1"/>
    <x v="0"/>
    <x v="0"/>
    <m/>
    <m/>
    <n v="1"/>
    <m/>
    <n v="7"/>
    <n v="1"/>
    <n v="0"/>
    <n v="0"/>
    <x v="0"/>
    <x v="0"/>
  </r>
  <r>
    <x v="0"/>
    <x v="13"/>
    <x v="0"/>
    <x v="0"/>
    <x v="31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13"/>
    <x v="0"/>
    <x v="0"/>
    <x v="32"/>
    <s v="Female"/>
    <x v="44"/>
    <s v="No"/>
    <s v="No"/>
    <m/>
    <x v="1"/>
    <x v="0"/>
    <x v="0"/>
    <m/>
    <m/>
    <n v="1"/>
    <m/>
    <n v="11"/>
    <n v="1"/>
    <n v="0"/>
    <n v="0"/>
    <x v="0"/>
    <x v="0"/>
  </r>
  <r>
    <x v="0"/>
    <x v="13"/>
    <x v="0"/>
    <x v="0"/>
    <x v="33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13"/>
    <x v="0"/>
    <x v="0"/>
    <x v="34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13"/>
    <x v="0"/>
    <x v="0"/>
    <x v="4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13"/>
    <x v="1"/>
    <x v="0"/>
    <x v="5"/>
    <s v="Female"/>
    <x v="55"/>
    <s v="No"/>
    <s v="Yes"/>
    <s v="No"/>
    <x v="2"/>
    <x v="1"/>
    <x v="2"/>
    <s v="Attitude"/>
    <s v="Attitude of service provider"/>
    <n v="1"/>
    <n v="1"/>
    <n v="40"/>
    <n v="4"/>
    <n v="2.5"/>
    <n v="4"/>
    <x v="18"/>
    <x v="1"/>
  </r>
  <r>
    <x v="0"/>
    <x v="13"/>
    <x v="1"/>
    <x v="0"/>
    <x v="6"/>
    <s v="Female"/>
    <x v="34"/>
    <s v="No"/>
    <s v="No"/>
    <m/>
    <x v="1"/>
    <x v="0"/>
    <x v="0"/>
    <m/>
    <m/>
    <n v="1"/>
    <m/>
    <n v="6"/>
    <n v="0"/>
    <n v="37.799999999999997"/>
    <n v="0"/>
    <x v="0"/>
    <x v="0"/>
  </r>
  <r>
    <x v="0"/>
    <x v="13"/>
    <x v="1"/>
    <x v="0"/>
    <x v="8"/>
    <s v="Female"/>
    <x v="13"/>
    <s v="Yes"/>
    <s v="No"/>
    <m/>
    <x v="0"/>
    <x v="0"/>
    <x v="0"/>
    <m/>
    <m/>
    <n v="1"/>
    <m/>
    <n v="7"/>
    <n v="2"/>
    <n v="70"/>
    <n v="0"/>
    <x v="0"/>
    <x v="0"/>
  </r>
  <r>
    <x v="0"/>
    <x v="13"/>
    <x v="1"/>
    <x v="0"/>
    <x v="13"/>
    <s v="Male"/>
    <x v="25"/>
    <s v="No"/>
    <s v="No"/>
    <m/>
    <x v="1"/>
    <x v="0"/>
    <x v="0"/>
    <m/>
    <m/>
    <n v="1"/>
    <m/>
    <n v="6"/>
    <n v="0"/>
    <n v="34.700000000000003"/>
    <n v="0"/>
    <x v="0"/>
    <x v="0"/>
  </r>
  <r>
    <x v="0"/>
    <x v="13"/>
    <x v="1"/>
    <x v="0"/>
    <x v="42"/>
    <s v="Male"/>
    <x v="34"/>
    <s v="No"/>
    <s v="No"/>
    <m/>
    <x v="1"/>
    <x v="0"/>
    <x v="0"/>
    <m/>
    <m/>
    <n v="1"/>
    <n v="1"/>
    <n v="29"/>
    <n v="3"/>
    <n v="44.6"/>
    <n v="5"/>
    <x v="11"/>
    <x v="0"/>
  </r>
  <r>
    <x v="0"/>
    <x v="13"/>
    <x v="1"/>
    <x v="0"/>
    <x v="42"/>
    <s v="Male"/>
    <x v="56"/>
    <s v="No"/>
    <s v="No"/>
    <m/>
    <x v="1"/>
    <x v="0"/>
    <x v="0"/>
    <m/>
    <m/>
    <n v="1"/>
    <m/>
    <n v="9"/>
    <n v="2"/>
    <n v="50.1"/>
    <n v="0"/>
    <x v="0"/>
    <x v="0"/>
  </r>
  <r>
    <x v="0"/>
    <x v="13"/>
    <x v="1"/>
    <x v="0"/>
    <x v="46"/>
    <s v="Male"/>
    <x v="13"/>
    <s v="Yes"/>
    <s v="No"/>
    <m/>
    <x v="0"/>
    <x v="0"/>
    <x v="0"/>
    <m/>
    <m/>
    <n v="1"/>
    <m/>
    <n v="11"/>
    <n v="0"/>
    <n v="53.2"/>
    <n v="0"/>
    <x v="0"/>
    <x v="0"/>
  </r>
  <r>
    <x v="0"/>
    <x v="13"/>
    <x v="1"/>
    <x v="1"/>
    <x v="6"/>
    <s v="Female"/>
    <x v="21"/>
    <s v="No"/>
    <s v="No"/>
    <m/>
    <x v="1"/>
    <x v="0"/>
    <x v="0"/>
    <m/>
    <m/>
    <n v="1"/>
    <m/>
    <n v="9"/>
    <n v="2"/>
    <n v="0"/>
    <n v="0"/>
    <x v="0"/>
    <x v="0"/>
  </r>
  <r>
    <x v="0"/>
    <x v="13"/>
    <x v="1"/>
    <x v="1"/>
    <x v="17"/>
    <s v="Female"/>
    <x v="55"/>
    <s v="No"/>
    <s v="Yes"/>
    <s v="No"/>
    <x v="2"/>
    <x v="1"/>
    <x v="2"/>
    <s v="(blank)"/>
    <s v="(blank)"/>
    <n v="1"/>
    <m/>
    <n v="52"/>
    <n v="0"/>
    <n v="0"/>
    <n v="0"/>
    <x v="5"/>
    <x v="2"/>
  </r>
  <r>
    <x v="0"/>
    <x v="13"/>
    <x v="1"/>
    <x v="1"/>
    <x v="22"/>
    <s v="Male"/>
    <x v="19"/>
    <s v="Yes"/>
    <s v="No"/>
    <m/>
    <x v="0"/>
    <x v="0"/>
    <x v="0"/>
    <m/>
    <m/>
    <n v="1"/>
    <m/>
    <n v="6"/>
    <n v="0"/>
    <n v="0"/>
    <n v="0"/>
    <x v="0"/>
    <x v="0"/>
  </r>
  <r>
    <x v="0"/>
    <x v="13"/>
    <x v="1"/>
    <x v="1"/>
    <x v="38"/>
    <s v="Fe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13"/>
    <x v="1"/>
    <x v="1"/>
    <x v="44"/>
    <s v="Fe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3"/>
    <x v="1"/>
    <x v="1"/>
    <x v="47"/>
    <s v="Female"/>
    <x v="39"/>
    <s v="No"/>
    <s v="No"/>
    <m/>
    <x v="1"/>
    <x v="0"/>
    <x v="0"/>
    <m/>
    <m/>
    <n v="1"/>
    <m/>
    <n v="28"/>
    <n v="1"/>
    <n v="0"/>
    <n v="67"/>
    <x v="21"/>
    <x v="2"/>
  </r>
  <r>
    <x v="0"/>
    <x v="14"/>
    <x v="0"/>
    <x v="0"/>
    <x v="3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48"/>
    <s v="Male"/>
    <x v="2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9"/>
    <s v="Female"/>
    <x v="58"/>
    <s v="No"/>
    <s v="Yes"/>
    <s v="No"/>
    <x v="2"/>
    <x v="1"/>
    <x v="1"/>
    <s v="Attitude"/>
    <s v="Attitude of support person"/>
    <n v="1"/>
    <n v="1"/>
    <n v="59"/>
    <n v="4"/>
    <n v="0"/>
    <n v="90"/>
    <x v="9"/>
    <x v="0"/>
  </r>
  <r>
    <x v="0"/>
    <x v="14"/>
    <x v="0"/>
    <x v="0"/>
    <x v="1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14"/>
    <s v="Female"/>
    <x v="39"/>
    <s v="No"/>
    <s v="No"/>
    <m/>
    <x v="1"/>
    <x v="0"/>
    <x v="0"/>
    <m/>
    <m/>
    <n v="1"/>
    <m/>
    <n v="15"/>
    <n v="0"/>
    <n v="0"/>
    <n v="0"/>
    <x v="0"/>
    <x v="0"/>
  </r>
  <r>
    <x v="0"/>
    <x v="14"/>
    <x v="0"/>
    <x v="0"/>
    <x v="15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14"/>
    <x v="0"/>
    <x v="0"/>
    <x v="16"/>
    <s v="Female"/>
    <x v="63"/>
    <s v="No"/>
    <s v="Yes"/>
    <s v="No"/>
    <x v="2"/>
    <x v="1"/>
    <x v="2"/>
    <s v="Competitor"/>
    <s v="Competitor made better offer"/>
    <n v="1"/>
    <n v="1"/>
    <n v="47"/>
    <n v="5"/>
    <n v="0"/>
    <n v="38"/>
    <x v="11"/>
    <x v="0"/>
  </r>
  <r>
    <x v="0"/>
    <x v="14"/>
    <x v="0"/>
    <x v="0"/>
    <x v="21"/>
    <s v="Male"/>
    <x v="27"/>
    <s v="No"/>
    <s v="No"/>
    <m/>
    <x v="1"/>
    <x v="0"/>
    <x v="0"/>
    <m/>
    <m/>
    <n v="1"/>
    <m/>
    <n v="8"/>
    <n v="1"/>
    <n v="0"/>
    <n v="0"/>
    <x v="0"/>
    <x v="0"/>
  </r>
  <r>
    <x v="0"/>
    <x v="14"/>
    <x v="0"/>
    <x v="0"/>
    <x v="23"/>
    <s v="Fe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14"/>
    <x v="0"/>
    <x v="0"/>
    <x v="25"/>
    <s v="Male"/>
    <x v="9"/>
    <s v="No"/>
    <s v="No"/>
    <m/>
    <x v="1"/>
    <x v="0"/>
    <x v="0"/>
    <m/>
    <m/>
    <n v="1"/>
    <m/>
    <n v="59"/>
    <n v="0"/>
    <n v="0"/>
    <n v="51"/>
    <x v="2"/>
    <x v="0"/>
  </r>
  <r>
    <x v="0"/>
    <x v="14"/>
    <x v="0"/>
    <x v="0"/>
    <x v="27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27"/>
    <s v="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0"/>
    <x v="0"/>
    <x v="43"/>
    <s v="Female"/>
    <x v="13"/>
    <s v="Yes"/>
    <s v="No"/>
    <m/>
    <x v="0"/>
    <x v="0"/>
    <x v="0"/>
    <m/>
    <m/>
    <n v="1"/>
    <m/>
    <n v="29"/>
    <n v="0"/>
    <n v="0"/>
    <n v="70"/>
    <x v="1"/>
    <x v="1"/>
  </r>
  <r>
    <x v="0"/>
    <x v="14"/>
    <x v="0"/>
    <x v="0"/>
    <x v="43"/>
    <s v="Fe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14"/>
    <x v="0"/>
    <x v="0"/>
    <x v="43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4"/>
    <x v="0"/>
    <x v="0"/>
    <x v="45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1"/>
    <x v="19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1"/>
    <x v="0"/>
    <x v="8"/>
    <s v="Female"/>
    <x v="35"/>
    <s v="No"/>
    <s v="No"/>
    <m/>
    <x v="1"/>
    <x v="0"/>
    <x v="0"/>
    <m/>
    <m/>
    <n v="1"/>
    <m/>
    <n v="9"/>
    <n v="2"/>
    <n v="61"/>
    <n v="0"/>
    <x v="0"/>
    <x v="0"/>
  </r>
  <r>
    <x v="0"/>
    <x v="14"/>
    <x v="1"/>
    <x v="0"/>
    <x v="20"/>
    <s v="Male"/>
    <x v="35"/>
    <s v="No"/>
    <s v="No"/>
    <m/>
    <x v="1"/>
    <x v="0"/>
    <x v="0"/>
    <m/>
    <m/>
    <n v="1"/>
    <n v="1"/>
    <n v="20"/>
    <n v="3"/>
    <n v="77.3"/>
    <n v="12"/>
    <x v="18"/>
    <x v="1"/>
  </r>
  <r>
    <x v="0"/>
    <x v="14"/>
    <x v="1"/>
    <x v="0"/>
    <x v="24"/>
    <s v="Female"/>
    <x v="39"/>
    <s v="No"/>
    <s v="No"/>
    <m/>
    <x v="1"/>
    <x v="0"/>
    <x v="0"/>
    <m/>
    <m/>
    <n v="1"/>
    <n v="1"/>
    <n v="8"/>
    <n v="1"/>
    <n v="95.2"/>
    <n v="0"/>
    <x v="0"/>
    <x v="0"/>
  </r>
  <r>
    <x v="0"/>
    <x v="14"/>
    <x v="1"/>
    <x v="0"/>
    <x v="42"/>
    <s v="Female"/>
    <x v="37"/>
    <s v="No"/>
    <s v="No"/>
    <m/>
    <x v="1"/>
    <x v="0"/>
    <x v="0"/>
    <m/>
    <m/>
    <n v="1"/>
    <n v="1"/>
    <n v="35"/>
    <n v="4"/>
    <n v="33"/>
    <n v="23"/>
    <x v="9"/>
    <x v="0"/>
  </r>
  <r>
    <x v="0"/>
    <x v="14"/>
    <x v="1"/>
    <x v="0"/>
    <x v="44"/>
    <s v="Female"/>
    <x v="19"/>
    <s v="Yes"/>
    <s v="No"/>
    <m/>
    <x v="0"/>
    <x v="0"/>
    <x v="0"/>
    <m/>
    <m/>
    <n v="1"/>
    <n v="1"/>
    <n v="38"/>
    <n v="1"/>
    <n v="65.3"/>
    <n v="64"/>
    <x v="6"/>
    <x v="1"/>
  </r>
  <r>
    <x v="0"/>
    <x v="14"/>
    <x v="1"/>
    <x v="0"/>
    <x v="45"/>
    <s v="Female"/>
    <x v="28"/>
    <s v="No"/>
    <s v="No"/>
    <m/>
    <x v="1"/>
    <x v="0"/>
    <x v="0"/>
    <m/>
    <m/>
    <n v="1"/>
    <n v="1"/>
    <n v="12"/>
    <n v="4"/>
    <n v="34.1"/>
    <n v="0"/>
    <x v="0"/>
    <x v="0"/>
  </r>
  <r>
    <x v="0"/>
    <x v="15"/>
    <x v="0"/>
    <x v="0"/>
    <x v="1"/>
    <s v="Female"/>
    <x v="23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"/>
    <s v="Male"/>
    <x v="57"/>
    <s v="Yes"/>
    <s v="No"/>
    <m/>
    <x v="0"/>
    <x v="0"/>
    <x v="0"/>
    <m/>
    <m/>
    <n v="1"/>
    <n v="1"/>
    <n v="13"/>
    <n v="0"/>
    <n v="0"/>
    <n v="0"/>
    <x v="0"/>
    <x v="0"/>
  </r>
  <r>
    <x v="0"/>
    <x v="15"/>
    <x v="0"/>
    <x v="0"/>
    <x v="3"/>
    <s v="Fe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15"/>
    <x v="0"/>
    <x v="0"/>
    <x v="3"/>
    <s v="Male"/>
    <x v="21"/>
    <s v="No"/>
    <s v="No"/>
    <m/>
    <x v="1"/>
    <x v="0"/>
    <x v="0"/>
    <m/>
    <m/>
    <n v="1"/>
    <m/>
    <n v="17"/>
    <n v="0"/>
    <n v="0"/>
    <n v="23"/>
    <x v="5"/>
    <x v="2"/>
  </r>
  <r>
    <x v="0"/>
    <x v="15"/>
    <x v="0"/>
    <x v="0"/>
    <x v="6"/>
    <s v="Male"/>
    <x v="18"/>
    <s v="Yes"/>
    <s v="No"/>
    <m/>
    <x v="0"/>
    <x v="0"/>
    <x v="0"/>
    <m/>
    <m/>
    <n v="1"/>
    <n v="1"/>
    <n v="42"/>
    <n v="1"/>
    <n v="0"/>
    <n v="62"/>
    <x v="20"/>
    <x v="1"/>
  </r>
  <r>
    <x v="0"/>
    <x v="15"/>
    <x v="0"/>
    <x v="0"/>
    <x v="6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15"/>
    <x v="0"/>
    <x v="0"/>
    <x v="1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15"/>
    <x v="0"/>
    <x v="0"/>
    <x v="16"/>
    <s v="Male"/>
    <x v="32"/>
    <s v="No"/>
    <s v="No"/>
    <m/>
    <x v="1"/>
    <x v="0"/>
    <x v="0"/>
    <m/>
    <m/>
    <n v="1"/>
    <m/>
    <n v="40"/>
    <n v="0"/>
    <n v="0"/>
    <n v="57"/>
    <x v="8"/>
    <x v="0"/>
  </r>
  <r>
    <x v="0"/>
    <x v="15"/>
    <x v="0"/>
    <x v="0"/>
    <x v="23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4"/>
    <s v="Female"/>
    <x v="56"/>
    <s v="No"/>
    <s v="No"/>
    <m/>
    <x v="1"/>
    <x v="0"/>
    <x v="0"/>
    <m/>
    <m/>
    <n v="1"/>
    <m/>
    <n v="11"/>
    <n v="2"/>
    <n v="0"/>
    <n v="43"/>
    <x v="17"/>
    <x v="1"/>
  </r>
  <r>
    <x v="0"/>
    <x v="15"/>
    <x v="0"/>
    <x v="0"/>
    <x v="34"/>
    <s v="Female"/>
    <x v="7"/>
    <s v="No"/>
    <s v="No"/>
    <m/>
    <x v="1"/>
    <x v="0"/>
    <x v="0"/>
    <m/>
    <m/>
    <n v="1"/>
    <m/>
    <n v="8"/>
    <n v="0"/>
    <n v="0"/>
    <n v="0"/>
    <x v="0"/>
    <x v="0"/>
  </r>
  <r>
    <x v="0"/>
    <x v="15"/>
    <x v="0"/>
    <x v="0"/>
    <x v="38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15"/>
    <x v="1"/>
    <x v="0"/>
    <x v="1"/>
    <s v="Female"/>
    <x v="29"/>
    <s v="No"/>
    <s v="No"/>
    <m/>
    <x v="1"/>
    <x v="0"/>
    <x v="0"/>
    <m/>
    <m/>
    <n v="1"/>
    <n v="1"/>
    <n v="36"/>
    <n v="0"/>
    <n v="53.3"/>
    <n v="58"/>
    <x v="8"/>
    <x v="0"/>
  </r>
  <r>
    <x v="0"/>
    <x v="15"/>
    <x v="1"/>
    <x v="0"/>
    <x v="3"/>
    <s v="Male"/>
    <x v="13"/>
    <s v="Yes"/>
    <s v="No"/>
    <m/>
    <x v="0"/>
    <x v="0"/>
    <x v="0"/>
    <m/>
    <m/>
    <n v="1"/>
    <m/>
    <n v="52"/>
    <n v="0"/>
    <n v="60.3"/>
    <n v="51"/>
    <x v="1"/>
    <x v="1"/>
  </r>
  <r>
    <x v="0"/>
    <x v="15"/>
    <x v="1"/>
    <x v="0"/>
    <x v="4"/>
    <s v="Female"/>
    <x v="0"/>
    <s v="Yes"/>
    <s v="No"/>
    <m/>
    <x v="0"/>
    <x v="0"/>
    <x v="0"/>
    <m/>
    <m/>
    <n v="1"/>
    <m/>
    <n v="13"/>
    <n v="0"/>
    <n v="74.7"/>
    <n v="0"/>
    <x v="0"/>
    <x v="0"/>
  </r>
  <r>
    <x v="0"/>
    <x v="15"/>
    <x v="1"/>
    <x v="0"/>
    <x v="5"/>
    <s v="Male"/>
    <x v="31"/>
    <s v="No"/>
    <s v="Yes"/>
    <s v="Yes"/>
    <x v="2"/>
    <x v="3"/>
    <x v="1"/>
    <s v="(blank)"/>
    <s v="(blank)"/>
    <n v="1"/>
    <m/>
    <n v="18"/>
    <n v="1"/>
    <n v="27.5"/>
    <n v="47"/>
    <x v="9"/>
    <x v="0"/>
  </r>
  <r>
    <x v="0"/>
    <x v="15"/>
    <x v="1"/>
    <x v="0"/>
    <x v="10"/>
    <s v="Female"/>
    <x v="6"/>
    <s v="No"/>
    <s v="No"/>
    <m/>
    <x v="1"/>
    <x v="0"/>
    <x v="0"/>
    <m/>
    <m/>
    <n v="1"/>
    <n v="1"/>
    <n v="54"/>
    <n v="4"/>
    <n v="18.899999999999999"/>
    <n v="0"/>
    <x v="5"/>
    <x v="2"/>
  </r>
  <r>
    <x v="0"/>
    <x v="15"/>
    <x v="1"/>
    <x v="0"/>
    <x v="11"/>
    <s v="Female"/>
    <x v="5"/>
    <s v="Yes"/>
    <s v="No"/>
    <m/>
    <x v="0"/>
    <x v="0"/>
    <x v="0"/>
    <m/>
    <m/>
    <n v="1"/>
    <m/>
    <n v="9"/>
    <n v="0"/>
    <n v="112"/>
    <n v="0"/>
    <x v="0"/>
    <x v="0"/>
  </r>
  <r>
    <x v="0"/>
    <x v="15"/>
    <x v="1"/>
    <x v="0"/>
    <x v="11"/>
    <s v="Female"/>
    <x v="57"/>
    <s v="Yes"/>
    <s v="No"/>
    <m/>
    <x v="0"/>
    <x v="0"/>
    <x v="0"/>
    <m/>
    <m/>
    <n v="1"/>
    <n v="1"/>
    <n v="12"/>
    <n v="1"/>
    <n v="105.6"/>
    <n v="0"/>
    <x v="0"/>
    <x v="0"/>
  </r>
  <r>
    <x v="0"/>
    <x v="15"/>
    <x v="1"/>
    <x v="0"/>
    <x v="26"/>
    <s v="Female"/>
    <x v="18"/>
    <s v="Yes"/>
    <s v="No"/>
    <m/>
    <x v="0"/>
    <x v="0"/>
    <x v="0"/>
    <m/>
    <m/>
    <n v="1"/>
    <n v="1"/>
    <n v="22"/>
    <n v="3"/>
    <n v="5.3"/>
    <n v="44"/>
    <x v="30"/>
    <x v="1"/>
  </r>
  <r>
    <x v="0"/>
    <x v="15"/>
    <x v="1"/>
    <x v="0"/>
    <x v="26"/>
    <s v="Female"/>
    <x v="55"/>
    <s v="No"/>
    <s v="Yes"/>
    <s v="No"/>
    <x v="2"/>
    <x v="3"/>
    <x v="3"/>
    <s v="(blank)"/>
    <s v="(blank)"/>
    <n v="1"/>
    <m/>
    <n v="7"/>
    <n v="0"/>
    <n v="42.4"/>
    <n v="0"/>
    <x v="0"/>
    <x v="0"/>
  </r>
  <r>
    <x v="0"/>
    <x v="15"/>
    <x v="1"/>
    <x v="0"/>
    <x v="28"/>
    <s v="Female"/>
    <x v="44"/>
    <s v="No"/>
    <s v="No"/>
    <m/>
    <x v="1"/>
    <x v="0"/>
    <x v="0"/>
    <m/>
    <m/>
    <n v="1"/>
    <n v="1"/>
    <n v="32"/>
    <n v="3"/>
    <n v="82.4"/>
    <n v="38"/>
    <x v="2"/>
    <x v="0"/>
  </r>
  <r>
    <x v="0"/>
    <x v="15"/>
    <x v="1"/>
    <x v="0"/>
    <x v="32"/>
    <s v="Female"/>
    <x v="11"/>
    <s v="No"/>
    <s v="No"/>
    <m/>
    <x v="1"/>
    <x v="0"/>
    <x v="0"/>
    <m/>
    <m/>
    <n v="1"/>
    <m/>
    <n v="9"/>
    <n v="2"/>
    <n v="38.1"/>
    <n v="0"/>
    <x v="0"/>
    <x v="0"/>
  </r>
  <r>
    <x v="0"/>
    <x v="15"/>
    <x v="1"/>
    <x v="0"/>
    <x v="33"/>
    <s v="Male"/>
    <x v="47"/>
    <s v="No"/>
    <s v="No"/>
    <m/>
    <x v="1"/>
    <x v="0"/>
    <x v="0"/>
    <m/>
    <m/>
    <n v="1"/>
    <m/>
    <n v="10"/>
    <n v="0"/>
    <n v="80.8"/>
    <n v="0"/>
    <x v="0"/>
    <x v="0"/>
  </r>
  <r>
    <x v="0"/>
    <x v="15"/>
    <x v="1"/>
    <x v="0"/>
    <x v="42"/>
    <s v="Male"/>
    <x v="6"/>
    <s v="No"/>
    <s v="No"/>
    <m/>
    <x v="1"/>
    <x v="0"/>
    <x v="0"/>
    <m/>
    <m/>
    <n v="1"/>
    <m/>
    <n v="12"/>
    <n v="2"/>
    <n v="49.2"/>
    <n v="0"/>
    <x v="0"/>
    <x v="0"/>
  </r>
  <r>
    <x v="0"/>
    <x v="15"/>
    <x v="1"/>
    <x v="1"/>
    <x v="0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15"/>
    <x v="1"/>
    <x v="1"/>
    <x v="3"/>
    <s v="Female"/>
    <x v="1"/>
    <s v="No"/>
    <s v="No"/>
    <m/>
    <x v="1"/>
    <x v="0"/>
    <x v="0"/>
    <m/>
    <m/>
    <n v="1"/>
    <m/>
    <n v="10"/>
    <n v="1"/>
    <n v="0"/>
    <n v="0"/>
    <x v="0"/>
    <x v="0"/>
  </r>
  <r>
    <x v="0"/>
    <x v="16"/>
    <x v="0"/>
    <x v="0"/>
    <x v="1"/>
    <s v="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4"/>
    <s v="Female"/>
    <x v="18"/>
    <s v="Yes"/>
    <s v="No"/>
    <m/>
    <x v="0"/>
    <x v="0"/>
    <x v="0"/>
    <m/>
    <m/>
    <n v="1"/>
    <m/>
    <n v="10"/>
    <n v="2"/>
    <n v="0"/>
    <n v="0"/>
    <x v="0"/>
    <x v="0"/>
  </r>
  <r>
    <x v="0"/>
    <x v="16"/>
    <x v="0"/>
    <x v="0"/>
    <x v="5"/>
    <s v="Fe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16"/>
    <x v="0"/>
    <x v="0"/>
    <x v="11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6"/>
    <x v="0"/>
    <x v="0"/>
    <x v="12"/>
    <s v="Male"/>
    <x v="33"/>
    <s v="No"/>
    <s v="Yes"/>
    <s v="No"/>
    <x v="2"/>
    <x v="2"/>
    <x v="2"/>
    <s v="(blank)"/>
    <s v="(blank)"/>
    <n v="1"/>
    <m/>
    <n v="66"/>
    <n v="0"/>
    <n v="0"/>
    <n v="47"/>
    <x v="3"/>
    <x v="2"/>
  </r>
  <r>
    <x v="0"/>
    <x v="16"/>
    <x v="0"/>
    <x v="0"/>
    <x v="14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16"/>
    <s v="Male"/>
    <x v="12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18"/>
    <s v="Female"/>
    <x v="8"/>
    <s v="No"/>
    <s v="No"/>
    <m/>
    <x v="1"/>
    <x v="0"/>
    <x v="0"/>
    <m/>
    <m/>
    <n v="1"/>
    <n v="1"/>
    <n v="13"/>
    <n v="4"/>
    <n v="0"/>
    <n v="0"/>
    <x v="0"/>
    <x v="0"/>
  </r>
  <r>
    <x v="0"/>
    <x v="16"/>
    <x v="0"/>
    <x v="0"/>
    <x v="22"/>
    <s v="Female"/>
    <x v="38"/>
    <s v="No"/>
    <s v="No"/>
    <m/>
    <x v="1"/>
    <x v="0"/>
    <x v="0"/>
    <m/>
    <m/>
    <n v="1"/>
    <m/>
    <n v="12"/>
    <n v="0"/>
    <n v="0"/>
    <n v="28"/>
    <x v="5"/>
    <x v="2"/>
  </r>
  <r>
    <x v="0"/>
    <x v="16"/>
    <x v="0"/>
    <x v="0"/>
    <x v="30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16"/>
    <x v="0"/>
    <x v="0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16"/>
    <x v="0"/>
    <x v="0"/>
    <x v="32"/>
    <s v="Male"/>
    <x v="18"/>
    <s v="Yes"/>
    <s v="No"/>
    <m/>
    <x v="0"/>
    <x v="0"/>
    <x v="0"/>
    <m/>
    <m/>
    <n v="1"/>
    <m/>
    <n v="8"/>
    <n v="2"/>
    <n v="0"/>
    <n v="0"/>
    <x v="0"/>
    <x v="0"/>
  </r>
  <r>
    <x v="0"/>
    <x v="16"/>
    <x v="0"/>
    <x v="0"/>
    <x v="36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16"/>
    <x v="0"/>
    <x v="0"/>
    <x v="38"/>
    <s v="Female"/>
    <x v="21"/>
    <s v="No"/>
    <s v="No"/>
    <m/>
    <x v="1"/>
    <x v="0"/>
    <x v="0"/>
    <m/>
    <m/>
    <n v="1"/>
    <m/>
    <n v="8"/>
    <n v="1"/>
    <n v="0"/>
    <n v="0"/>
    <x v="0"/>
    <x v="0"/>
  </r>
  <r>
    <x v="0"/>
    <x v="16"/>
    <x v="0"/>
    <x v="0"/>
    <x v="43"/>
    <s v="Female"/>
    <x v="22"/>
    <s v="No"/>
    <s v="Yes"/>
    <s v="No"/>
    <x v="2"/>
    <x v="2"/>
    <x v="2"/>
    <s v="(blank)"/>
    <s v="(blank)"/>
    <n v="1"/>
    <m/>
    <n v="43"/>
    <n v="0"/>
    <n v="0"/>
    <n v="35"/>
    <x v="19"/>
    <x v="2"/>
  </r>
  <r>
    <x v="0"/>
    <x v="1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46"/>
    <s v="Female"/>
    <x v="22"/>
    <s v="No"/>
    <s v="Yes"/>
    <s v="No"/>
    <x v="2"/>
    <x v="1"/>
    <x v="2"/>
    <s v="(blank)"/>
    <s v="(blank)"/>
    <n v="1"/>
    <m/>
    <n v="43"/>
    <n v="0"/>
    <n v="0"/>
    <n v="9"/>
    <x v="5"/>
    <x v="2"/>
  </r>
  <r>
    <x v="0"/>
    <x v="16"/>
    <x v="0"/>
    <x v="0"/>
    <x v="47"/>
    <s v="Male"/>
    <x v="35"/>
    <s v="No"/>
    <s v="No"/>
    <m/>
    <x v="1"/>
    <x v="0"/>
    <x v="0"/>
    <m/>
    <m/>
    <n v="1"/>
    <m/>
    <n v="37"/>
    <n v="0"/>
    <n v="0"/>
    <n v="13"/>
    <x v="5"/>
    <x v="2"/>
  </r>
  <r>
    <x v="0"/>
    <x v="16"/>
    <x v="1"/>
    <x v="0"/>
    <x v="13"/>
    <s v="Male"/>
    <x v="12"/>
    <s v="No"/>
    <s v="No"/>
    <m/>
    <x v="1"/>
    <x v="0"/>
    <x v="0"/>
    <m/>
    <m/>
    <n v="1"/>
    <m/>
    <n v="8"/>
    <n v="0"/>
    <n v="81.599999999999994"/>
    <n v="0"/>
    <x v="0"/>
    <x v="0"/>
  </r>
  <r>
    <x v="0"/>
    <x v="16"/>
    <x v="1"/>
    <x v="0"/>
    <x v="18"/>
    <s v="Male"/>
    <x v="47"/>
    <s v="No"/>
    <s v="No"/>
    <m/>
    <x v="1"/>
    <x v="0"/>
    <x v="0"/>
    <m/>
    <m/>
    <n v="1"/>
    <n v="1"/>
    <n v="10"/>
    <n v="3"/>
    <n v="66.3"/>
    <n v="0"/>
    <x v="0"/>
    <x v="0"/>
  </r>
  <r>
    <x v="0"/>
    <x v="16"/>
    <x v="1"/>
    <x v="0"/>
    <x v="47"/>
    <s v="Male"/>
    <x v="14"/>
    <s v="No"/>
    <s v="Yes"/>
    <s v="No"/>
    <x v="2"/>
    <x v="3"/>
    <x v="2"/>
    <s v="(blank)"/>
    <s v="(blank)"/>
    <n v="1"/>
    <m/>
    <n v="10"/>
    <n v="0"/>
    <n v="124.1"/>
    <n v="0"/>
    <x v="0"/>
    <x v="0"/>
  </r>
  <r>
    <x v="0"/>
    <x v="16"/>
    <x v="1"/>
    <x v="1"/>
    <x v="25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16"/>
    <x v="1"/>
    <x v="1"/>
    <x v="47"/>
    <s v="Female"/>
    <x v="41"/>
    <s v="No"/>
    <s v="No"/>
    <m/>
    <x v="1"/>
    <x v="0"/>
    <x v="0"/>
    <m/>
    <m/>
    <n v="1"/>
    <m/>
    <n v="38"/>
    <n v="0"/>
    <n v="0"/>
    <n v="4"/>
    <x v="12"/>
    <x v="1"/>
  </r>
  <r>
    <x v="0"/>
    <x v="17"/>
    <x v="0"/>
    <x v="0"/>
    <x v="3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4"/>
    <s v="Male"/>
    <x v="23"/>
    <s v="No"/>
    <s v="No"/>
    <m/>
    <x v="1"/>
    <x v="0"/>
    <x v="0"/>
    <m/>
    <m/>
    <n v="1"/>
    <n v="1"/>
    <n v="48"/>
    <n v="0"/>
    <n v="0"/>
    <n v="50"/>
    <x v="5"/>
    <x v="2"/>
  </r>
  <r>
    <x v="0"/>
    <x v="17"/>
    <x v="0"/>
    <x v="0"/>
    <x v="49"/>
    <s v="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17"/>
    <x v="0"/>
    <x v="0"/>
    <x v="11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12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17"/>
    <x v="0"/>
    <x v="0"/>
    <x v="14"/>
    <s v="Female"/>
    <x v="2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16"/>
    <s v="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21"/>
    <s v="Male"/>
    <x v="21"/>
    <s v="No"/>
    <s v="No"/>
    <m/>
    <x v="1"/>
    <x v="0"/>
    <x v="0"/>
    <m/>
    <m/>
    <n v="1"/>
    <n v="1"/>
    <n v="50"/>
    <n v="0"/>
    <n v="0"/>
    <n v="19"/>
    <x v="2"/>
    <x v="0"/>
  </r>
  <r>
    <x v="0"/>
    <x v="17"/>
    <x v="0"/>
    <x v="0"/>
    <x v="21"/>
    <s v="Male"/>
    <x v="14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17"/>
    <x v="0"/>
    <x v="0"/>
    <x v="50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17"/>
    <x v="0"/>
    <x v="0"/>
    <x v="26"/>
    <s v="Male"/>
    <x v="1"/>
    <s v="No"/>
    <s v="No"/>
    <m/>
    <x v="1"/>
    <x v="0"/>
    <x v="0"/>
    <m/>
    <m/>
    <n v="1"/>
    <m/>
    <n v="9"/>
    <n v="1"/>
    <n v="0"/>
    <n v="0"/>
    <x v="0"/>
    <x v="0"/>
  </r>
  <r>
    <x v="0"/>
    <x v="17"/>
    <x v="0"/>
    <x v="0"/>
    <x v="27"/>
    <s v="Female"/>
    <x v="10"/>
    <s v="Yes"/>
    <s v="No"/>
    <m/>
    <x v="0"/>
    <x v="0"/>
    <x v="0"/>
    <m/>
    <m/>
    <n v="1"/>
    <m/>
    <n v="17"/>
    <n v="0"/>
    <n v="0"/>
    <n v="32"/>
    <x v="1"/>
    <x v="1"/>
  </r>
  <r>
    <x v="0"/>
    <x v="17"/>
    <x v="0"/>
    <x v="0"/>
    <x v="31"/>
    <s v="Male"/>
    <x v="44"/>
    <s v="No"/>
    <s v="No"/>
    <m/>
    <x v="1"/>
    <x v="0"/>
    <x v="0"/>
    <m/>
    <m/>
    <n v="1"/>
    <m/>
    <n v="16"/>
    <n v="0"/>
    <n v="0"/>
    <n v="45"/>
    <x v="8"/>
    <x v="0"/>
  </r>
  <r>
    <x v="0"/>
    <x v="17"/>
    <x v="0"/>
    <x v="0"/>
    <x v="32"/>
    <s v="Female"/>
    <x v="16"/>
    <s v="Yes"/>
    <s v="No"/>
    <m/>
    <x v="0"/>
    <x v="0"/>
    <x v="0"/>
    <m/>
    <m/>
    <n v="1"/>
    <m/>
    <n v="45"/>
    <n v="0"/>
    <n v="0"/>
    <n v="95"/>
    <x v="21"/>
    <x v="2"/>
  </r>
  <r>
    <x v="0"/>
    <x v="17"/>
    <x v="0"/>
    <x v="0"/>
    <x v="34"/>
    <s v="Fe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7"/>
    <x v="0"/>
    <x v="0"/>
    <x v="35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17"/>
    <x v="0"/>
    <x v="0"/>
    <x v="40"/>
    <s v="Fe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17"/>
    <x v="0"/>
    <x v="0"/>
    <x v="40"/>
    <s v="Male"/>
    <x v="27"/>
    <s v="No"/>
    <s v="No"/>
    <m/>
    <x v="1"/>
    <x v="0"/>
    <x v="0"/>
    <m/>
    <m/>
    <n v="1"/>
    <m/>
    <n v="6"/>
    <n v="2"/>
    <n v="0"/>
    <n v="0"/>
    <x v="0"/>
    <x v="0"/>
  </r>
  <r>
    <x v="0"/>
    <x v="17"/>
    <x v="0"/>
    <x v="0"/>
    <x v="44"/>
    <s v="Female"/>
    <x v="66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17"/>
    <x v="0"/>
    <x v="0"/>
    <x v="45"/>
    <s v="Male"/>
    <x v="17"/>
    <s v="Yes"/>
    <s v="No"/>
    <m/>
    <x v="0"/>
    <x v="0"/>
    <x v="0"/>
    <m/>
    <m/>
    <n v="1"/>
    <m/>
    <n v="25"/>
    <n v="0"/>
    <n v="0"/>
    <n v="17"/>
    <x v="22"/>
    <x v="1"/>
  </r>
  <r>
    <x v="0"/>
    <x v="17"/>
    <x v="1"/>
    <x v="0"/>
    <x v="4"/>
    <s v="Female"/>
    <x v="36"/>
    <s v="No"/>
    <s v="No"/>
    <m/>
    <x v="1"/>
    <x v="0"/>
    <x v="0"/>
    <m/>
    <m/>
    <n v="1"/>
    <m/>
    <n v="25"/>
    <n v="0"/>
    <n v="40.200000000000003"/>
    <n v="27"/>
    <x v="31"/>
    <x v="1"/>
  </r>
  <r>
    <x v="0"/>
    <x v="17"/>
    <x v="1"/>
    <x v="0"/>
    <x v="49"/>
    <s v="Male"/>
    <x v="38"/>
    <s v="No"/>
    <s v="No"/>
    <m/>
    <x v="1"/>
    <x v="0"/>
    <x v="0"/>
    <m/>
    <m/>
    <n v="1"/>
    <m/>
    <n v="10"/>
    <n v="0"/>
    <n v="66.599999999999994"/>
    <n v="0"/>
    <x v="0"/>
    <x v="0"/>
  </r>
  <r>
    <x v="0"/>
    <x v="17"/>
    <x v="1"/>
    <x v="0"/>
    <x v="17"/>
    <s v="Male"/>
    <x v="38"/>
    <s v="No"/>
    <s v="No"/>
    <m/>
    <x v="1"/>
    <x v="0"/>
    <x v="0"/>
    <m/>
    <m/>
    <n v="1"/>
    <m/>
    <n v="10"/>
    <n v="3"/>
    <n v="25.2"/>
    <n v="0"/>
    <x v="0"/>
    <x v="0"/>
  </r>
  <r>
    <x v="0"/>
    <x v="17"/>
    <x v="1"/>
    <x v="0"/>
    <x v="18"/>
    <s v="Female"/>
    <x v="43"/>
    <s v="No"/>
    <s v="No"/>
    <m/>
    <x v="1"/>
    <x v="0"/>
    <x v="0"/>
    <m/>
    <m/>
    <n v="1"/>
    <n v="1"/>
    <n v="38"/>
    <n v="2"/>
    <n v="3"/>
    <n v="25"/>
    <x v="1"/>
    <x v="1"/>
  </r>
  <r>
    <x v="0"/>
    <x v="17"/>
    <x v="1"/>
    <x v="0"/>
    <x v="20"/>
    <s v="Male"/>
    <x v="2"/>
    <s v="No"/>
    <s v="No"/>
    <m/>
    <x v="1"/>
    <x v="0"/>
    <x v="0"/>
    <m/>
    <m/>
    <n v="1"/>
    <m/>
    <n v="12"/>
    <n v="0"/>
    <n v="110.7"/>
    <n v="0"/>
    <x v="0"/>
    <x v="0"/>
  </r>
  <r>
    <x v="0"/>
    <x v="17"/>
    <x v="1"/>
    <x v="0"/>
    <x v="25"/>
    <s v="Female"/>
    <x v="9"/>
    <s v="No"/>
    <s v="No"/>
    <m/>
    <x v="1"/>
    <x v="0"/>
    <x v="0"/>
    <m/>
    <m/>
    <n v="1"/>
    <m/>
    <n v="8"/>
    <n v="0"/>
    <n v="82.2"/>
    <n v="0"/>
    <x v="0"/>
    <x v="0"/>
  </r>
  <r>
    <x v="0"/>
    <x v="17"/>
    <x v="1"/>
    <x v="0"/>
    <x v="42"/>
    <s v="Male"/>
    <x v="21"/>
    <s v="No"/>
    <s v="No"/>
    <m/>
    <x v="1"/>
    <x v="0"/>
    <x v="0"/>
    <m/>
    <m/>
    <n v="1"/>
    <n v="1"/>
    <n v="49"/>
    <n v="0"/>
    <n v="79.8"/>
    <n v="12"/>
    <x v="11"/>
    <x v="0"/>
  </r>
  <r>
    <x v="0"/>
    <x v="17"/>
    <x v="1"/>
    <x v="0"/>
    <x v="46"/>
    <s v="Male"/>
    <x v="34"/>
    <s v="No"/>
    <s v="No"/>
    <m/>
    <x v="1"/>
    <x v="0"/>
    <x v="0"/>
    <m/>
    <m/>
    <n v="1"/>
    <m/>
    <n v="9"/>
    <n v="0"/>
    <n v="58.8"/>
    <n v="0"/>
    <x v="0"/>
    <x v="0"/>
  </r>
  <r>
    <x v="0"/>
    <x v="17"/>
    <x v="1"/>
    <x v="1"/>
    <x v="2"/>
    <s v="Female"/>
    <x v="16"/>
    <s v="Yes"/>
    <s v="No"/>
    <m/>
    <x v="0"/>
    <x v="0"/>
    <x v="0"/>
    <m/>
    <m/>
    <n v="1"/>
    <m/>
    <n v="25"/>
    <n v="0"/>
    <n v="0"/>
    <n v="60"/>
    <x v="12"/>
    <x v="1"/>
  </r>
  <r>
    <x v="0"/>
    <x v="17"/>
    <x v="1"/>
    <x v="1"/>
    <x v="2"/>
    <s v="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18"/>
    <x v="0"/>
    <x v="0"/>
    <x v="1"/>
    <s v="Female"/>
    <x v="43"/>
    <s v="No"/>
    <s v="No"/>
    <m/>
    <x v="1"/>
    <x v="0"/>
    <x v="0"/>
    <m/>
    <m/>
    <n v="1"/>
    <n v="1"/>
    <n v="11"/>
    <n v="3"/>
    <n v="0"/>
    <n v="0"/>
    <x v="0"/>
    <x v="0"/>
  </r>
  <r>
    <x v="0"/>
    <x v="18"/>
    <x v="0"/>
    <x v="0"/>
    <x v="2"/>
    <s v="Male"/>
    <x v="39"/>
    <s v="No"/>
    <s v="No"/>
    <m/>
    <x v="1"/>
    <x v="0"/>
    <x v="0"/>
    <m/>
    <m/>
    <n v="1"/>
    <n v="1"/>
    <n v="44"/>
    <n v="3"/>
    <n v="0"/>
    <n v="56"/>
    <x v="13"/>
    <x v="2"/>
  </r>
  <r>
    <x v="0"/>
    <x v="18"/>
    <x v="0"/>
    <x v="0"/>
    <x v="13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18"/>
    <x v="0"/>
    <x v="0"/>
    <x v="14"/>
    <s v="Fe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4"/>
    <s v="Fe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5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8"/>
    <x v="0"/>
    <x v="0"/>
    <x v="18"/>
    <s v="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23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18"/>
    <x v="0"/>
    <x v="0"/>
    <x v="24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8"/>
    <x v="0"/>
    <x v="0"/>
    <x v="25"/>
    <s v="Female"/>
    <x v="25"/>
    <s v="No"/>
    <s v="No"/>
    <m/>
    <x v="1"/>
    <x v="0"/>
    <x v="0"/>
    <m/>
    <m/>
    <n v="1"/>
    <m/>
    <n v="10"/>
    <n v="1"/>
    <n v="0"/>
    <n v="0"/>
    <x v="0"/>
    <x v="0"/>
  </r>
  <r>
    <x v="0"/>
    <x v="18"/>
    <x v="0"/>
    <x v="0"/>
    <x v="27"/>
    <s v="Female"/>
    <x v="14"/>
    <s v="No"/>
    <s v="No"/>
    <m/>
    <x v="1"/>
    <x v="0"/>
    <x v="0"/>
    <m/>
    <m/>
    <n v="1"/>
    <m/>
    <n v="45"/>
    <n v="0"/>
    <n v="0"/>
    <n v="9"/>
    <x v="5"/>
    <x v="2"/>
  </r>
  <r>
    <x v="0"/>
    <x v="18"/>
    <x v="0"/>
    <x v="0"/>
    <x v="32"/>
    <s v="Female"/>
    <x v="35"/>
    <s v="No"/>
    <s v="No"/>
    <m/>
    <x v="1"/>
    <x v="0"/>
    <x v="0"/>
    <m/>
    <m/>
    <n v="1"/>
    <m/>
    <n v="6"/>
    <n v="1"/>
    <n v="0"/>
    <n v="0"/>
    <x v="0"/>
    <x v="0"/>
  </r>
  <r>
    <x v="0"/>
    <x v="18"/>
    <x v="0"/>
    <x v="0"/>
    <x v="33"/>
    <s v="Fe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34"/>
    <s v="Male"/>
    <x v="40"/>
    <s v="No"/>
    <s v="Yes"/>
    <s v="No"/>
    <x v="2"/>
    <x v="1"/>
    <x v="2"/>
    <s v="Competitor"/>
    <s v="Competitor made better offer"/>
    <n v="1"/>
    <n v="1"/>
    <n v="41"/>
    <n v="0"/>
    <n v="9"/>
    <n v="78"/>
    <x v="8"/>
    <x v="0"/>
  </r>
  <r>
    <x v="0"/>
    <x v="18"/>
    <x v="0"/>
    <x v="0"/>
    <x v="35"/>
    <s v="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18"/>
    <x v="0"/>
    <x v="0"/>
    <x v="45"/>
    <s v="Female"/>
    <x v="5"/>
    <s v="Yes"/>
    <s v="No"/>
    <m/>
    <x v="0"/>
    <x v="0"/>
    <x v="0"/>
    <m/>
    <m/>
    <n v="1"/>
    <m/>
    <n v="12"/>
    <n v="0"/>
    <n v="0"/>
    <n v="0"/>
    <x v="0"/>
    <x v="0"/>
  </r>
  <r>
    <x v="0"/>
    <x v="18"/>
    <x v="1"/>
    <x v="0"/>
    <x v="0"/>
    <s v="Female"/>
    <x v="66"/>
    <s v="No"/>
    <s v="Yes"/>
    <s v="No"/>
    <x v="2"/>
    <x v="1"/>
    <x v="2"/>
    <s v="Competitor"/>
    <s v="Competitor had better devices"/>
    <n v="1"/>
    <n v="1"/>
    <n v="49"/>
    <n v="5"/>
    <n v="14"/>
    <n v="43"/>
    <x v="9"/>
    <x v="0"/>
  </r>
  <r>
    <x v="0"/>
    <x v="18"/>
    <x v="1"/>
    <x v="0"/>
    <x v="18"/>
    <s v="Male"/>
    <x v="36"/>
    <s v="No"/>
    <s v="No"/>
    <m/>
    <x v="1"/>
    <x v="0"/>
    <x v="0"/>
    <m/>
    <m/>
    <n v="1"/>
    <n v="1"/>
    <n v="6"/>
    <n v="2"/>
    <n v="72.2"/>
    <n v="0"/>
    <x v="0"/>
    <x v="0"/>
  </r>
  <r>
    <x v="0"/>
    <x v="18"/>
    <x v="1"/>
    <x v="0"/>
    <x v="23"/>
    <s v="Male"/>
    <x v="55"/>
    <s v="No"/>
    <s v="Yes"/>
    <s v="No"/>
    <x v="2"/>
    <x v="2"/>
    <x v="1"/>
    <s v="(blank)"/>
    <s v="(blank)"/>
    <n v="1"/>
    <m/>
    <n v="11"/>
    <n v="0"/>
    <n v="37.1"/>
    <n v="0"/>
    <x v="0"/>
    <x v="0"/>
  </r>
  <r>
    <x v="0"/>
    <x v="18"/>
    <x v="1"/>
    <x v="0"/>
    <x v="31"/>
    <s v="Male"/>
    <x v="3"/>
    <s v="No"/>
    <s v="No"/>
    <m/>
    <x v="1"/>
    <x v="0"/>
    <x v="0"/>
    <m/>
    <m/>
    <n v="1"/>
    <n v="1"/>
    <n v="18"/>
    <n v="4"/>
    <n v="10.7"/>
    <n v="11"/>
    <x v="3"/>
    <x v="2"/>
  </r>
  <r>
    <x v="0"/>
    <x v="18"/>
    <x v="1"/>
    <x v="0"/>
    <x v="41"/>
    <s v="Male"/>
    <x v="14"/>
    <s v="No"/>
    <s v="Yes"/>
    <s v="No"/>
    <x v="2"/>
    <x v="3"/>
    <x v="2"/>
    <s v="(blank)"/>
    <s v="(blank)"/>
    <n v="1"/>
    <m/>
    <n v="24"/>
    <n v="1"/>
    <n v="64.2"/>
    <n v="31"/>
    <x v="9"/>
    <x v="0"/>
  </r>
  <r>
    <x v="0"/>
    <x v="18"/>
    <x v="1"/>
    <x v="0"/>
    <x v="44"/>
    <s v="Female"/>
    <x v="13"/>
    <s v="Yes"/>
    <s v="No"/>
    <m/>
    <x v="0"/>
    <x v="0"/>
    <x v="0"/>
    <m/>
    <m/>
    <n v="1"/>
    <m/>
    <n v="10"/>
    <n v="0"/>
    <n v="47"/>
    <n v="0"/>
    <x v="0"/>
    <x v="0"/>
  </r>
  <r>
    <x v="0"/>
    <x v="18"/>
    <x v="1"/>
    <x v="0"/>
    <x v="46"/>
    <s v="Female"/>
    <x v="21"/>
    <s v="No"/>
    <s v="No"/>
    <m/>
    <x v="1"/>
    <x v="0"/>
    <x v="0"/>
    <m/>
    <m/>
    <n v="1"/>
    <n v="1"/>
    <n v="63"/>
    <n v="1"/>
    <n v="7"/>
    <n v="59"/>
    <x v="8"/>
    <x v="0"/>
  </r>
  <r>
    <x v="0"/>
    <x v="18"/>
    <x v="1"/>
    <x v="0"/>
    <x v="46"/>
    <s v="Male"/>
    <x v="25"/>
    <s v="No"/>
    <s v="No"/>
    <m/>
    <x v="1"/>
    <x v="0"/>
    <x v="0"/>
    <m/>
    <m/>
    <n v="1"/>
    <m/>
    <n v="10"/>
    <n v="0"/>
    <n v="29.6"/>
    <n v="0"/>
    <x v="0"/>
    <x v="0"/>
  </r>
  <r>
    <x v="0"/>
    <x v="18"/>
    <x v="1"/>
    <x v="0"/>
    <x v="47"/>
    <s v="Female"/>
    <x v="4"/>
    <s v="Yes"/>
    <s v="No"/>
    <m/>
    <x v="0"/>
    <x v="0"/>
    <x v="0"/>
    <m/>
    <m/>
    <n v="1"/>
    <m/>
    <n v="9"/>
    <n v="0"/>
    <n v="45.6"/>
    <n v="0"/>
    <x v="0"/>
    <x v="0"/>
  </r>
  <r>
    <x v="0"/>
    <x v="18"/>
    <x v="1"/>
    <x v="0"/>
    <x v="47"/>
    <s v="Female"/>
    <x v="55"/>
    <s v="No"/>
    <s v="Yes"/>
    <s v="No"/>
    <x v="2"/>
    <x v="1"/>
    <x v="1"/>
    <s v="(blank)"/>
    <s v="(blank)"/>
    <n v="1"/>
    <m/>
    <n v="9"/>
    <n v="2"/>
    <n v="32.299999999999997"/>
    <n v="0"/>
    <x v="0"/>
    <x v="0"/>
  </r>
  <r>
    <x v="0"/>
    <x v="19"/>
    <x v="0"/>
    <x v="0"/>
    <x v="1"/>
    <s v="Male"/>
    <x v="30"/>
    <s v="No"/>
    <s v="Yes"/>
    <s v="No"/>
    <x v="2"/>
    <x v="3"/>
    <x v="2"/>
    <s v="(blank)"/>
    <s v="(blank)"/>
    <n v="1"/>
    <m/>
    <n v="12"/>
    <n v="0"/>
    <n v="0"/>
    <n v="0"/>
    <x v="0"/>
    <x v="0"/>
  </r>
  <r>
    <x v="0"/>
    <x v="19"/>
    <x v="0"/>
    <x v="0"/>
    <x v="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19"/>
    <x v="0"/>
    <x v="0"/>
    <x v="49"/>
    <s v="Female"/>
    <x v="5"/>
    <s v="Yes"/>
    <s v="No"/>
    <m/>
    <x v="0"/>
    <x v="0"/>
    <x v="0"/>
    <m/>
    <m/>
    <n v="1"/>
    <n v="1"/>
    <n v="58"/>
    <n v="5"/>
    <n v="0"/>
    <n v="38"/>
    <x v="21"/>
    <x v="2"/>
  </r>
  <r>
    <x v="0"/>
    <x v="19"/>
    <x v="0"/>
    <x v="0"/>
    <x v="1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9"/>
    <x v="0"/>
    <x v="0"/>
    <x v="11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9"/>
    <x v="0"/>
    <x v="0"/>
    <x v="15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8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9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9"/>
    <x v="0"/>
    <x v="0"/>
    <x v="23"/>
    <s v="Female"/>
    <x v="7"/>
    <s v="No"/>
    <s v="No"/>
    <m/>
    <x v="1"/>
    <x v="0"/>
    <x v="0"/>
    <m/>
    <m/>
    <n v="1"/>
    <m/>
    <n v="6"/>
    <n v="1"/>
    <n v="0"/>
    <n v="0"/>
    <x v="0"/>
    <x v="0"/>
  </r>
  <r>
    <x v="0"/>
    <x v="19"/>
    <x v="0"/>
    <x v="0"/>
    <x v="24"/>
    <s v="Male"/>
    <x v="56"/>
    <s v="No"/>
    <s v="No"/>
    <m/>
    <x v="1"/>
    <x v="0"/>
    <x v="0"/>
    <m/>
    <m/>
    <n v="1"/>
    <m/>
    <n v="34"/>
    <n v="0"/>
    <n v="0"/>
    <n v="66"/>
    <x v="21"/>
    <x v="2"/>
  </r>
  <r>
    <x v="0"/>
    <x v="19"/>
    <x v="0"/>
    <x v="0"/>
    <x v="29"/>
    <s v="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30"/>
    <s v="Female"/>
    <x v="29"/>
    <s v="No"/>
    <s v="No"/>
    <m/>
    <x v="1"/>
    <x v="0"/>
    <x v="0"/>
    <m/>
    <m/>
    <n v="1"/>
    <m/>
    <n v="12"/>
    <n v="2"/>
    <n v="0"/>
    <n v="0"/>
    <x v="0"/>
    <x v="0"/>
  </r>
  <r>
    <x v="0"/>
    <x v="19"/>
    <x v="0"/>
    <x v="0"/>
    <x v="30"/>
    <s v="Male"/>
    <x v="41"/>
    <s v="No"/>
    <s v="No"/>
    <m/>
    <x v="1"/>
    <x v="0"/>
    <x v="0"/>
    <m/>
    <m/>
    <n v="1"/>
    <m/>
    <n v="13"/>
    <n v="2"/>
    <n v="0"/>
    <n v="0"/>
    <x v="0"/>
    <x v="0"/>
  </r>
  <r>
    <x v="0"/>
    <x v="19"/>
    <x v="0"/>
    <x v="0"/>
    <x v="40"/>
    <s v="Male"/>
    <x v="38"/>
    <s v="No"/>
    <s v="No"/>
    <m/>
    <x v="1"/>
    <x v="0"/>
    <x v="0"/>
    <m/>
    <m/>
    <n v="2"/>
    <m/>
    <n v="14.5"/>
    <n v="0.5"/>
    <n v="0"/>
    <n v="30.5"/>
    <x v="32"/>
    <x v="0"/>
  </r>
  <r>
    <x v="0"/>
    <x v="19"/>
    <x v="0"/>
    <x v="0"/>
    <x v="44"/>
    <s v="Male"/>
    <x v="43"/>
    <s v="No"/>
    <s v="No"/>
    <m/>
    <x v="1"/>
    <x v="0"/>
    <x v="0"/>
    <m/>
    <m/>
    <n v="1"/>
    <m/>
    <n v="11"/>
    <n v="1"/>
    <n v="0"/>
    <n v="0"/>
    <x v="0"/>
    <x v="0"/>
  </r>
  <r>
    <x v="0"/>
    <x v="19"/>
    <x v="0"/>
    <x v="1"/>
    <x v="35"/>
    <s v="Male"/>
    <x v="12"/>
    <s v="No"/>
    <s v="No"/>
    <m/>
    <x v="1"/>
    <x v="0"/>
    <x v="0"/>
    <m/>
    <m/>
    <n v="1"/>
    <m/>
    <n v="27"/>
    <n v="2"/>
    <n v="0"/>
    <n v="17"/>
    <x v="9"/>
    <x v="0"/>
  </r>
  <r>
    <x v="0"/>
    <x v="19"/>
    <x v="0"/>
    <x v="1"/>
    <x v="42"/>
    <s v="Female"/>
    <x v="39"/>
    <s v="No"/>
    <s v="No"/>
    <m/>
    <x v="1"/>
    <x v="0"/>
    <x v="0"/>
    <m/>
    <m/>
    <n v="1"/>
    <m/>
    <n v="9"/>
    <n v="2"/>
    <n v="0"/>
    <n v="0"/>
    <x v="0"/>
    <x v="0"/>
  </r>
  <r>
    <x v="0"/>
    <x v="19"/>
    <x v="1"/>
    <x v="0"/>
    <x v="4"/>
    <s v="Male"/>
    <x v="27"/>
    <s v="No"/>
    <s v="No"/>
    <m/>
    <x v="1"/>
    <x v="0"/>
    <x v="0"/>
    <m/>
    <m/>
    <n v="1"/>
    <m/>
    <n v="12"/>
    <n v="1"/>
    <n v="74.7"/>
    <n v="0"/>
    <x v="0"/>
    <x v="0"/>
  </r>
  <r>
    <x v="0"/>
    <x v="19"/>
    <x v="1"/>
    <x v="0"/>
    <x v="9"/>
    <s v="Male"/>
    <x v="8"/>
    <s v="No"/>
    <s v="No"/>
    <m/>
    <x v="1"/>
    <x v="0"/>
    <x v="0"/>
    <m/>
    <m/>
    <n v="1"/>
    <m/>
    <n v="11"/>
    <n v="0"/>
    <n v="52"/>
    <n v="0"/>
    <x v="0"/>
    <x v="0"/>
  </r>
  <r>
    <x v="0"/>
    <x v="19"/>
    <x v="1"/>
    <x v="0"/>
    <x v="29"/>
    <s v="Male"/>
    <x v="10"/>
    <s v="Yes"/>
    <s v="No"/>
    <m/>
    <x v="0"/>
    <x v="0"/>
    <x v="0"/>
    <m/>
    <m/>
    <n v="1"/>
    <m/>
    <n v="12"/>
    <n v="0"/>
    <n v="92"/>
    <n v="0"/>
    <x v="0"/>
    <x v="0"/>
  </r>
  <r>
    <x v="0"/>
    <x v="19"/>
    <x v="1"/>
    <x v="0"/>
    <x v="37"/>
    <s v="Female"/>
    <x v="34"/>
    <s v="No"/>
    <s v="No"/>
    <m/>
    <x v="1"/>
    <x v="0"/>
    <x v="0"/>
    <m/>
    <m/>
    <n v="1"/>
    <m/>
    <n v="9"/>
    <n v="0"/>
    <n v="18.5"/>
    <n v="0"/>
    <x v="0"/>
    <x v="0"/>
  </r>
  <r>
    <x v="0"/>
    <x v="19"/>
    <x v="1"/>
    <x v="1"/>
    <x v="14"/>
    <s v="Female"/>
    <x v="12"/>
    <s v="No"/>
    <s v="No"/>
    <m/>
    <x v="1"/>
    <x v="0"/>
    <x v="0"/>
    <m/>
    <m/>
    <n v="1"/>
    <m/>
    <n v="6"/>
    <n v="2"/>
    <n v="0"/>
    <n v="0"/>
    <x v="0"/>
    <x v="0"/>
  </r>
  <r>
    <x v="0"/>
    <x v="19"/>
    <x v="1"/>
    <x v="1"/>
    <x v="41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0"/>
    <s v="Female"/>
    <x v="13"/>
    <s v="Yes"/>
    <s v="No"/>
    <m/>
    <x v="0"/>
    <x v="0"/>
    <x v="0"/>
    <m/>
    <m/>
    <n v="1"/>
    <m/>
    <n v="43"/>
    <n v="0"/>
    <n v="0"/>
    <n v="62"/>
    <x v="26"/>
    <x v="1"/>
  </r>
  <r>
    <x v="0"/>
    <x v="20"/>
    <x v="0"/>
    <x v="0"/>
    <x v="3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3"/>
    <s v="Female"/>
    <x v="42"/>
    <s v="No"/>
    <s v="No"/>
    <m/>
    <x v="1"/>
    <x v="0"/>
    <x v="0"/>
    <m/>
    <m/>
    <n v="1"/>
    <m/>
    <n v="35"/>
    <n v="0"/>
    <n v="0"/>
    <n v="17"/>
    <x v="8"/>
    <x v="0"/>
  </r>
  <r>
    <x v="0"/>
    <x v="20"/>
    <x v="0"/>
    <x v="0"/>
    <x v="3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20"/>
    <x v="0"/>
    <x v="0"/>
    <x v="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7"/>
    <s v="Male"/>
    <x v="9"/>
    <s v="No"/>
    <s v="No"/>
    <m/>
    <x v="1"/>
    <x v="0"/>
    <x v="0"/>
    <m/>
    <m/>
    <n v="1"/>
    <m/>
    <n v="13"/>
    <n v="1"/>
    <n v="0"/>
    <n v="0"/>
    <x v="0"/>
    <x v="0"/>
  </r>
  <r>
    <x v="0"/>
    <x v="20"/>
    <x v="0"/>
    <x v="0"/>
    <x v="15"/>
    <s v="Male"/>
    <x v="12"/>
    <s v="No"/>
    <s v="No"/>
    <m/>
    <x v="1"/>
    <x v="0"/>
    <x v="0"/>
    <m/>
    <m/>
    <n v="1"/>
    <m/>
    <n v="43"/>
    <n v="0"/>
    <n v="0"/>
    <n v="0"/>
    <x v="21"/>
    <x v="2"/>
  </r>
  <r>
    <x v="0"/>
    <x v="20"/>
    <x v="0"/>
    <x v="0"/>
    <x v="20"/>
    <s v="Male"/>
    <x v="22"/>
    <s v="No"/>
    <s v="Yes"/>
    <s v="No"/>
    <x v="2"/>
    <x v="2"/>
    <x v="2"/>
    <s v="(blank)"/>
    <s v="(blank)"/>
    <n v="1"/>
    <m/>
    <n v="53"/>
    <n v="1"/>
    <n v="0"/>
    <n v="5"/>
    <x v="8"/>
    <x v="0"/>
  </r>
  <r>
    <x v="0"/>
    <x v="20"/>
    <x v="0"/>
    <x v="0"/>
    <x v="50"/>
    <s v="Female"/>
    <x v="30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20"/>
    <x v="0"/>
    <x v="0"/>
    <x v="27"/>
    <s v="Fe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20"/>
    <x v="0"/>
    <x v="0"/>
    <x v="27"/>
    <s v="Male"/>
    <x v="34"/>
    <s v="No"/>
    <s v="No"/>
    <m/>
    <x v="1"/>
    <x v="0"/>
    <x v="0"/>
    <m/>
    <m/>
    <n v="1"/>
    <n v="1"/>
    <n v="26"/>
    <n v="5"/>
    <n v="0"/>
    <n v="43"/>
    <x v="2"/>
    <x v="0"/>
  </r>
  <r>
    <x v="0"/>
    <x v="20"/>
    <x v="0"/>
    <x v="0"/>
    <x v="28"/>
    <s v="Male"/>
    <x v="59"/>
    <s v="No"/>
    <s v="Yes"/>
    <s v="No"/>
    <x v="2"/>
    <x v="1"/>
    <x v="2"/>
    <s v="(blank)"/>
    <s v="(blank)"/>
    <n v="1"/>
    <m/>
    <n v="36"/>
    <n v="0"/>
    <n v="0"/>
    <n v="28"/>
    <x v="2"/>
    <x v="0"/>
  </r>
  <r>
    <x v="0"/>
    <x v="20"/>
    <x v="0"/>
    <x v="0"/>
    <x v="29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20"/>
    <x v="0"/>
    <x v="0"/>
    <x v="29"/>
    <s v="Male"/>
    <x v="57"/>
    <s v="Yes"/>
    <s v="No"/>
    <m/>
    <x v="0"/>
    <x v="0"/>
    <x v="0"/>
    <m/>
    <m/>
    <n v="1"/>
    <n v="1"/>
    <n v="61"/>
    <n v="3"/>
    <n v="14.9"/>
    <n v="40"/>
    <x v="6"/>
    <x v="1"/>
  </r>
  <r>
    <x v="0"/>
    <x v="20"/>
    <x v="0"/>
    <x v="0"/>
    <x v="32"/>
    <s v="Male"/>
    <x v="31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20"/>
    <x v="0"/>
    <x v="0"/>
    <x v="35"/>
    <s v="Male"/>
    <x v="9"/>
    <s v="No"/>
    <s v="No"/>
    <m/>
    <x v="1"/>
    <x v="0"/>
    <x v="0"/>
    <m/>
    <m/>
    <n v="1"/>
    <m/>
    <n v="12"/>
    <n v="0"/>
    <n v="0"/>
    <n v="0"/>
    <x v="0"/>
    <x v="0"/>
  </r>
  <r>
    <x v="0"/>
    <x v="20"/>
    <x v="0"/>
    <x v="0"/>
    <x v="38"/>
    <s v="Male"/>
    <x v="43"/>
    <s v="No"/>
    <s v="No"/>
    <m/>
    <x v="1"/>
    <x v="0"/>
    <x v="0"/>
    <m/>
    <m/>
    <n v="1"/>
    <m/>
    <n v="9"/>
    <n v="1"/>
    <n v="0"/>
    <n v="0"/>
    <x v="0"/>
    <x v="0"/>
  </r>
  <r>
    <x v="0"/>
    <x v="20"/>
    <x v="0"/>
    <x v="0"/>
    <x v="40"/>
    <s v="Female"/>
    <x v="36"/>
    <s v="No"/>
    <s v="No"/>
    <m/>
    <x v="1"/>
    <x v="0"/>
    <x v="0"/>
    <m/>
    <m/>
    <n v="1"/>
    <m/>
    <n v="56"/>
    <n v="0"/>
    <n v="0"/>
    <n v="20"/>
    <x v="22"/>
    <x v="1"/>
  </r>
  <r>
    <x v="0"/>
    <x v="20"/>
    <x v="0"/>
    <x v="0"/>
    <x v="40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20"/>
    <x v="0"/>
    <x v="0"/>
    <x v="42"/>
    <s v="Male"/>
    <x v="48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45"/>
    <s v="Female"/>
    <x v="45"/>
    <s v="No"/>
    <s v="Yes"/>
    <s v="No"/>
    <x v="2"/>
    <x v="3"/>
    <x v="2"/>
    <s v="(blank)"/>
    <s v="(blank)"/>
    <n v="1"/>
    <m/>
    <n v="32"/>
    <n v="0"/>
    <n v="0"/>
    <n v="37"/>
    <x v="3"/>
    <x v="2"/>
  </r>
  <r>
    <x v="0"/>
    <x v="20"/>
    <x v="0"/>
    <x v="0"/>
    <x v="46"/>
    <s v="Fe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0"/>
    <x v="0"/>
    <x v="0"/>
    <x v="47"/>
    <s v="Male"/>
    <x v="34"/>
    <s v="No"/>
    <s v="No"/>
    <m/>
    <x v="1"/>
    <x v="0"/>
    <x v="0"/>
    <m/>
    <m/>
    <n v="1"/>
    <m/>
    <n v="8"/>
    <n v="0"/>
    <n v="0"/>
    <n v="0"/>
    <x v="0"/>
    <x v="0"/>
  </r>
  <r>
    <x v="0"/>
    <x v="20"/>
    <x v="1"/>
    <x v="0"/>
    <x v="48"/>
    <s v="Male"/>
    <x v="64"/>
    <s v="No"/>
    <s v="Yes"/>
    <s v="No"/>
    <x v="2"/>
    <x v="3"/>
    <x v="2"/>
    <s v="(blank)"/>
    <s v="(blank)"/>
    <n v="1"/>
    <n v="1"/>
    <n v="13"/>
    <n v="2"/>
    <n v="52.1"/>
    <n v="0"/>
    <x v="0"/>
    <x v="0"/>
  </r>
  <r>
    <x v="0"/>
    <x v="20"/>
    <x v="1"/>
    <x v="0"/>
    <x v="16"/>
    <s v="Female"/>
    <x v="25"/>
    <s v="No"/>
    <s v="No"/>
    <m/>
    <x v="1"/>
    <x v="0"/>
    <x v="0"/>
    <m/>
    <m/>
    <n v="1"/>
    <m/>
    <n v="9"/>
    <n v="1"/>
    <n v="49.7"/>
    <n v="0"/>
    <x v="0"/>
    <x v="0"/>
  </r>
  <r>
    <x v="0"/>
    <x v="20"/>
    <x v="1"/>
    <x v="0"/>
    <x v="18"/>
    <s v="Female"/>
    <x v="18"/>
    <s v="Yes"/>
    <s v="No"/>
    <m/>
    <x v="0"/>
    <x v="0"/>
    <x v="0"/>
    <m/>
    <m/>
    <n v="1"/>
    <n v="1"/>
    <n v="35"/>
    <n v="5"/>
    <n v="69.3"/>
    <n v="5"/>
    <x v="15"/>
    <x v="1"/>
  </r>
  <r>
    <x v="0"/>
    <x v="20"/>
    <x v="1"/>
    <x v="0"/>
    <x v="40"/>
    <s v="Female"/>
    <x v="13"/>
    <s v="Yes"/>
    <s v="No"/>
    <m/>
    <x v="0"/>
    <x v="0"/>
    <x v="0"/>
    <m/>
    <m/>
    <n v="1"/>
    <m/>
    <n v="10"/>
    <n v="1"/>
    <n v="121.8"/>
    <n v="0"/>
    <x v="0"/>
    <x v="0"/>
  </r>
  <r>
    <x v="0"/>
    <x v="20"/>
    <x v="1"/>
    <x v="0"/>
    <x v="45"/>
    <s v="Female"/>
    <x v="63"/>
    <s v="No"/>
    <s v="Yes"/>
    <s v="No"/>
    <x v="2"/>
    <x v="3"/>
    <x v="1"/>
    <s v="(blank)"/>
    <s v="(blank)"/>
    <n v="1"/>
    <m/>
    <n v="8"/>
    <n v="2"/>
    <n v="114.5"/>
    <n v="0"/>
    <x v="0"/>
    <x v="0"/>
  </r>
  <r>
    <x v="0"/>
    <x v="20"/>
    <x v="1"/>
    <x v="1"/>
    <x v="31"/>
    <s v="Female"/>
    <x v="5"/>
    <s v="Yes"/>
    <s v="No"/>
    <m/>
    <x v="0"/>
    <x v="0"/>
    <x v="0"/>
    <m/>
    <m/>
    <n v="1"/>
    <m/>
    <n v="51"/>
    <n v="0"/>
    <n v="0"/>
    <n v="17"/>
    <x v="10"/>
    <x v="1"/>
  </r>
  <r>
    <x v="0"/>
    <x v="20"/>
    <x v="1"/>
    <x v="1"/>
    <x v="34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20"/>
    <x v="1"/>
    <x v="1"/>
    <x v="36"/>
    <s v="Female"/>
    <x v="3"/>
    <s v="No"/>
    <s v="No"/>
    <m/>
    <x v="1"/>
    <x v="0"/>
    <x v="0"/>
    <m/>
    <m/>
    <n v="1"/>
    <m/>
    <n v="46"/>
    <n v="0"/>
    <n v="0"/>
    <n v="38"/>
    <x v="5"/>
    <x v="2"/>
  </r>
  <r>
    <x v="0"/>
    <x v="20"/>
    <x v="1"/>
    <x v="1"/>
    <x v="41"/>
    <s v="Female"/>
    <x v="34"/>
    <s v="No"/>
    <s v="No"/>
    <m/>
    <x v="1"/>
    <x v="0"/>
    <x v="0"/>
    <m/>
    <m/>
    <n v="1"/>
    <m/>
    <n v="8"/>
    <n v="3"/>
    <n v="0"/>
    <n v="0"/>
    <x v="0"/>
    <x v="0"/>
  </r>
  <r>
    <x v="0"/>
    <x v="20"/>
    <x v="1"/>
    <x v="1"/>
    <x v="41"/>
    <s v="Male"/>
    <x v="37"/>
    <s v="No"/>
    <s v="No"/>
    <m/>
    <x v="1"/>
    <x v="0"/>
    <x v="0"/>
    <m/>
    <m/>
    <n v="1"/>
    <m/>
    <n v="7"/>
    <n v="0"/>
    <n v="0"/>
    <n v="0"/>
    <x v="0"/>
    <x v="0"/>
  </r>
  <r>
    <x v="0"/>
    <x v="21"/>
    <x v="0"/>
    <x v="0"/>
    <x v="3"/>
    <s v="Female"/>
    <x v="35"/>
    <s v="No"/>
    <s v="No"/>
    <m/>
    <x v="1"/>
    <x v="0"/>
    <x v="0"/>
    <m/>
    <m/>
    <n v="1"/>
    <m/>
    <n v="18"/>
    <n v="0"/>
    <n v="0"/>
    <n v="26"/>
    <x v="13"/>
    <x v="2"/>
  </r>
  <r>
    <x v="0"/>
    <x v="21"/>
    <x v="0"/>
    <x v="0"/>
    <x v="5"/>
    <s v="Male"/>
    <x v="39"/>
    <s v="No"/>
    <s v="No"/>
    <m/>
    <x v="1"/>
    <x v="0"/>
    <x v="0"/>
    <m/>
    <m/>
    <n v="1"/>
    <n v="1"/>
    <n v="42"/>
    <n v="5"/>
    <n v="4.2"/>
    <n v="23"/>
    <x v="8"/>
    <x v="0"/>
  </r>
  <r>
    <x v="0"/>
    <x v="21"/>
    <x v="0"/>
    <x v="0"/>
    <x v="6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1"/>
    <x v="0"/>
    <x v="0"/>
    <x v="49"/>
    <s v="Male"/>
    <x v="31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21"/>
    <x v="0"/>
    <x v="0"/>
    <x v="9"/>
    <s v="Male"/>
    <x v="5"/>
    <s v="Yes"/>
    <s v="No"/>
    <m/>
    <x v="0"/>
    <x v="0"/>
    <x v="0"/>
    <m/>
    <m/>
    <n v="1"/>
    <m/>
    <n v="23"/>
    <n v="0"/>
    <n v="0"/>
    <n v="4"/>
    <x v="12"/>
    <x v="1"/>
  </r>
  <r>
    <x v="0"/>
    <x v="21"/>
    <x v="0"/>
    <x v="0"/>
    <x v="1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10"/>
    <s v="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21"/>
    <x v="0"/>
    <x v="0"/>
    <x v="14"/>
    <s v="Female"/>
    <x v="37"/>
    <s v="No"/>
    <s v="No"/>
    <m/>
    <x v="1"/>
    <x v="0"/>
    <x v="0"/>
    <m/>
    <m/>
    <n v="1"/>
    <m/>
    <n v="9"/>
    <n v="2"/>
    <n v="0"/>
    <n v="0"/>
    <x v="0"/>
    <x v="0"/>
  </r>
  <r>
    <x v="0"/>
    <x v="21"/>
    <x v="0"/>
    <x v="0"/>
    <x v="18"/>
    <s v="Male"/>
    <x v="31"/>
    <s v="No"/>
    <s v="Yes"/>
    <s v="No"/>
    <x v="2"/>
    <x v="3"/>
    <x v="1"/>
    <s v="(blank)"/>
    <s v="(blank)"/>
    <n v="1"/>
    <m/>
    <n v="12"/>
    <n v="0"/>
    <n v="0"/>
    <n v="0"/>
    <x v="0"/>
    <x v="0"/>
  </r>
  <r>
    <x v="0"/>
    <x v="21"/>
    <x v="0"/>
    <x v="0"/>
    <x v="20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21"/>
    <x v="0"/>
    <x v="0"/>
    <x v="23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24"/>
    <s v="Female"/>
    <x v="34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28"/>
    <s v="Male"/>
    <x v="14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21"/>
    <x v="0"/>
    <x v="0"/>
    <x v="32"/>
    <s v="Female"/>
    <x v="13"/>
    <s v="Yes"/>
    <s v="No"/>
    <m/>
    <x v="0"/>
    <x v="0"/>
    <x v="0"/>
    <m/>
    <m/>
    <n v="1"/>
    <m/>
    <n v="43"/>
    <n v="0"/>
    <n v="0"/>
    <n v="34"/>
    <x v="19"/>
    <x v="2"/>
  </r>
  <r>
    <x v="0"/>
    <x v="21"/>
    <x v="0"/>
    <x v="0"/>
    <x v="33"/>
    <s v="Male"/>
    <x v="55"/>
    <s v="No"/>
    <s v="Yes"/>
    <s v="Yes"/>
    <x v="2"/>
    <x v="3"/>
    <x v="1"/>
    <s v="(blank)"/>
    <s v="(blank)"/>
    <n v="1"/>
    <m/>
    <n v="9"/>
    <n v="0"/>
    <n v="0"/>
    <n v="0"/>
    <x v="0"/>
    <x v="0"/>
  </r>
  <r>
    <x v="0"/>
    <x v="21"/>
    <x v="0"/>
    <x v="0"/>
    <x v="39"/>
    <s v="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21"/>
    <x v="0"/>
    <x v="0"/>
    <x v="4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43"/>
    <s v="Male"/>
    <x v="53"/>
    <s v="No"/>
    <s v="Yes"/>
    <s v="No"/>
    <x v="2"/>
    <x v="2"/>
    <x v="2"/>
    <s v="(blank)"/>
    <s v="(blank)"/>
    <n v="1"/>
    <m/>
    <n v="43"/>
    <n v="0"/>
    <n v="0"/>
    <n v="60"/>
    <x v="21"/>
    <x v="2"/>
  </r>
  <r>
    <x v="0"/>
    <x v="21"/>
    <x v="0"/>
    <x v="0"/>
    <x v="44"/>
    <s v="Female"/>
    <x v="56"/>
    <s v="No"/>
    <s v="No"/>
    <m/>
    <x v="1"/>
    <x v="0"/>
    <x v="0"/>
    <m/>
    <m/>
    <n v="1"/>
    <m/>
    <n v="13"/>
    <n v="1"/>
    <n v="0"/>
    <n v="18"/>
    <x v="2"/>
    <x v="0"/>
  </r>
  <r>
    <x v="0"/>
    <x v="21"/>
    <x v="0"/>
    <x v="0"/>
    <x v="45"/>
    <s v="Male"/>
    <x v="11"/>
    <s v="No"/>
    <s v="No"/>
    <m/>
    <x v="1"/>
    <x v="0"/>
    <x v="0"/>
    <m/>
    <m/>
    <n v="1"/>
    <m/>
    <n v="40"/>
    <n v="0"/>
    <n v="0"/>
    <n v="41"/>
    <x v="2"/>
    <x v="0"/>
  </r>
  <r>
    <x v="0"/>
    <x v="21"/>
    <x v="0"/>
    <x v="0"/>
    <x v="45"/>
    <s v="Male"/>
    <x v="14"/>
    <s v="No"/>
    <s v="Yes"/>
    <s v="Yes"/>
    <x v="2"/>
    <x v="3"/>
    <x v="3"/>
    <s v="(blank)"/>
    <s v="(blank)"/>
    <n v="1"/>
    <m/>
    <n v="6"/>
    <n v="0"/>
    <n v="0"/>
    <n v="0"/>
    <x v="0"/>
    <x v="0"/>
  </r>
  <r>
    <x v="0"/>
    <x v="21"/>
    <x v="1"/>
    <x v="0"/>
    <x v="20"/>
    <s v="Female"/>
    <x v="36"/>
    <s v="No"/>
    <s v="No"/>
    <m/>
    <x v="1"/>
    <x v="0"/>
    <x v="0"/>
    <m/>
    <m/>
    <n v="1"/>
    <m/>
    <n v="9"/>
    <n v="0"/>
    <n v="33.9"/>
    <n v="0"/>
    <x v="0"/>
    <x v="0"/>
  </r>
  <r>
    <x v="0"/>
    <x v="21"/>
    <x v="1"/>
    <x v="0"/>
    <x v="23"/>
    <s v="Male"/>
    <x v="63"/>
    <s v="No"/>
    <s v="Yes"/>
    <s v="No"/>
    <x v="2"/>
    <x v="1"/>
    <x v="2"/>
    <s v="Competitor"/>
    <s v="Competitor made better offer"/>
    <n v="1"/>
    <n v="1"/>
    <n v="62"/>
    <n v="0"/>
    <n v="35"/>
    <n v="64"/>
    <x v="8"/>
    <x v="0"/>
  </r>
  <r>
    <x v="0"/>
    <x v="21"/>
    <x v="1"/>
    <x v="0"/>
    <x v="26"/>
    <s v="Female"/>
    <x v="20"/>
    <s v="No"/>
    <s v="No"/>
    <m/>
    <x v="1"/>
    <x v="0"/>
    <x v="0"/>
    <m/>
    <m/>
    <n v="1"/>
    <n v="1"/>
    <n v="19"/>
    <n v="3"/>
    <n v="61.1"/>
    <n v="10"/>
    <x v="5"/>
    <x v="2"/>
  </r>
  <r>
    <x v="0"/>
    <x v="21"/>
    <x v="1"/>
    <x v="0"/>
    <x v="40"/>
    <s v="Female"/>
    <x v="20"/>
    <s v="No"/>
    <s v="No"/>
    <m/>
    <x v="1"/>
    <x v="0"/>
    <x v="0"/>
    <m/>
    <m/>
    <n v="1"/>
    <n v="1"/>
    <n v="27"/>
    <n v="4"/>
    <n v="75.900000000000006"/>
    <n v="12"/>
    <x v="3"/>
    <x v="2"/>
  </r>
  <r>
    <x v="0"/>
    <x v="21"/>
    <x v="1"/>
    <x v="0"/>
    <x v="42"/>
    <s v="Male"/>
    <x v="49"/>
    <s v="No"/>
    <s v="No"/>
    <m/>
    <x v="1"/>
    <x v="0"/>
    <x v="0"/>
    <m/>
    <m/>
    <n v="1"/>
    <m/>
    <n v="6"/>
    <n v="2"/>
    <n v="51"/>
    <n v="0"/>
    <x v="0"/>
    <x v="0"/>
  </r>
  <r>
    <x v="0"/>
    <x v="21"/>
    <x v="1"/>
    <x v="0"/>
    <x v="45"/>
    <s v="Female"/>
    <x v="29"/>
    <s v="No"/>
    <s v="No"/>
    <m/>
    <x v="1"/>
    <x v="0"/>
    <x v="0"/>
    <m/>
    <m/>
    <n v="1"/>
    <m/>
    <n v="19"/>
    <n v="0"/>
    <n v="115.5"/>
    <n v="99"/>
    <x v="0"/>
    <x v="0"/>
  </r>
  <r>
    <x v="0"/>
    <x v="21"/>
    <x v="1"/>
    <x v="0"/>
    <x v="47"/>
    <s v="Female"/>
    <x v="25"/>
    <s v="No"/>
    <s v="No"/>
    <m/>
    <x v="1"/>
    <x v="0"/>
    <x v="0"/>
    <m/>
    <m/>
    <n v="1"/>
    <m/>
    <n v="10"/>
    <n v="0"/>
    <n v="107.8"/>
    <n v="0"/>
    <x v="0"/>
    <x v="0"/>
  </r>
  <r>
    <x v="0"/>
    <x v="21"/>
    <x v="1"/>
    <x v="0"/>
    <x v="47"/>
    <s v="Female"/>
    <x v="14"/>
    <s v="No"/>
    <s v="No"/>
    <m/>
    <x v="1"/>
    <x v="0"/>
    <x v="0"/>
    <m/>
    <m/>
    <n v="1"/>
    <m/>
    <n v="39"/>
    <n v="2"/>
    <n v="72.599999999999994"/>
    <n v="37"/>
    <x v="18"/>
    <x v="1"/>
  </r>
  <r>
    <x v="0"/>
    <x v="21"/>
    <x v="1"/>
    <x v="1"/>
    <x v="3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7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8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8"/>
    <s v="Male"/>
    <x v="30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22"/>
    <x v="0"/>
    <x v="0"/>
    <x v="49"/>
    <s v="Male"/>
    <x v="27"/>
    <s v="No"/>
    <s v="No"/>
    <m/>
    <x v="1"/>
    <x v="0"/>
    <x v="0"/>
    <m/>
    <m/>
    <n v="1"/>
    <m/>
    <n v="21"/>
    <n v="3"/>
    <n v="0"/>
    <n v="4"/>
    <x v="29"/>
    <x v="1"/>
  </r>
  <r>
    <x v="0"/>
    <x v="22"/>
    <x v="0"/>
    <x v="0"/>
    <x v="16"/>
    <s v="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22"/>
    <x v="0"/>
    <x v="0"/>
    <x v="18"/>
    <s v="Male"/>
    <x v="34"/>
    <s v="No"/>
    <s v="No"/>
    <m/>
    <x v="1"/>
    <x v="0"/>
    <x v="0"/>
    <m/>
    <m/>
    <n v="1"/>
    <m/>
    <n v="28"/>
    <n v="0"/>
    <n v="0"/>
    <n v="74"/>
    <x v="3"/>
    <x v="2"/>
  </r>
  <r>
    <x v="0"/>
    <x v="22"/>
    <x v="0"/>
    <x v="0"/>
    <x v="21"/>
    <s v="Male"/>
    <x v="65"/>
    <s v="No"/>
    <s v="Yes"/>
    <s v="No"/>
    <x v="2"/>
    <x v="3"/>
    <x v="2"/>
    <s v="(blank)"/>
    <s v="(blank)"/>
    <n v="1"/>
    <m/>
    <n v="57"/>
    <n v="0"/>
    <n v="0"/>
    <n v="16"/>
    <x v="5"/>
    <x v="2"/>
  </r>
  <r>
    <x v="0"/>
    <x v="22"/>
    <x v="0"/>
    <x v="0"/>
    <x v="23"/>
    <s v="Male"/>
    <x v="41"/>
    <s v="No"/>
    <s v="No"/>
    <m/>
    <x v="1"/>
    <x v="0"/>
    <x v="0"/>
    <m/>
    <m/>
    <n v="1"/>
    <m/>
    <n v="35"/>
    <n v="0"/>
    <n v="0"/>
    <n v="46"/>
    <x v="2"/>
    <x v="0"/>
  </r>
  <r>
    <x v="0"/>
    <x v="22"/>
    <x v="0"/>
    <x v="0"/>
    <x v="24"/>
    <s v="Male"/>
    <x v="17"/>
    <s v="Yes"/>
    <s v="No"/>
    <m/>
    <x v="0"/>
    <x v="0"/>
    <x v="0"/>
    <m/>
    <m/>
    <n v="1"/>
    <m/>
    <n v="22"/>
    <n v="0"/>
    <n v="0"/>
    <n v="53"/>
    <x v="31"/>
    <x v="1"/>
  </r>
  <r>
    <x v="0"/>
    <x v="22"/>
    <x v="0"/>
    <x v="0"/>
    <x v="2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2"/>
    <x v="0"/>
    <x v="0"/>
    <x v="29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31"/>
    <s v="Fe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22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22"/>
    <x v="0"/>
    <x v="0"/>
    <x v="32"/>
    <s v="Female"/>
    <x v="22"/>
    <s v="No"/>
    <s v="Yes"/>
    <s v="No"/>
    <x v="2"/>
    <x v="2"/>
    <x v="1"/>
    <s v="(blank)"/>
    <s v="(blank)"/>
    <n v="1"/>
    <m/>
    <n v="8"/>
    <n v="1"/>
    <n v="0"/>
    <n v="0"/>
    <x v="0"/>
    <x v="0"/>
  </r>
  <r>
    <x v="0"/>
    <x v="22"/>
    <x v="0"/>
    <x v="0"/>
    <x v="4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46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22"/>
    <x v="1"/>
    <x v="0"/>
    <x v="1"/>
    <s v="Female"/>
    <x v="28"/>
    <s v="No"/>
    <s v="No"/>
    <m/>
    <x v="1"/>
    <x v="0"/>
    <x v="0"/>
    <m/>
    <m/>
    <n v="1"/>
    <m/>
    <n v="38"/>
    <n v="3"/>
    <n v="90.5"/>
    <n v="60"/>
    <x v="5"/>
    <x v="2"/>
  </r>
  <r>
    <x v="0"/>
    <x v="22"/>
    <x v="1"/>
    <x v="0"/>
    <x v="2"/>
    <s v="Female"/>
    <x v="43"/>
    <s v="No"/>
    <s v="No"/>
    <m/>
    <x v="1"/>
    <x v="0"/>
    <x v="0"/>
    <m/>
    <m/>
    <n v="1"/>
    <m/>
    <n v="12"/>
    <n v="1"/>
    <n v="49.7"/>
    <n v="0"/>
    <x v="0"/>
    <x v="0"/>
  </r>
  <r>
    <x v="0"/>
    <x v="22"/>
    <x v="1"/>
    <x v="0"/>
    <x v="4"/>
    <s v="Female"/>
    <x v="19"/>
    <s v="Yes"/>
    <s v="No"/>
    <m/>
    <x v="0"/>
    <x v="0"/>
    <x v="0"/>
    <m/>
    <m/>
    <n v="1"/>
    <n v="1"/>
    <n v="28"/>
    <n v="1"/>
    <n v="73.599999999999994"/>
    <n v="49"/>
    <x v="20"/>
    <x v="1"/>
  </r>
  <r>
    <x v="0"/>
    <x v="22"/>
    <x v="1"/>
    <x v="0"/>
    <x v="9"/>
    <s v="Male"/>
    <x v="24"/>
    <s v="No"/>
    <s v="No"/>
    <m/>
    <x v="1"/>
    <x v="0"/>
    <x v="0"/>
    <m/>
    <m/>
    <n v="1"/>
    <m/>
    <n v="12"/>
    <n v="2"/>
    <n v="75.900000000000006"/>
    <n v="0"/>
    <x v="0"/>
    <x v="0"/>
  </r>
  <r>
    <x v="0"/>
    <x v="22"/>
    <x v="1"/>
    <x v="0"/>
    <x v="15"/>
    <s v="Male"/>
    <x v="1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25"/>
    <s v="Female"/>
    <x v="34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31"/>
    <s v="Female"/>
    <x v="11"/>
    <s v="No"/>
    <s v="No"/>
    <m/>
    <x v="1"/>
    <x v="0"/>
    <x v="0"/>
    <m/>
    <m/>
    <n v="1"/>
    <m/>
    <n v="7"/>
    <n v="0"/>
    <n v="89.7"/>
    <n v="0"/>
    <x v="0"/>
    <x v="0"/>
  </r>
  <r>
    <x v="0"/>
    <x v="22"/>
    <x v="1"/>
    <x v="0"/>
    <x v="42"/>
    <s v="Female"/>
    <x v="10"/>
    <s v="Yes"/>
    <s v="No"/>
    <m/>
    <x v="0"/>
    <x v="0"/>
    <x v="0"/>
    <m/>
    <m/>
    <n v="1"/>
    <m/>
    <n v="6"/>
    <n v="2"/>
    <n v="66.099999999999994"/>
    <n v="0"/>
    <x v="0"/>
    <x v="0"/>
  </r>
  <r>
    <x v="0"/>
    <x v="22"/>
    <x v="1"/>
    <x v="0"/>
    <x v="46"/>
    <s v="Female"/>
    <x v="39"/>
    <s v="No"/>
    <s v="No"/>
    <m/>
    <x v="1"/>
    <x v="0"/>
    <x v="0"/>
    <m/>
    <m/>
    <n v="1"/>
    <m/>
    <n v="16"/>
    <n v="1"/>
    <n v="35.9"/>
    <n v="0"/>
    <x v="0"/>
    <x v="0"/>
  </r>
  <r>
    <x v="0"/>
    <x v="22"/>
    <x v="1"/>
    <x v="1"/>
    <x v="12"/>
    <s v="Female"/>
    <x v="48"/>
    <s v="No"/>
    <s v="No"/>
    <m/>
    <x v="1"/>
    <x v="0"/>
    <x v="0"/>
    <m/>
    <m/>
    <n v="1"/>
    <m/>
    <n v="13"/>
    <n v="1"/>
    <n v="0"/>
    <n v="0"/>
    <x v="0"/>
    <x v="0"/>
  </r>
  <r>
    <x v="0"/>
    <x v="23"/>
    <x v="0"/>
    <x v="0"/>
    <x v="12"/>
    <s v="Male"/>
    <x v="32"/>
    <s v="No"/>
    <s v="No"/>
    <m/>
    <x v="1"/>
    <x v="0"/>
    <x v="0"/>
    <m/>
    <m/>
    <n v="1"/>
    <m/>
    <n v="14"/>
    <n v="0"/>
    <n v="0"/>
    <n v="0"/>
    <x v="0"/>
    <x v="0"/>
  </r>
  <r>
    <x v="0"/>
    <x v="23"/>
    <x v="0"/>
    <x v="0"/>
    <x v="13"/>
    <s v="Female"/>
    <x v="25"/>
    <s v="No"/>
    <s v="No"/>
    <m/>
    <x v="1"/>
    <x v="0"/>
    <x v="0"/>
    <m/>
    <m/>
    <n v="1"/>
    <m/>
    <n v="9"/>
    <n v="1"/>
    <n v="0"/>
    <n v="0"/>
    <x v="0"/>
    <x v="0"/>
  </r>
  <r>
    <x v="0"/>
    <x v="23"/>
    <x v="0"/>
    <x v="0"/>
    <x v="1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15"/>
    <s v="Male"/>
    <x v="24"/>
    <s v="No"/>
    <s v="No"/>
    <m/>
    <x v="1"/>
    <x v="0"/>
    <x v="0"/>
    <m/>
    <m/>
    <n v="1"/>
    <n v="1"/>
    <n v="54"/>
    <n v="1"/>
    <n v="4.8"/>
    <n v="77"/>
    <x v="9"/>
    <x v="0"/>
  </r>
  <r>
    <x v="0"/>
    <x v="23"/>
    <x v="0"/>
    <x v="0"/>
    <x v="50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24"/>
    <s v="Male"/>
    <x v="36"/>
    <s v="No"/>
    <s v="No"/>
    <m/>
    <x v="1"/>
    <x v="0"/>
    <x v="0"/>
    <m/>
    <m/>
    <n v="1"/>
    <m/>
    <n v="6"/>
    <n v="0"/>
    <n v="0"/>
    <n v="0"/>
    <x v="0"/>
    <x v="0"/>
  </r>
  <r>
    <x v="0"/>
    <x v="23"/>
    <x v="0"/>
    <x v="0"/>
    <x v="25"/>
    <s v="Male"/>
    <x v="20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26"/>
    <s v="Male"/>
    <x v="54"/>
    <s v="No"/>
    <s v="Yes"/>
    <s v="No"/>
    <x v="2"/>
    <x v="2"/>
    <x v="1"/>
    <s v="(blank)"/>
    <s v="(blank)"/>
    <n v="1"/>
    <m/>
    <n v="19"/>
    <n v="2"/>
    <n v="0"/>
    <n v="39"/>
    <x v="21"/>
    <x v="2"/>
  </r>
  <r>
    <x v="0"/>
    <x v="23"/>
    <x v="0"/>
    <x v="0"/>
    <x v="29"/>
    <s v="Male"/>
    <x v="12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31"/>
    <s v="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36"/>
    <s v="Male"/>
    <x v="24"/>
    <s v="No"/>
    <s v="No"/>
    <m/>
    <x v="1"/>
    <x v="0"/>
    <x v="0"/>
    <m/>
    <m/>
    <n v="1"/>
    <m/>
    <n v="30"/>
    <n v="0"/>
    <n v="0"/>
    <n v="37"/>
    <x v="13"/>
    <x v="2"/>
  </r>
  <r>
    <x v="0"/>
    <x v="23"/>
    <x v="0"/>
    <x v="0"/>
    <x v="38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3"/>
    <x v="0"/>
    <x v="0"/>
    <x v="39"/>
    <s v="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39"/>
    <s v="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3"/>
    <x v="0"/>
    <x v="0"/>
    <x v="45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46"/>
    <s v="Female"/>
    <x v="7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47"/>
    <s v="Female"/>
    <x v="38"/>
    <s v="No"/>
    <s v="No"/>
    <m/>
    <x v="1"/>
    <x v="0"/>
    <x v="0"/>
    <m/>
    <m/>
    <n v="1"/>
    <m/>
    <n v="9"/>
    <n v="1"/>
    <n v="0"/>
    <n v="0"/>
    <x v="0"/>
    <x v="0"/>
  </r>
  <r>
    <x v="0"/>
    <x v="23"/>
    <x v="1"/>
    <x v="0"/>
    <x v="4"/>
    <s v="Female"/>
    <x v="8"/>
    <s v="No"/>
    <s v="No"/>
    <m/>
    <x v="1"/>
    <x v="0"/>
    <x v="0"/>
    <m/>
    <m/>
    <n v="1"/>
    <m/>
    <n v="8"/>
    <n v="1"/>
    <n v="142.80000000000001"/>
    <n v="0"/>
    <x v="0"/>
    <x v="0"/>
  </r>
  <r>
    <x v="0"/>
    <x v="23"/>
    <x v="1"/>
    <x v="0"/>
    <x v="17"/>
    <s v="Female"/>
    <x v="29"/>
    <s v="No"/>
    <s v="No"/>
    <m/>
    <x v="1"/>
    <x v="0"/>
    <x v="0"/>
    <m/>
    <m/>
    <n v="1"/>
    <m/>
    <n v="36"/>
    <n v="0"/>
    <n v="88.8"/>
    <n v="19"/>
    <x v="9"/>
    <x v="0"/>
  </r>
  <r>
    <x v="0"/>
    <x v="23"/>
    <x v="1"/>
    <x v="0"/>
    <x v="32"/>
    <s v="Female"/>
    <x v="13"/>
    <s v="Yes"/>
    <s v="No"/>
    <m/>
    <x v="0"/>
    <x v="0"/>
    <x v="0"/>
    <m/>
    <m/>
    <n v="1"/>
    <m/>
    <n v="8"/>
    <n v="0"/>
    <n v="94.4"/>
    <n v="0"/>
    <x v="0"/>
    <x v="0"/>
  </r>
  <r>
    <x v="0"/>
    <x v="23"/>
    <x v="1"/>
    <x v="0"/>
    <x v="32"/>
    <s v="Male"/>
    <x v="18"/>
    <s v="Yes"/>
    <s v="No"/>
    <m/>
    <x v="0"/>
    <x v="0"/>
    <x v="0"/>
    <m/>
    <m/>
    <n v="1"/>
    <m/>
    <n v="10"/>
    <n v="0"/>
    <n v="72"/>
    <n v="0"/>
    <x v="0"/>
    <x v="0"/>
  </r>
  <r>
    <x v="0"/>
    <x v="23"/>
    <x v="1"/>
    <x v="0"/>
    <x v="41"/>
    <s v="Male"/>
    <x v="32"/>
    <s v="No"/>
    <s v="No"/>
    <m/>
    <x v="1"/>
    <x v="0"/>
    <x v="0"/>
    <m/>
    <m/>
    <n v="1"/>
    <m/>
    <n v="31"/>
    <n v="1"/>
    <n v="51.8"/>
    <n v="15"/>
    <x v="3"/>
    <x v="2"/>
  </r>
  <r>
    <x v="0"/>
    <x v="23"/>
    <x v="1"/>
    <x v="0"/>
    <x v="42"/>
    <s v="Male"/>
    <x v="21"/>
    <s v="No"/>
    <s v="No"/>
    <m/>
    <x v="1"/>
    <x v="0"/>
    <x v="0"/>
    <m/>
    <m/>
    <n v="1"/>
    <m/>
    <n v="15"/>
    <n v="0"/>
    <n v="87.2"/>
    <n v="18"/>
    <x v="3"/>
    <x v="2"/>
  </r>
  <r>
    <x v="0"/>
    <x v="23"/>
    <x v="1"/>
    <x v="0"/>
    <x v="43"/>
    <s v="Female"/>
    <x v="2"/>
    <s v="No"/>
    <s v="No"/>
    <m/>
    <x v="1"/>
    <x v="0"/>
    <x v="0"/>
    <m/>
    <m/>
    <n v="1"/>
    <m/>
    <n v="9"/>
    <n v="0"/>
    <n v="68.400000000000006"/>
    <n v="0"/>
    <x v="0"/>
    <x v="0"/>
  </r>
  <r>
    <x v="0"/>
    <x v="23"/>
    <x v="1"/>
    <x v="0"/>
    <x v="46"/>
    <s v="Female"/>
    <x v="29"/>
    <s v="No"/>
    <s v="No"/>
    <m/>
    <x v="1"/>
    <x v="0"/>
    <x v="0"/>
    <m/>
    <m/>
    <n v="1"/>
    <m/>
    <n v="10"/>
    <n v="0"/>
    <n v="117.6"/>
    <n v="0"/>
    <x v="0"/>
    <x v="0"/>
  </r>
  <r>
    <x v="0"/>
    <x v="23"/>
    <x v="1"/>
    <x v="0"/>
    <x v="46"/>
    <s v="Male"/>
    <x v="12"/>
    <s v="No"/>
    <s v="No"/>
    <m/>
    <x v="1"/>
    <x v="0"/>
    <x v="0"/>
    <m/>
    <m/>
    <n v="1"/>
    <m/>
    <n v="10"/>
    <n v="1"/>
    <n v="65.400000000000006"/>
    <n v="0"/>
    <x v="0"/>
    <x v="0"/>
  </r>
  <r>
    <x v="0"/>
    <x v="23"/>
    <x v="1"/>
    <x v="1"/>
    <x v="30"/>
    <s v="Fe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24"/>
    <x v="0"/>
    <x v="0"/>
    <x v="4"/>
    <s v="Female"/>
    <x v="7"/>
    <s v="No"/>
    <s v="No"/>
    <m/>
    <x v="1"/>
    <x v="0"/>
    <x v="0"/>
    <m/>
    <m/>
    <n v="1"/>
    <m/>
    <n v="18"/>
    <n v="1"/>
    <n v="0"/>
    <n v="48"/>
    <x v="12"/>
    <x v="1"/>
  </r>
  <r>
    <x v="0"/>
    <x v="24"/>
    <x v="0"/>
    <x v="0"/>
    <x v="7"/>
    <s v="Male"/>
    <x v="2"/>
    <s v="No"/>
    <s v="No"/>
    <m/>
    <x v="1"/>
    <x v="0"/>
    <x v="0"/>
    <m/>
    <m/>
    <n v="1"/>
    <m/>
    <n v="41"/>
    <n v="0"/>
    <n v="0"/>
    <n v="39"/>
    <x v="21"/>
    <x v="2"/>
  </r>
  <r>
    <x v="0"/>
    <x v="24"/>
    <x v="0"/>
    <x v="0"/>
    <x v="10"/>
    <s v="Male"/>
    <x v="26"/>
    <s v="No"/>
    <s v="No"/>
    <m/>
    <x v="1"/>
    <x v="0"/>
    <x v="0"/>
    <m/>
    <m/>
    <n v="1"/>
    <m/>
    <n v="11"/>
    <n v="1"/>
    <n v="0"/>
    <n v="0"/>
    <x v="0"/>
    <x v="0"/>
  </r>
  <r>
    <x v="0"/>
    <x v="24"/>
    <x v="0"/>
    <x v="0"/>
    <x v="11"/>
    <s v="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11"/>
    <s v="Male"/>
    <x v="48"/>
    <s v="No"/>
    <s v="No"/>
    <m/>
    <x v="1"/>
    <x v="0"/>
    <x v="0"/>
    <m/>
    <m/>
    <n v="1"/>
    <m/>
    <n v="28"/>
    <n v="0"/>
    <n v="0"/>
    <n v="16"/>
    <x v="19"/>
    <x v="2"/>
  </r>
  <r>
    <x v="0"/>
    <x v="24"/>
    <x v="0"/>
    <x v="0"/>
    <x v="16"/>
    <s v="Male"/>
    <x v="48"/>
    <s v="No"/>
    <s v="No"/>
    <m/>
    <x v="1"/>
    <x v="0"/>
    <x v="0"/>
    <m/>
    <m/>
    <n v="1"/>
    <m/>
    <n v="24"/>
    <n v="1"/>
    <n v="0"/>
    <n v="48"/>
    <x v="3"/>
    <x v="2"/>
  </r>
  <r>
    <x v="0"/>
    <x v="24"/>
    <x v="0"/>
    <x v="0"/>
    <x v="22"/>
    <s v="Female"/>
    <x v="34"/>
    <s v="No"/>
    <s v="No"/>
    <m/>
    <x v="1"/>
    <x v="0"/>
    <x v="0"/>
    <m/>
    <m/>
    <n v="1"/>
    <m/>
    <n v="32"/>
    <n v="0"/>
    <n v="0"/>
    <n v="53"/>
    <x v="5"/>
    <x v="2"/>
  </r>
  <r>
    <x v="0"/>
    <x v="24"/>
    <x v="0"/>
    <x v="0"/>
    <x v="27"/>
    <s v="Male"/>
    <x v="46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32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Male"/>
    <x v="42"/>
    <s v="No"/>
    <s v="No"/>
    <m/>
    <x v="1"/>
    <x v="0"/>
    <x v="0"/>
    <m/>
    <m/>
    <n v="1"/>
    <m/>
    <n v="40"/>
    <n v="0"/>
    <n v="0"/>
    <n v="42"/>
    <x v="8"/>
    <x v="0"/>
  </r>
  <r>
    <x v="0"/>
    <x v="24"/>
    <x v="0"/>
    <x v="0"/>
    <x v="46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4"/>
    <x v="0"/>
    <x v="0"/>
    <x v="4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7"/>
    <s v="Male"/>
    <x v="35"/>
    <s v="No"/>
    <s v="No"/>
    <m/>
    <x v="1"/>
    <x v="0"/>
    <x v="0"/>
    <m/>
    <m/>
    <n v="1"/>
    <n v="1"/>
    <n v="19"/>
    <n v="2"/>
    <n v="0"/>
    <n v="29"/>
    <x v="11"/>
    <x v="0"/>
  </r>
  <r>
    <x v="0"/>
    <x v="24"/>
    <x v="1"/>
    <x v="0"/>
    <x v="7"/>
    <s v="Female"/>
    <x v="27"/>
    <s v="No"/>
    <s v="No"/>
    <m/>
    <x v="1"/>
    <x v="0"/>
    <x v="0"/>
    <m/>
    <m/>
    <n v="1"/>
    <m/>
    <n v="8"/>
    <n v="0"/>
    <n v="96.9"/>
    <n v="0"/>
    <x v="0"/>
    <x v="0"/>
  </r>
  <r>
    <x v="0"/>
    <x v="24"/>
    <x v="1"/>
    <x v="0"/>
    <x v="8"/>
    <s v="Male"/>
    <x v="25"/>
    <s v="No"/>
    <s v="No"/>
    <m/>
    <x v="1"/>
    <x v="0"/>
    <x v="0"/>
    <m/>
    <m/>
    <n v="1"/>
    <m/>
    <n v="7"/>
    <n v="1"/>
    <n v="120.8"/>
    <n v="0"/>
    <x v="0"/>
    <x v="0"/>
  </r>
  <r>
    <x v="0"/>
    <x v="24"/>
    <x v="1"/>
    <x v="0"/>
    <x v="15"/>
    <s v="Male"/>
    <x v="24"/>
    <s v="No"/>
    <s v="No"/>
    <m/>
    <x v="1"/>
    <x v="0"/>
    <x v="0"/>
    <m/>
    <m/>
    <n v="1"/>
    <m/>
    <n v="11"/>
    <n v="0"/>
    <n v="107.5"/>
    <n v="0"/>
    <x v="0"/>
    <x v="0"/>
  </r>
  <r>
    <x v="0"/>
    <x v="24"/>
    <x v="1"/>
    <x v="0"/>
    <x v="50"/>
    <s v="Male"/>
    <x v="61"/>
    <s v="No"/>
    <s v="Yes"/>
    <s v="No"/>
    <x v="2"/>
    <x v="3"/>
    <x v="1"/>
    <s v="(blank)"/>
    <s v="(blank)"/>
    <n v="1"/>
    <m/>
    <n v="28"/>
    <n v="2"/>
    <n v="75"/>
    <n v="80"/>
    <x v="2"/>
    <x v="0"/>
  </r>
  <r>
    <x v="0"/>
    <x v="24"/>
    <x v="1"/>
    <x v="0"/>
    <x v="40"/>
    <s v="Female"/>
    <x v="57"/>
    <s v="Yes"/>
    <s v="No"/>
    <m/>
    <x v="0"/>
    <x v="0"/>
    <x v="0"/>
    <m/>
    <m/>
    <n v="1"/>
    <m/>
    <n v="63"/>
    <n v="1"/>
    <n v="86.3"/>
    <n v="32"/>
    <x v="7"/>
    <x v="1"/>
  </r>
  <r>
    <x v="0"/>
    <x v="24"/>
    <x v="1"/>
    <x v="0"/>
    <x v="46"/>
    <s v="Male"/>
    <x v="12"/>
    <s v="No"/>
    <s v="No"/>
    <m/>
    <x v="1"/>
    <x v="0"/>
    <x v="0"/>
    <m/>
    <m/>
    <n v="1"/>
    <m/>
    <n v="21"/>
    <n v="0"/>
    <n v="51.7"/>
    <n v="43"/>
    <x v="9"/>
    <x v="0"/>
  </r>
  <r>
    <x v="0"/>
    <x v="24"/>
    <x v="1"/>
    <x v="1"/>
    <x v="5"/>
    <s v="Female"/>
    <x v="43"/>
    <s v="No"/>
    <s v="No"/>
    <m/>
    <x v="1"/>
    <x v="0"/>
    <x v="0"/>
    <m/>
    <m/>
    <n v="1"/>
    <m/>
    <n v="9"/>
    <n v="0"/>
    <n v="0"/>
    <n v="0"/>
    <x v="0"/>
    <x v="0"/>
  </r>
  <r>
    <x v="0"/>
    <x v="24"/>
    <x v="1"/>
    <x v="1"/>
    <x v="12"/>
    <s v="Fe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24"/>
    <x v="1"/>
    <x v="1"/>
    <x v="18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24"/>
    <x v="1"/>
    <x v="1"/>
    <x v="32"/>
    <s v="Male"/>
    <x v="26"/>
    <s v="No"/>
    <s v="No"/>
    <m/>
    <x v="1"/>
    <x v="0"/>
    <x v="0"/>
    <m/>
    <m/>
    <n v="1"/>
    <n v="1"/>
    <n v="39"/>
    <n v="0"/>
    <n v="0"/>
    <n v="8"/>
    <x v="5"/>
    <x v="2"/>
  </r>
  <r>
    <x v="0"/>
    <x v="24"/>
    <x v="1"/>
    <x v="1"/>
    <x v="47"/>
    <s v="Female"/>
    <x v="24"/>
    <s v="No"/>
    <s v="No"/>
    <m/>
    <x v="1"/>
    <x v="0"/>
    <x v="0"/>
    <m/>
    <m/>
    <n v="1"/>
    <m/>
    <n v="9"/>
    <n v="2"/>
    <n v="0"/>
    <n v="0"/>
    <x v="0"/>
    <x v="0"/>
  </r>
  <r>
    <x v="0"/>
    <x v="25"/>
    <x v="0"/>
    <x v="0"/>
    <x v="5"/>
    <s v="Female"/>
    <x v="39"/>
    <s v="No"/>
    <s v="No"/>
    <m/>
    <x v="1"/>
    <x v="0"/>
    <x v="0"/>
    <m/>
    <m/>
    <n v="1"/>
    <m/>
    <n v="5"/>
    <n v="0"/>
    <n v="0"/>
    <n v="0"/>
    <x v="0"/>
    <x v="0"/>
  </r>
  <r>
    <x v="0"/>
    <x v="25"/>
    <x v="0"/>
    <x v="0"/>
    <x v="49"/>
    <s v="Female"/>
    <x v="19"/>
    <s v="Yes"/>
    <s v="No"/>
    <m/>
    <x v="0"/>
    <x v="0"/>
    <x v="0"/>
    <m/>
    <m/>
    <n v="1"/>
    <m/>
    <n v="37"/>
    <n v="0"/>
    <n v="0"/>
    <n v="12"/>
    <x v="10"/>
    <x v="1"/>
  </r>
  <r>
    <x v="0"/>
    <x v="25"/>
    <x v="0"/>
    <x v="0"/>
    <x v="13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5"/>
    <x v="0"/>
    <x v="0"/>
    <x v="14"/>
    <s v="Female"/>
    <x v="12"/>
    <s v="No"/>
    <s v="No"/>
    <m/>
    <x v="1"/>
    <x v="0"/>
    <x v="0"/>
    <m/>
    <m/>
    <n v="1"/>
    <m/>
    <n v="14"/>
    <n v="1"/>
    <n v="0"/>
    <n v="0"/>
    <x v="0"/>
    <x v="0"/>
  </r>
  <r>
    <x v="0"/>
    <x v="25"/>
    <x v="0"/>
    <x v="0"/>
    <x v="1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25"/>
    <x v="0"/>
    <x v="0"/>
    <x v="16"/>
    <s v="Female"/>
    <x v="0"/>
    <s v="Yes"/>
    <s v="No"/>
    <m/>
    <x v="0"/>
    <x v="0"/>
    <x v="0"/>
    <m/>
    <m/>
    <n v="1"/>
    <m/>
    <n v="45"/>
    <n v="2"/>
    <n v="0"/>
    <n v="46"/>
    <x v="29"/>
    <x v="1"/>
  </r>
  <r>
    <x v="0"/>
    <x v="25"/>
    <x v="0"/>
    <x v="0"/>
    <x v="17"/>
    <s v="Male"/>
    <x v="2"/>
    <s v="No"/>
    <s v="No"/>
    <m/>
    <x v="1"/>
    <x v="0"/>
    <x v="0"/>
    <m/>
    <m/>
    <n v="1"/>
    <m/>
    <n v="7"/>
    <n v="0"/>
    <n v="0"/>
    <n v="0"/>
    <x v="0"/>
    <x v="0"/>
  </r>
  <r>
    <x v="0"/>
    <x v="25"/>
    <x v="0"/>
    <x v="0"/>
    <x v="20"/>
    <s v="Female"/>
    <x v="9"/>
    <s v="No"/>
    <s v="No"/>
    <m/>
    <x v="1"/>
    <x v="0"/>
    <x v="0"/>
    <m/>
    <m/>
    <n v="1"/>
    <m/>
    <n v="22"/>
    <n v="0"/>
    <n v="0"/>
    <n v="72"/>
    <x v="5"/>
    <x v="2"/>
  </r>
  <r>
    <x v="0"/>
    <x v="25"/>
    <x v="0"/>
    <x v="0"/>
    <x v="22"/>
    <s v="Female"/>
    <x v="57"/>
    <s v="Yes"/>
    <s v="No"/>
    <m/>
    <x v="0"/>
    <x v="0"/>
    <x v="0"/>
    <m/>
    <m/>
    <n v="1"/>
    <m/>
    <n v="10"/>
    <n v="2"/>
    <n v="0"/>
    <n v="0"/>
    <x v="0"/>
    <x v="0"/>
  </r>
  <r>
    <x v="0"/>
    <x v="25"/>
    <x v="0"/>
    <x v="0"/>
    <x v="23"/>
    <s v="Female"/>
    <x v="54"/>
    <s v="No"/>
    <s v="Yes"/>
    <s v="No"/>
    <x v="2"/>
    <x v="1"/>
    <x v="2"/>
    <s v="Price"/>
    <s v="Price too high"/>
    <n v="1"/>
    <n v="1"/>
    <n v="55"/>
    <n v="3"/>
    <n v="0"/>
    <n v="26"/>
    <x v="3"/>
    <x v="2"/>
  </r>
  <r>
    <x v="0"/>
    <x v="25"/>
    <x v="0"/>
    <x v="0"/>
    <x v="28"/>
    <s v="Female"/>
    <x v="50"/>
    <s v="No"/>
    <s v="No"/>
    <m/>
    <x v="1"/>
    <x v="0"/>
    <x v="0"/>
    <m/>
    <m/>
    <n v="1"/>
    <m/>
    <n v="16"/>
    <n v="3"/>
    <n v="0"/>
    <n v="16"/>
    <x v="3"/>
    <x v="2"/>
  </r>
  <r>
    <x v="0"/>
    <x v="25"/>
    <x v="0"/>
    <x v="0"/>
    <x v="45"/>
    <s v="Female"/>
    <x v="17"/>
    <s v="Yes"/>
    <s v="No"/>
    <m/>
    <x v="0"/>
    <x v="0"/>
    <x v="0"/>
    <m/>
    <m/>
    <n v="1"/>
    <m/>
    <n v="13"/>
    <n v="2"/>
    <n v="0"/>
    <n v="0"/>
    <x v="0"/>
    <x v="0"/>
  </r>
  <r>
    <x v="0"/>
    <x v="25"/>
    <x v="0"/>
    <x v="0"/>
    <x v="46"/>
    <s v="Male"/>
    <x v="17"/>
    <s v="Yes"/>
    <s v="No"/>
    <m/>
    <x v="0"/>
    <x v="0"/>
    <x v="0"/>
    <m/>
    <m/>
    <n v="1"/>
    <m/>
    <n v="32"/>
    <n v="2"/>
    <n v="0"/>
    <n v="19"/>
    <x v="27"/>
    <x v="1"/>
  </r>
  <r>
    <x v="0"/>
    <x v="25"/>
    <x v="0"/>
    <x v="1"/>
    <x v="26"/>
    <s v="Male"/>
    <x v="60"/>
    <s v="No"/>
    <s v="Yes"/>
    <s v="No"/>
    <x v="2"/>
    <x v="1"/>
    <x v="1"/>
    <s v="Competitor"/>
    <s v="Competitor made better offer"/>
    <n v="1"/>
    <n v="1"/>
    <n v="16"/>
    <n v="4"/>
    <n v="0"/>
    <n v="51"/>
    <x v="2"/>
    <x v="0"/>
  </r>
  <r>
    <x v="0"/>
    <x v="25"/>
    <x v="1"/>
    <x v="0"/>
    <x v="0"/>
    <s v="Male"/>
    <x v="63"/>
    <s v="No"/>
    <s v="Yes"/>
    <s v="No"/>
    <x v="2"/>
    <x v="1"/>
    <x v="2"/>
    <s v="Dissatisfaction"/>
    <s v="Product dissatisfaction"/>
    <n v="1"/>
    <n v="1"/>
    <n v="43"/>
    <n v="4"/>
    <n v="85.8"/>
    <n v="50"/>
    <x v="21"/>
    <x v="2"/>
  </r>
  <r>
    <x v="0"/>
    <x v="25"/>
    <x v="1"/>
    <x v="0"/>
    <x v="3"/>
    <s v="Female"/>
    <x v="26"/>
    <s v="No"/>
    <s v="No"/>
    <m/>
    <x v="1"/>
    <x v="0"/>
    <x v="0"/>
    <m/>
    <m/>
    <n v="1"/>
    <n v="1"/>
    <n v="55"/>
    <n v="1"/>
    <n v="67.599999999999994"/>
    <n v="21"/>
    <x v="13"/>
    <x v="2"/>
  </r>
  <r>
    <x v="0"/>
    <x v="25"/>
    <x v="1"/>
    <x v="0"/>
    <x v="49"/>
    <s v="Male"/>
    <x v="63"/>
    <s v="No"/>
    <s v="Yes"/>
    <s v="No"/>
    <x v="2"/>
    <x v="3"/>
    <x v="1"/>
    <s v="(blank)"/>
    <s v="(blank)"/>
    <n v="1"/>
    <m/>
    <n v="9"/>
    <n v="1"/>
    <n v="87.1"/>
    <n v="0"/>
    <x v="0"/>
    <x v="0"/>
  </r>
  <r>
    <x v="0"/>
    <x v="25"/>
    <x v="1"/>
    <x v="1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25"/>
    <x v="1"/>
    <x v="1"/>
    <x v="36"/>
    <s v="Fe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5"/>
    <x v="1"/>
    <x v="1"/>
    <x v="36"/>
    <s v="Female"/>
    <x v="14"/>
    <s v="No"/>
    <s v="Yes"/>
    <s v="Yes"/>
    <x v="2"/>
    <x v="2"/>
    <x v="1"/>
    <s v="(blank)"/>
    <s v="(blank)"/>
    <n v="1"/>
    <m/>
    <n v="12"/>
    <n v="0"/>
    <n v="0"/>
    <n v="0"/>
    <x v="0"/>
    <x v="0"/>
  </r>
  <r>
    <x v="0"/>
    <x v="25"/>
    <x v="1"/>
    <x v="1"/>
    <x v="43"/>
    <s v="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"/>
    <s v="Female"/>
    <x v="13"/>
    <s v="Yes"/>
    <s v="No"/>
    <m/>
    <x v="0"/>
    <x v="0"/>
    <x v="0"/>
    <m/>
    <m/>
    <n v="1"/>
    <m/>
    <n v="13"/>
    <n v="0"/>
    <n v="0"/>
    <n v="0"/>
    <x v="0"/>
    <x v="0"/>
  </r>
  <r>
    <x v="0"/>
    <x v="26"/>
    <x v="0"/>
    <x v="0"/>
    <x v="10"/>
    <s v="Female"/>
    <x v="62"/>
    <s v="No"/>
    <s v="Yes"/>
    <s v="Yes"/>
    <x v="2"/>
    <x v="3"/>
    <x v="2"/>
    <s v="(blank)"/>
    <s v="(blank)"/>
    <n v="1"/>
    <m/>
    <n v="13"/>
    <n v="0"/>
    <n v="0"/>
    <n v="21"/>
    <x v="33"/>
    <x v="1"/>
  </r>
  <r>
    <x v="0"/>
    <x v="26"/>
    <x v="0"/>
    <x v="0"/>
    <x v="12"/>
    <s v="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26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26"/>
    <x v="0"/>
    <x v="0"/>
    <x v="16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17"/>
    <s v="Fe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6"/>
    <x v="0"/>
    <x v="0"/>
    <x v="25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0"/>
    <s v="Male"/>
    <x v="13"/>
    <s v="Yes"/>
    <s v="No"/>
    <m/>
    <x v="0"/>
    <x v="0"/>
    <x v="0"/>
    <m/>
    <m/>
    <n v="1"/>
    <m/>
    <n v="22"/>
    <n v="0"/>
    <n v="0"/>
    <n v="19"/>
    <x v="3"/>
    <x v="2"/>
  </r>
  <r>
    <x v="0"/>
    <x v="26"/>
    <x v="0"/>
    <x v="0"/>
    <x v="35"/>
    <s v="Female"/>
    <x v="31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26"/>
    <x v="0"/>
    <x v="0"/>
    <x v="35"/>
    <s v="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26"/>
    <x v="0"/>
    <x v="0"/>
    <x v="39"/>
    <s v="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26"/>
    <x v="0"/>
    <x v="0"/>
    <x v="40"/>
    <s v="Fe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26"/>
    <x v="0"/>
    <x v="0"/>
    <x v="41"/>
    <s v="Male"/>
    <x v="36"/>
    <s v="No"/>
    <s v="No"/>
    <m/>
    <x v="1"/>
    <x v="0"/>
    <x v="0"/>
    <m/>
    <m/>
    <n v="1"/>
    <m/>
    <n v="35"/>
    <n v="0"/>
    <n v="0"/>
    <n v="93"/>
    <x v="12"/>
    <x v="1"/>
  </r>
  <r>
    <x v="0"/>
    <x v="26"/>
    <x v="0"/>
    <x v="0"/>
    <x v="44"/>
    <s v="Female"/>
    <x v="8"/>
    <s v="No"/>
    <s v="No"/>
    <m/>
    <x v="1"/>
    <x v="0"/>
    <x v="0"/>
    <m/>
    <m/>
    <n v="1"/>
    <m/>
    <n v="37"/>
    <n v="0"/>
    <n v="0"/>
    <n v="33"/>
    <x v="3"/>
    <x v="2"/>
  </r>
  <r>
    <x v="0"/>
    <x v="26"/>
    <x v="0"/>
    <x v="1"/>
    <x v="16"/>
    <s v="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26"/>
    <x v="1"/>
    <x v="0"/>
    <x v="5"/>
    <s v="Male"/>
    <x v="31"/>
    <s v="No"/>
    <s v="Yes"/>
    <s v="No"/>
    <x v="2"/>
    <x v="3"/>
    <x v="2"/>
    <s v="Price"/>
    <s v="Long distance charges"/>
    <n v="1"/>
    <n v="1"/>
    <n v="15"/>
    <n v="2"/>
    <n v="81"/>
    <n v="0"/>
    <x v="0"/>
    <x v="0"/>
  </r>
  <r>
    <x v="0"/>
    <x v="26"/>
    <x v="1"/>
    <x v="0"/>
    <x v="10"/>
    <s v="Male"/>
    <x v="13"/>
    <s v="Yes"/>
    <s v="No"/>
    <m/>
    <x v="0"/>
    <x v="0"/>
    <x v="0"/>
    <m/>
    <m/>
    <n v="1"/>
    <m/>
    <n v="49"/>
    <n v="0"/>
    <n v="160.69999999999999"/>
    <n v="40"/>
    <x v="23"/>
    <x v="1"/>
  </r>
  <r>
    <x v="0"/>
    <x v="26"/>
    <x v="1"/>
    <x v="0"/>
    <x v="12"/>
    <s v="Male"/>
    <x v="45"/>
    <s v="No"/>
    <s v="Yes"/>
    <s v="Yes"/>
    <x v="2"/>
    <x v="3"/>
    <x v="2"/>
    <s v="(blank)"/>
    <s v="(blank)"/>
    <n v="1"/>
    <m/>
    <n v="23"/>
    <n v="0"/>
    <n v="156.6"/>
    <n v="52"/>
    <x v="3"/>
    <x v="2"/>
  </r>
  <r>
    <x v="0"/>
    <x v="26"/>
    <x v="1"/>
    <x v="0"/>
    <x v="13"/>
    <s v="Female"/>
    <x v="41"/>
    <s v="No"/>
    <s v="No"/>
    <m/>
    <x v="1"/>
    <x v="0"/>
    <x v="0"/>
    <m/>
    <m/>
    <n v="1"/>
    <m/>
    <n v="12"/>
    <n v="0"/>
    <n v="38.9"/>
    <n v="0"/>
    <x v="0"/>
    <x v="0"/>
  </r>
  <r>
    <x v="0"/>
    <x v="26"/>
    <x v="1"/>
    <x v="0"/>
    <x v="22"/>
    <s v="Female"/>
    <x v="52"/>
    <s v="No"/>
    <s v="Yes"/>
    <s v="Yes"/>
    <x v="2"/>
    <x v="1"/>
    <x v="2"/>
    <s v="Competitor"/>
    <s v="Competitor had better devices"/>
    <n v="1"/>
    <n v="1"/>
    <n v="37"/>
    <n v="4"/>
    <n v="2.9"/>
    <n v="5"/>
    <x v="3"/>
    <x v="2"/>
  </r>
  <r>
    <x v="0"/>
    <x v="26"/>
    <x v="1"/>
    <x v="1"/>
    <x v="2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26"/>
    <x v="1"/>
    <x v="1"/>
    <x v="20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26"/>
    <x v="1"/>
    <x v="1"/>
    <x v="23"/>
    <s v="Female"/>
    <x v="11"/>
    <s v="No"/>
    <s v="No"/>
    <m/>
    <x v="1"/>
    <x v="0"/>
    <x v="0"/>
    <m/>
    <m/>
    <n v="1"/>
    <m/>
    <n v="36"/>
    <n v="0"/>
    <n v="0"/>
    <n v="67"/>
    <x v="3"/>
    <x v="2"/>
  </r>
  <r>
    <x v="0"/>
    <x v="26"/>
    <x v="1"/>
    <x v="1"/>
    <x v="42"/>
    <s v="Male"/>
    <x v="10"/>
    <s v="Yes"/>
    <s v="No"/>
    <m/>
    <x v="0"/>
    <x v="0"/>
    <x v="0"/>
    <m/>
    <m/>
    <n v="1"/>
    <m/>
    <n v="12"/>
    <n v="0"/>
    <n v="0"/>
    <n v="0"/>
    <x v="0"/>
    <x v="0"/>
  </r>
  <r>
    <x v="0"/>
    <x v="26"/>
    <x v="1"/>
    <x v="1"/>
    <x v="43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49"/>
    <s v="Male"/>
    <x v="6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9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15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27"/>
    <x v="0"/>
    <x v="0"/>
    <x v="26"/>
    <s v="Male"/>
    <x v="31"/>
    <s v="No"/>
    <s v="Yes"/>
    <s v="No"/>
    <x v="2"/>
    <x v="1"/>
    <x v="2"/>
    <s v="(blank)"/>
    <s v="(blank)"/>
    <n v="1"/>
    <m/>
    <n v="38"/>
    <n v="0"/>
    <n v="0"/>
    <n v="75"/>
    <x v="19"/>
    <x v="2"/>
  </r>
  <r>
    <x v="0"/>
    <x v="27"/>
    <x v="0"/>
    <x v="0"/>
    <x v="28"/>
    <s v="Female"/>
    <x v="17"/>
    <s v="Yes"/>
    <s v="No"/>
    <m/>
    <x v="0"/>
    <x v="0"/>
    <x v="0"/>
    <m/>
    <m/>
    <n v="1"/>
    <m/>
    <n v="5"/>
    <n v="0"/>
    <n v="0"/>
    <n v="0"/>
    <x v="0"/>
    <x v="0"/>
  </r>
  <r>
    <x v="0"/>
    <x v="27"/>
    <x v="0"/>
    <x v="0"/>
    <x v="28"/>
    <s v="Female"/>
    <x v="48"/>
    <s v="No"/>
    <s v="No"/>
    <m/>
    <x v="1"/>
    <x v="0"/>
    <x v="0"/>
    <m/>
    <m/>
    <n v="1"/>
    <m/>
    <n v="10"/>
    <n v="2"/>
    <n v="0"/>
    <n v="0"/>
    <x v="0"/>
    <x v="0"/>
  </r>
  <r>
    <x v="0"/>
    <x v="27"/>
    <x v="0"/>
    <x v="0"/>
    <x v="28"/>
    <s v="Male"/>
    <x v="2"/>
    <s v="No"/>
    <s v="No"/>
    <m/>
    <x v="1"/>
    <x v="0"/>
    <x v="0"/>
    <m/>
    <m/>
    <n v="1"/>
    <m/>
    <n v="63"/>
    <n v="0"/>
    <n v="0"/>
    <n v="39"/>
    <x v="12"/>
    <x v="1"/>
  </r>
  <r>
    <x v="0"/>
    <x v="27"/>
    <x v="0"/>
    <x v="0"/>
    <x v="30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34"/>
    <s v="Female"/>
    <x v="37"/>
    <s v="No"/>
    <s v="No"/>
    <m/>
    <x v="1"/>
    <x v="0"/>
    <x v="0"/>
    <m/>
    <m/>
    <n v="1"/>
    <m/>
    <n v="6"/>
    <n v="0"/>
    <n v="0"/>
    <n v="0"/>
    <x v="0"/>
    <x v="0"/>
  </r>
  <r>
    <x v="0"/>
    <x v="27"/>
    <x v="0"/>
    <x v="0"/>
    <x v="45"/>
    <s v="Male"/>
    <x v="10"/>
    <s v="Yes"/>
    <s v="No"/>
    <m/>
    <x v="0"/>
    <x v="0"/>
    <x v="0"/>
    <m/>
    <m/>
    <n v="1"/>
    <m/>
    <n v="21"/>
    <n v="0"/>
    <n v="0"/>
    <n v="15"/>
    <x v="15"/>
    <x v="1"/>
  </r>
  <r>
    <x v="0"/>
    <x v="27"/>
    <x v="0"/>
    <x v="0"/>
    <x v="46"/>
    <s v="Male"/>
    <x v="62"/>
    <s v="No"/>
    <s v="Yes"/>
    <s v="No"/>
    <x v="2"/>
    <x v="1"/>
    <x v="2"/>
    <s v="Dissatisfaction"/>
    <s v="Product dissatisfaction"/>
    <n v="1"/>
    <n v="1"/>
    <n v="13"/>
    <n v="2"/>
    <n v="0"/>
    <n v="19"/>
    <x v="3"/>
    <x v="2"/>
  </r>
  <r>
    <x v="0"/>
    <x v="27"/>
    <x v="0"/>
    <x v="1"/>
    <x v="42"/>
    <s v="Male"/>
    <x v="25"/>
    <s v="No"/>
    <s v="No"/>
    <m/>
    <x v="1"/>
    <x v="0"/>
    <x v="0"/>
    <m/>
    <m/>
    <n v="1"/>
    <m/>
    <n v="42"/>
    <n v="0"/>
    <n v="0"/>
    <n v="7"/>
    <x v="21"/>
    <x v="2"/>
  </r>
  <r>
    <x v="0"/>
    <x v="27"/>
    <x v="1"/>
    <x v="0"/>
    <x v="2"/>
    <s v="Male"/>
    <x v="19"/>
    <s v="Yes"/>
    <s v="No"/>
    <m/>
    <x v="0"/>
    <x v="0"/>
    <x v="0"/>
    <m/>
    <m/>
    <n v="1"/>
    <m/>
    <n v="29"/>
    <n v="0"/>
    <n v="63"/>
    <n v="19"/>
    <x v="24"/>
    <x v="1"/>
  </r>
  <r>
    <x v="0"/>
    <x v="27"/>
    <x v="1"/>
    <x v="0"/>
    <x v="19"/>
    <s v="Male"/>
    <x v="10"/>
    <s v="Yes"/>
    <s v="No"/>
    <m/>
    <x v="0"/>
    <x v="0"/>
    <x v="0"/>
    <m/>
    <m/>
    <n v="1"/>
    <m/>
    <n v="9"/>
    <n v="0"/>
    <n v="83.1"/>
    <n v="0"/>
    <x v="0"/>
    <x v="0"/>
  </r>
  <r>
    <x v="0"/>
    <x v="27"/>
    <x v="1"/>
    <x v="0"/>
    <x v="19"/>
    <s v="Male"/>
    <x v="7"/>
    <s v="No"/>
    <s v="No"/>
    <m/>
    <x v="1"/>
    <x v="0"/>
    <x v="0"/>
    <m/>
    <m/>
    <n v="1"/>
    <n v="1"/>
    <n v="64"/>
    <n v="5"/>
    <n v="79.3"/>
    <n v="47"/>
    <x v="8"/>
    <x v="0"/>
  </r>
  <r>
    <x v="0"/>
    <x v="27"/>
    <x v="1"/>
    <x v="0"/>
    <x v="22"/>
    <s v="Female"/>
    <x v="19"/>
    <s v="Yes"/>
    <s v="No"/>
    <m/>
    <x v="0"/>
    <x v="0"/>
    <x v="0"/>
    <m/>
    <m/>
    <n v="1"/>
    <m/>
    <n v="26"/>
    <n v="0"/>
    <n v="70.900000000000006"/>
    <n v="63"/>
    <x v="27"/>
    <x v="1"/>
  </r>
  <r>
    <x v="0"/>
    <x v="27"/>
    <x v="1"/>
    <x v="0"/>
    <x v="23"/>
    <s v="Female"/>
    <x v="14"/>
    <s v="No"/>
    <s v="Yes"/>
    <s v="No"/>
    <x v="2"/>
    <x v="2"/>
    <x v="1"/>
    <s v="Competitor"/>
    <s v="Competitor made better offer"/>
    <n v="1"/>
    <n v="1"/>
    <n v="16"/>
    <n v="3"/>
    <n v="194.6"/>
    <n v="0"/>
    <x v="0"/>
    <x v="0"/>
  </r>
  <r>
    <x v="0"/>
    <x v="27"/>
    <x v="1"/>
    <x v="0"/>
    <x v="24"/>
    <s v="Male"/>
    <x v="1"/>
    <s v="No"/>
    <s v="No"/>
    <m/>
    <x v="1"/>
    <x v="0"/>
    <x v="0"/>
    <m/>
    <m/>
    <n v="1"/>
    <m/>
    <n v="11"/>
    <n v="0"/>
    <n v="55.4"/>
    <n v="0"/>
    <x v="0"/>
    <x v="0"/>
  </r>
  <r>
    <x v="0"/>
    <x v="27"/>
    <x v="1"/>
    <x v="0"/>
    <x v="30"/>
    <s v="Male"/>
    <x v="4"/>
    <s v="Yes"/>
    <s v="No"/>
    <m/>
    <x v="0"/>
    <x v="0"/>
    <x v="0"/>
    <m/>
    <m/>
    <n v="1"/>
    <m/>
    <n v="9"/>
    <n v="2"/>
    <n v="119"/>
    <n v="0"/>
    <x v="0"/>
    <x v="0"/>
  </r>
  <r>
    <x v="0"/>
    <x v="27"/>
    <x v="1"/>
    <x v="1"/>
    <x v="11"/>
    <s v="Female"/>
    <x v="35"/>
    <s v="No"/>
    <s v="No"/>
    <m/>
    <x v="1"/>
    <x v="0"/>
    <x v="0"/>
    <m/>
    <m/>
    <n v="1"/>
    <m/>
    <n v="14"/>
    <n v="0"/>
    <n v="0"/>
    <n v="0"/>
    <x v="0"/>
    <x v="0"/>
  </r>
  <r>
    <x v="0"/>
    <x v="27"/>
    <x v="1"/>
    <x v="1"/>
    <x v="22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5"/>
    <s v="Male"/>
    <x v="7"/>
    <s v="No"/>
    <s v="No"/>
    <m/>
    <x v="1"/>
    <x v="0"/>
    <x v="0"/>
    <m/>
    <m/>
    <n v="1"/>
    <m/>
    <n v="13"/>
    <n v="0"/>
    <n v="0"/>
    <n v="0"/>
    <x v="0"/>
    <x v="0"/>
  </r>
  <r>
    <x v="0"/>
    <x v="28"/>
    <x v="0"/>
    <x v="0"/>
    <x v="5"/>
    <s v="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14"/>
    <s v="Male"/>
    <x v="8"/>
    <s v="No"/>
    <s v="No"/>
    <m/>
    <x v="1"/>
    <x v="0"/>
    <x v="0"/>
    <m/>
    <m/>
    <n v="1"/>
    <m/>
    <n v="29"/>
    <n v="0"/>
    <n v="0"/>
    <n v="31"/>
    <x v="9"/>
    <x v="0"/>
  </r>
  <r>
    <x v="0"/>
    <x v="28"/>
    <x v="0"/>
    <x v="0"/>
    <x v="19"/>
    <s v="Male"/>
    <x v="35"/>
    <s v="No"/>
    <s v="No"/>
    <m/>
    <x v="1"/>
    <x v="0"/>
    <x v="0"/>
    <m/>
    <m/>
    <n v="1"/>
    <m/>
    <n v="24"/>
    <n v="0"/>
    <n v="0"/>
    <n v="7"/>
    <x v="8"/>
    <x v="0"/>
  </r>
  <r>
    <x v="0"/>
    <x v="28"/>
    <x v="0"/>
    <x v="0"/>
    <x v="24"/>
    <s v="Male"/>
    <x v="64"/>
    <s v="No"/>
    <s v="Yes"/>
    <s v="No"/>
    <x v="2"/>
    <x v="3"/>
    <x v="2"/>
    <s v="(blank)"/>
    <s v="(blank)"/>
    <n v="1"/>
    <m/>
    <n v="47"/>
    <n v="0"/>
    <n v="0"/>
    <n v="23"/>
    <x v="17"/>
    <x v="1"/>
  </r>
  <r>
    <x v="0"/>
    <x v="28"/>
    <x v="0"/>
    <x v="0"/>
    <x v="25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34"/>
    <s v="Female"/>
    <x v="30"/>
    <s v="No"/>
    <s v="Yes"/>
    <s v="No"/>
    <x v="2"/>
    <x v="3"/>
    <x v="1"/>
    <s v="(blank)"/>
    <s v="(blank)"/>
    <n v="1"/>
    <m/>
    <n v="10"/>
    <n v="2"/>
    <n v="0"/>
    <n v="0"/>
    <x v="0"/>
    <x v="0"/>
  </r>
  <r>
    <x v="0"/>
    <x v="28"/>
    <x v="0"/>
    <x v="0"/>
    <x v="37"/>
    <s v="Fe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28"/>
    <x v="0"/>
    <x v="0"/>
    <x v="37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28"/>
    <x v="0"/>
    <x v="0"/>
    <x v="39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28"/>
    <x v="0"/>
    <x v="0"/>
    <x v="41"/>
    <s v="Female"/>
    <x v="41"/>
    <s v="No"/>
    <s v="No"/>
    <m/>
    <x v="1"/>
    <x v="0"/>
    <x v="0"/>
    <m/>
    <m/>
    <n v="1"/>
    <m/>
    <n v="8"/>
    <n v="2"/>
    <n v="0"/>
    <n v="0"/>
    <x v="0"/>
    <x v="0"/>
  </r>
  <r>
    <x v="0"/>
    <x v="28"/>
    <x v="0"/>
    <x v="0"/>
    <x v="4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46"/>
    <s v="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28"/>
    <x v="0"/>
    <x v="0"/>
    <x v="46"/>
    <s v="Male"/>
    <x v="41"/>
    <s v="No"/>
    <s v="No"/>
    <m/>
    <x v="1"/>
    <x v="0"/>
    <x v="0"/>
    <m/>
    <m/>
    <n v="1"/>
    <m/>
    <n v="29"/>
    <n v="0"/>
    <n v="0"/>
    <n v="39"/>
    <x v="8"/>
    <x v="0"/>
  </r>
  <r>
    <x v="0"/>
    <x v="28"/>
    <x v="1"/>
    <x v="0"/>
    <x v="0"/>
    <s v="Female"/>
    <x v="54"/>
    <s v="No"/>
    <s v="Yes"/>
    <s v="No"/>
    <x v="2"/>
    <x v="1"/>
    <x v="2"/>
    <s v="Other"/>
    <s v="Don't know"/>
    <n v="1"/>
    <n v="1"/>
    <n v="24"/>
    <n v="1"/>
    <n v="184.2"/>
    <n v="44"/>
    <x v="9"/>
    <x v="0"/>
  </r>
  <r>
    <x v="0"/>
    <x v="28"/>
    <x v="1"/>
    <x v="0"/>
    <x v="2"/>
    <s v="Male"/>
    <x v="24"/>
    <s v="No"/>
    <s v="No"/>
    <m/>
    <x v="1"/>
    <x v="0"/>
    <x v="0"/>
    <m/>
    <m/>
    <n v="1"/>
    <m/>
    <n v="43"/>
    <n v="0"/>
    <n v="110.2"/>
    <n v="68"/>
    <x v="5"/>
    <x v="2"/>
  </r>
  <r>
    <x v="0"/>
    <x v="28"/>
    <x v="1"/>
    <x v="0"/>
    <x v="13"/>
    <s v="Male"/>
    <x v="22"/>
    <s v="No"/>
    <s v="Yes"/>
    <s v="No"/>
    <x v="2"/>
    <x v="1"/>
    <x v="2"/>
    <s v="Price"/>
    <s v="Extra data charges"/>
    <n v="1"/>
    <n v="1"/>
    <n v="60"/>
    <n v="2"/>
    <n v="71.900000000000006"/>
    <n v="31"/>
    <x v="17"/>
    <x v="1"/>
  </r>
  <r>
    <x v="0"/>
    <x v="28"/>
    <x v="1"/>
    <x v="0"/>
    <x v="19"/>
    <s v="Male"/>
    <x v="39"/>
    <s v="No"/>
    <s v="No"/>
    <m/>
    <x v="1"/>
    <x v="0"/>
    <x v="0"/>
    <m/>
    <m/>
    <n v="1"/>
    <m/>
    <n v="37"/>
    <n v="2"/>
    <n v="91.8"/>
    <n v="76"/>
    <x v="13"/>
    <x v="2"/>
  </r>
  <r>
    <x v="0"/>
    <x v="28"/>
    <x v="1"/>
    <x v="0"/>
    <x v="21"/>
    <s v="Male"/>
    <x v="14"/>
    <s v="No"/>
    <s v="Yes"/>
    <s v="Yes"/>
    <x v="2"/>
    <x v="3"/>
    <x v="2"/>
    <s v="(blank)"/>
    <s v="(blank)"/>
    <n v="1"/>
    <m/>
    <n v="8"/>
    <n v="1"/>
    <n v="37.700000000000003"/>
    <n v="0"/>
    <x v="0"/>
    <x v="0"/>
  </r>
  <r>
    <x v="0"/>
    <x v="28"/>
    <x v="1"/>
    <x v="0"/>
    <x v="23"/>
    <s v="Female"/>
    <x v="64"/>
    <s v="No"/>
    <s v="Yes"/>
    <s v="No"/>
    <x v="2"/>
    <x v="1"/>
    <x v="3"/>
    <s v="(blank)"/>
    <s v="(blank)"/>
    <n v="1"/>
    <m/>
    <n v="15"/>
    <n v="0"/>
    <n v="107.3"/>
    <n v="0"/>
    <x v="0"/>
    <x v="0"/>
  </r>
  <r>
    <x v="0"/>
    <x v="28"/>
    <x v="1"/>
    <x v="1"/>
    <x v="12"/>
    <s v="Male"/>
    <x v="46"/>
    <s v="No"/>
    <s v="No"/>
    <m/>
    <x v="1"/>
    <x v="0"/>
    <x v="0"/>
    <m/>
    <m/>
    <n v="1"/>
    <m/>
    <n v="13"/>
    <n v="0"/>
    <n v="0"/>
    <n v="0"/>
    <x v="0"/>
    <x v="0"/>
  </r>
  <r>
    <x v="0"/>
    <x v="29"/>
    <x v="0"/>
    <x v="0"/>
    <x v="13"/>
    <s v="Male"/>
    <x v="64"/>
    <s v="No"/>
    <s v="Yes"/>
    <s v="No"/>
    <x v="2"/>
    <x v="3"/>
    <x v="1"/>
    <s v="(blank)"/>
    <s v="(blank)"/>
    <n v="1"/>
    <m/>
    <n v="13"/>
    <n v="0"/>
    <n v="0"/>
    <n v="0"/>
    <x v="0"/>
    <x v="0"/>
  </r>
  <r>
    <x v="0"/>
    <x v="29"/>
    <x v="0"/>
    <x v="0"/>
    <x v="14"/>
    <s v="Male"/>
    <x v="62"/>
    <s v="No"/>
    <s v="Yes"/>
    <s v="No"/>
    <x v="2"/>
    <x v="1"/>
    <x v="2"/>
    <s v="Attitude"/>
    <s v="Attitude of service provider"/>
    <n v="1"/>
    <n v="1"/>
    <n v="39"/>
    <n v="5"/>
    <n v="0"/>
    <n v="25"/>
    <x v="5"/>
    <x v="2"/>
  </r>
  <r>
    <x v="0"/>
    <x v="29"/>
    <x v="0"/>
    <x v="0"/>
    <x v="16"/>
    <s v="Male"/>
    <x v="39"/>
    <s v="No"/>
    <s v="No"/>
    <m/>
    <x v="1"/>
    <x v="0"/>
    <x v="0"/>
    <m/>
    <m/>
    <n v="1"/>
    <m/>
    <n v="42"/>
    <n v="0"/>
    <n v="0"/>
    <n v="0"/>
    <x v="11"/>
    <x v="0"/>
  </r>
  <r>
    <x v="0"/>
    <x v="29"/>
    <x v="0"/>
    <x v="0"/>
    <x v="40"/>
    <s v="Male"/>
    <x v="39"/>
    <s v="No"/>
    <s v="No"/>
    <m/>
    <x v="1"/>
    <x v="0"/>
    <x v="0"/>
    <m/>
    <m/>
    <n v="1"/>
    <n v="1"/>
    <n v="43"/>
    <n v="4"/>
    <n v="0"/>
    <n v="41"/>
    <x v="11"/>
    <x v="0"/>
  </r>
  <r>
    <x v="0"/>
    <x v="29"/>
    <x v="0"/>
    <x v="0"/>
    <x v="41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29"/>
    <x v="0"/>
    <x v="0"/>
    <x v="46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29"/>
    <x v="0"/>
    <x v="1"/>
    <x v="27"/>
    <s v="Female"/>
    <x v="0"/>
    <s v="Yes"/>
    <s v="No"/>
    <m/>
    <x v="0"/>
    <x v="0"/>
    <x v="0"/>
    <m/>
    <m/>
    <n v="1"/>
    <n v="1"/>
    <n v="11"/>
    <n v="5"/>
    <n v="0"/>
    <n v="0"/>
    <x v="0"/>
    <x v="0"/>
  </r>
  <r>
    <x v="0"/>
    <x v="29"/>
    <x v="1"/>
    <x v="0"/>
    <x v="18"/>
    <s v="Female"/>
    <x v="57"/>
    <s v="Yes"/>
    <s v="No"/>
    <m/>
    <x v="0"/>
    <x v="0"/>
    <x v="0"/>
    <m/>
    <m/>
    <n v="1"/>
    <m/>
    <n v="6"/>
    <n v="0"/>
    <n v="174"/>
    <n v="0"/>
    <x v="0"/>
    <x v="0"/>
  </r>
  <r>
    <x v="0"/>
    <x v="29"/>
    <x v="1"/>
    <x v="0"/>
    <x v="20"/>
    <s v="Female"/>
    <x v="57"/>
    <s v="Yes"/>
    <s v="No"/>
    <m/>
    <x v="0"/>
    <x v="0"/>
    <x v="0"/>
    <m/>
    <m/>
    <n v="1"/>
    <m/>
    <n v="59"/>
    <n v="0"/>
    <n v="61.2"/>
    <n v="24"/>
    <x v="20"/>
    <x v="1"/>
  </r>
  <r>
    <x v="0"/>
    <x v="29"/>
    <x v="1"/>
    <x v="0"/>
    <x v="32"/>
    <s v="Female"/>
    <x v="45"/>
    <s v="No"/>
    <s v="Yes"/>
    <s v="No"/>
    <x v="2"/>
    <x v="1"/>
    <x v="2"/>
    <s v="Dissatisfaction"/>
    <s v="Product dissatisfaction"/>
    <n v="1"/>
    <n v="1"/>
    <n v="53"/>
    <n v="4"/>
    <n v="202.5"/>
    <n v="52"/>
    <x v="8"/>
    <x v="0"/>
  </r>
  <r>
    <x v="0"/>
    <x v="29"/>
    <x v="1"/>
    <x v="0"/>
    <x v="41"/>
    <s v="Female"/>
    <x v="10"/>
    <s v="Yes"/>
    <s v="No"/>
    <m/>
    <x v="0"/>
    <x v="0"/>
    <x v="0"/>
    <m/>
    <m/>
    <n v="1"/>
    <m/>
    <n v="13"/>
    <n v="0"/>
    <n v="72.599999999999994"/>
    <n v="0"/>
    <x v="0"/>
    <x v="0"/>
  </r>
  <r>
    <x v="0"/>
    <x v="29"/>
    <x v="1"/>
    <x v="0"/>
    <x v="41"/>
    <s v="Female"/>
    <x v="23"/>
    <s v="No"/>
    <s v="No"/>
    <m/>
    <x v="1"/>
    <x v="0"/>
    <x v="0"/>
    <m/>
    <m/>
    <n v="1"/>
    <n v="1"/>
    <n v="55"/>
    <n v="5"/>
    <n v="84"/>
    <n v="11"/>
    <x v="11"/>
    <x v="0"/>
  </r>
  <r>
    <x v="0"/>
    <x v="29"/>
    <x v="1"/>
    <x v="0"/>
    <x v="44"/>
    <s v="Female"/>
    <x v="36"/>
    <s v="No"/>
    <s v="No"/>
    <m/>
    <x v="1"/>
    <x v="0"/>
    <x v="0"/>
    <m/>
    <m/>
    <n v="1"/>
    <m/>
    <n v="12"/>
    <n v="0"/>
    <n v="83"/>
    <n v="0"/>
    <x v="0"/>
    <x v="0"/>
  </r>
  <r>
    <x v="0"/>
    <x v="29"/>
    <x v="1"/>
    <x v="1"/>
    <x v="4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6"/>
    <s v="Male"/>
    <x v="37"/>
    <s v="No"/>
    <s v="No"/>
    <m/>
    <x v="1"/>
    <x v="0"/>
    <x v="0"/>
    <m/>
    <m/>
    <n v="1"/>
    <m/>
    <n v="39"/>
    <n v="0"/>
    <n v="0"/>
    <n v="60"/>
    <x v="2"/>
    <x v="0"/>
  </r>
  <r>
    <x v="0"/>
    <x v="30"/>
    <x v="0"/>
    <x v="0"/>
    <x v="14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0"/>
    <x v="0"/>
    <x v="0"/>
    <x v="1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30"/>
    <x v="0"/>
    <x v="0"/>
    <x v="21"/>
    <s v="Male"/>
    <x v="29"/>
    <s v="No"/>
    <s v="No"/>
    <m/>
    <x v="1"/>
    <x v="0"/>
    <x v="0"/>
    <m/>
    <m/>
    <n v="1"/>
    <m/>
    <n v="9"/>
    <n v="3"/>
    <n v="0"/>
    <n v="0"/>
    <x v="0"/>
    <x v="0"/>
  </r>
  <r>
    <x v="0"/>
    <x v="30"/>
    <x v="0"/>
    <x v="0"/>
    <x v="50"/>
    <s v="Female"/>
    <x v="1"/>
    <s v="No"/>
    <s v="No"/>
    <m/>
    <x v="1"/>
    <x v="0"/>
    <x v="0"/>
    <m/>
    <m/>
    <n v="1"/>
    <m/>
    <n v="11"/>
    <n v="1"/>
    <n v="0"/>
    <n v="0"/>
    <x v="0"/>
    <x v="0"/>
  </r>
  <r>
    <x v="0"/>
    <x v="30"/>
    <x v="0"/>
    <x v="0"/>
    <x v="22"/>
    <s v="Fe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30"/>
    <x v="0"/>
    <x v="0"/>
    <x v="22"/>
    <s v="Female"/>
    <x v="39"/>
    <s v="No"/>
    <s v="No"/>
    <m/>
    <x v="1"/>
    <x v="0"/>
    <x v="0"/>
    <m/>
    <m/>
    <n v="1"/>
    <m/>
    <n v="34"/>
    <n v="2"/>
    <n v="0"/>
    <n v="19"/>
    <x v="2"/>
    <x v="0"/>
  </r>
  <r>
    <x v="0"/>
    <x v="30"/>
    <x v="0"/>
    <x v="0"/>
    <x v="23"/>
    <s v="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30"/>
    <x v="0"/>
    <x v="0"/>
    <x v="32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32"/>
    <s v="Male"/>
    <x v="32"/>
    <s v="No"/>
    <s v="No"/>
    <m/>
    <x v="1"/>
    <x v="0"/>
    <x v="0"/>
    <m/>
    <m/>
    <n v="1"/>
    <n v="1"/>
    <n v="25"/>
    <n v="0"/>
    <n v="0"/>
    <n v="6"/>
    <x v="9"/>
    <x v="0"/>
  </r>
  <r>
    <x v="0"/>
    <x v="30"/>
    <x v="0"/>
    <x v="0"/>
    <x v="33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30"/>
    <x v="0"/>
    <x v="0"/>
    <x v="38"/>
    <s v="Female"/>
    <x v="12"/>
    <s v="No"/>
    <s v="No"/>
    <m/>
    <x v="1"/>
    <x v="0"/>
    <x v="0"/>
    <m/>
    <m/>
    <n v="1"/>
    <m/>
    <n v="39"/>
    <n v="2"/>
    <n v="0"/>
    <n v="37"/>
    <x v="13"/>
    <x v="2"/>
  </r>
  <r>
    <x v="0"/>
    <x v="30"/>
    <x v="0"/>
    <x v="0"/>
    <x v="42"/>
    <s v="Female"/>
    <x v="44"/>
    <s v="No"/>
    <s v="No"/>
    <m/>
    <x v="1"/>
    <x v="0"/>
    <x v="0"/>
    <m/>
    <m/>
    <n v="1"/>
    <m/>
    <n v="13"/>
    <n v="0"/>
    <n v="0"/>
    <n v="0"/>
    <x v="0"/>
    <x v="0"/>
  </r>
  <r>
    <x v="0"/>
    <x v="30"/>
    <x v="1"/>
    <x v="0"/>
    <x v="6"/>
    <s v="Female"/>
    <x v="25"/>
    <s v="No"/>
    <s v="No"/>
    <m/>
    <x v="1"/>
    <x v="0"/>
    <x v="0"/>
    <m/>
    <m/>
    <n v="1"/>
    <m/>
    <n v="10"/>
    <n v="2"/>
    <n v="134.9"/>
    <n v="0"/>
    <x v="0"/>
    <x v="0"/>
  </r>
  <r>
    <x v="0"/>
    <x v="30"/>
    <x v="1"/>
    <x v="0"/>
    <x v="6"/>
    <s v="Male"/>
    <x v="9"/>
    <s v="No"/>
    <s v="No"/>
    <m/>
    <x v="1"/>
    <x v="0"/>
    <x v="0"/>
    <m/>
    <m/>
    <n v="1"/>
    <m/>
    <n v="11"/>
    <n v="0"/>
    <n v="103.1"/>
    <n v="0"/>
    <x v="0"/>
    <x v="0"/>
  </r>
  <r>
    <x v="0"/>
    <x v="30"/>
    <x v="1"/>
    <x v="0"/>
    <x v="8"/>
    <s v="Female"/>
    <x v="7"/>
    <s v="No"/>
    <s v="No"/>
    <m/>
    <x v="1"/>
    <x v="0"/>
    <x v="0"/>
    <m/>
    <m/>
    <n v="1"/>
    <n v="1"/>
    <n v="25"/>
    <n v="5"/>
    <n v="178.3"/>
    <n v="74"/>
    <x v="15"/>
    <x v="1"/>
  </r>
  <r>
    <x v="0"/>
    <x v="30"/>
    <x v="1"/>
    <x v="0"/>
    <x v="25"/>
    <s v="Female"/>
    <x v="17"/>
    <s v="Yes"/>
    <s v="No"/>
    <m/>
    <x v="0"/>
    <x v="0"/>
    <x v="0"/>
    <m/>
    <m/>
    <n v="1"/>
    <m/>
    <n v="63"/>
    <n v="0"/>
    <n v="91.5"/>
    <n v="34"/>
    <x v="12"/>
    <x v="1"/>
  </r>
  <r>
    <x v="0"/>
    <x v="30"/>
    <x v="1"/>
    <x v="0"/>
    <x v="34"/>
    <s v="Male"/>
    <x v="11"/>
    <s v="No"/>
    <s v="No"/>
    <m/>
    <x v="1"/>
    <x v="0"/>
    <x v="0"/>
    <m/>
    <m/>
    <n v="1"/>
    <n v="1"/>
    <n v="48"/>
    <n v="0"/>
    <n v="86.2"/>
    <n v="25"/>
    <x v="2"/>
    <x v="0"/>
  </r>
  <r>
    <x v="0"/>
    <x v="30"/>
    <x v="1"/>
    <x v="1"/>
    <x v="12"/>
    <s v="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30"/>
    <x v="1"/>
    <x v="1"/>
    <x v="15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30"/>
    <x v="1"/>
    <x v="1"/>
    <x v="37"/>
    <s v="Male"/>
    <x v="53"/>
    <s v="No"/>
    <s v="Yes"/>
    <s v="No"/>
    <x v="2"/>
    <x v="2"/>
    <x v="2"/>
    <s v="(blank)"/>
    <s v="(blank)"/>
    <n v="1"/>
    <m/>
    <n v="44"/>
    <n v="0"/>
    <n v="0"/>
    <n v="64"/>
    <x v="12"/>
    <x v="1"/>
  </r>
  <r>
    <x v="0"/>
    <x v="31"/>
    <x v="0"/>
    <x v="0"/>
    <x v="8"/>
    <s v="Male"/>
    <x v="56"/>
    <s v="No"/>
    <s v="No"/>
    <m/>
    <x v="1"/>
    <x v="0"/>
    <x v="0"/>
    <m/>
    <m/>
    <n v="1"/>
    <m/>
    <n v="34"/>
    <n v="1"/>
    <n v="0"/>
    <n v="53"/>
    <x v="18"/>
    <x v="1"/>
  </r>
  <r>
    <x v="0"/>
    <x v="31"/>
    <x v="0"/>
    <x v="0"/>
    <x v="49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16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1"/>
    <x v="0"/>
    <x v="0"/>
    <x v="20"/>
    <s v="Female"/>
    <x v="11"/>
    <s v="No"/>
    <s v="No"/>
    <m/>
    <x v="1"/>
    <x v="0"/>
    <x v="0"/>
    <m/>
    <m/>
    <n v="1"/>
    <n v="1"/>
    <n v="60"/>
    <n v="2"/>
    <n v="0"/>
    <n v="29"/>
    <x v="9"/>
    <x v="0"/>
  </r>
  <r>
    <x v="0"/>
    <x v="31"/>
    <x v="0"/>
    <x v="0"/>
    <x v="21"/>
    <s v="Male"/>
    <x v="34"/>
    <s v="No"/>
    <s v="No"/>
    <m/>
    <x v="1"/>
    <x v="0"/>
    <x v="0"/>
    <m/>
    <m/>
    <n v="1"/>
    <m/>
    <n v="14"/>
    <n v="0"/>
    <n v="0"/>
    <n v="0"/>
    <x v="0"/>
    <x v="0"/>
  </r>
  <r>
    <x v="0"/>
    <x v="31"/>
    <x v="0"/>
    <x v="0"/>
    <x v="50"/>
    <s v="Male"/>
    <x v="47"/>
    <s v="No"/>
    <s v="No"/>
    <m/>
    <x v="1"/>
    <x v="0"/>
    <x v="0"/>
    <m/>
    <m/>
    <n v="1"/>
    <n v="1"/>
    <n v="65"/>
    <n v="2"/>
    <n v="3.8"/>
    <n v="59"/>
    <x v="13"/>
    <x v="2"/>
  </r>
  <r>
    <x v="0"/>
    <x v="31"/>
    <x v="0"/>
    <x v="0"/>
    <x v="26"/>
    <s v="Prefer not to say"/>
    <x v="27"/>
    <s v="No"/>
    <s v="No"/>
    <m/>
    <x v="1"/>
    <x v="0"/>
    <x v="0"/>
    <m/>
    <m/>
    <n v="1"/>
    <m/>
    <n v="10"/>
    <n v="0"/>
    <n v="0"/>
    <n v="0"/>
    <x v="0"/>
    <x v="0"/>
  </r>
  <r>
    <x v="0"/>
    <x v="31"/>
    <x v="0"/>
    <x v="0"/>
    <x v="27"/>
    <s v="Female"/>
    <x v="49"/>
    <s v="No"/>
    <s v="No"/>
    <m/>
    <x v="1"/>
    <x v="0"/>
    <x v="0"/>
    <m/>
    <m/>
    <n v="1"/>
    <m/>
    <n v="60"/>
    <n v="0"/>
    <n v="0"/>
    <n v="29"/>
    <x v="5"/>
    <x v="2"/>
  </r>
  <r>
    <x v="0"/>
    <x v="31"/>
    <x v="0"/>
    <x v="0"/>
    <x v="34"/>
    <s v="Fe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40"/>
    <s v="Fe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31"/>
    <x v="0"/>
    <x v="0"/>
    <x v="41"/>
    <s v="Male"/>
    <x v="5"/>
    <s v="Yes"/>
    <s v="No"/>
    <m/>
    <x v="0"/>
    <x v="0"/>
    <x v="0"/>
    <m/>
    <m/>
    <n v="1"/>
    <m/>
    <n v="10"/>
    <n v="0"/>
    <n v="0"/>
    <n v="0"/>
    <x v="0"/>
    <x v="0"/>
  </r>
  <r>
    <x v="0"/>
    <x v="31"/>
    <x v="0"/>
    <x v="0"/>
    <x v="47"/>
    <s v="Male"/>
    <x v="27"/>
    <s v="No"/>
    <s v="No"/>
    <m/>
    <x v="1"/>
    <x v="0"/>
    <x v="0"/>
    <m/>
    <m/>
    <n v="1"/>
    <m/>
    <n v="56"/>
    <n v="2"/>
    <n v="0"/>
    <n v="45"/>
    <x v="2"/>
    <x v="0"/>
  </r>
  <r>
    <x v="0"/>
    <x v="31"/>
    <x v="1"/>
    <x v="0"/>
    <x v="0"/>
    <s v="Female"/>
    <x v="32"/>
    <s v="No"/>
    <s v="No"/>
    <m/>
    <x v="1"/>
    <x v="0"/>
    <x v="0"/>
    <m/>
    <m/>
    <n v="1"/>
    <m/>
    <n v="15"/>
    <n v="0"/>
    <n v="133.30000000000001"/>
    <n v="0"/>
    <x v="0"/>
    <x v="0"/>
  </r>
  <r>
    <x v="0"/>
    <x v="31"/>
    <x v="1"/>
    <x v="0"/>
    <x v="49"/>
    <s v="Female"/>
    <x v="25"/>
    <s v="No"/>
    <s v="No"/>
    <m/>
    <x v="1"/>
    <x v="0"/>
    <x v="0"/>
    <m/>
    <m/>
    <n v="1"/>
    <m/>
    <n v="42"/>
    <n v="2"/>
    <n v="204.8"/>
    <n v="80"/>
    <x v="29"/>
    <x v="1"/>
  </r>
  <r>
    <x v="0"/>
    <x v="31"/>
    <x v="1"/>
    <x v="0"/>
    <x v="12"/>
    <s v="Female"/>
    <x v="35"/>
    <s v="No"/>
    <s v="No"/>
    <m/>
    <x v="1"/>
    <x v="0"/>
    <x v="0"/>
    <m/>
    <m/>
    <n v="1"/>
    <m/>
    <n v="35"/>
    <n v="0"/>
    <n v="72"/>
    <n v="8"/>
    <x v="2"/>
    <x v="0"/>
  </r>
  <r>
    <x v="0"/>
    <x v="31"/>
    <x v="1"/>
    <x v="0"/>
    <x v="16"/>
    <s v="Male"/>
    <x v="47"/>
    <s v="No"/>
    <s v="No"/>
    <m/>
    <x v="1"/>
    <x v="0"/>
    <x v="0"/>
    <m/>
    <m/>
    <n v="1"/>
    <m/>
    <n v="9"/>
    <n v="0"/>
    <n v="64.599999999999994"/>
    <n v="0"/>
    <x v="0"/>
    <x v="0"/>
  </r>
  <r>
    <x v="0"/>
    <x v="31"/>
    <x v="1"/>
    <x v="0"/>
    <x v="18"/>
    <s v="Female"/>
    <x v="50"/>
    <s v="No"/>
    <s v="No"/>
    <m/>
    <x v="1"/>
    <x v="0"/>
    <x v="0"/>
    <m/>
    <m/>
    <n v="1"/>
    <m/>
    <n v="9"/>
    <n v="0"/>
    <n v="118.4"/>
    <n v="0"/>
    <x v="0"/>
    <x v="0"/>
  </r>
  <r>
    <x v="0"/>
    <x v="31"/>
    <x v="1"/>
    <x v="0"/>
    <x v="19"/>
    <s v="Male"/>
    <x v="31"/>
    <s v="No"/>
    <s v="Yes"/>
    <s v="No"/>
    <x v="2"/>
    <x v="3"/>
    <x v="3"/>
    <s v="(blank)"/>
    <s v="(blank)"/>
    <n v="1"/>
    <m/>
    <n v="9"/>
    <n v="0"/>
    <n v="153.6"/>
    <n v="0"/>
    <x v="0"/>
    <x v="0"/>
  </r>
  <r>
    <x v="0"/>
    <x v="31"/>
    <x v="1"/>
    <x v="0"/>
    <x v="22"/>
    <s v="Female"/>
    <x v="8"/>
    <s v="No"/>
    <s v="No"/>
    <m/>
    <x v="1"/>
    <x v="0"/>
    <x v="0"/>
    <m/>
    <m/>
    <n v="1"/>
    <m/>
    <n v="11"/>
    <n v="0"/>
    <n v="248"/>
    <n v="0"/>
    <x v="0"/>
    <x v="0"/>
  </r>
  <r>
    <x v="0"/>
    <x v="31"/>
    <x v="1"/>
    <x v="0"/>
    <x v="34"/>
    <s v="Male"/>
    <x v="15"/>
    <s v="Yes"/>
    <s v="No"/>
    <m/>
    <x v="0"/>
    <x v="0"/>
    <x v="0"/>
    <m/>
    <m/>
    <n v="1"/>
    <n v="1"/>
    <n v="63"/>
    <n v="3"/>
    <n v="17.7"/>
    <n v="39"/>
    <x v="10"/>
    <x v="1"/>
  </r>
  <r>
    <x v="0"/>
    <x v="31"/>
    <x v="1"/>
    <x v="1"/>
    <x v="3"/>
    <s v="Male"/>
    <x v="31"/>
    <s v="No"/>
    <s v="Yes"/>
    <s v="No"/>
    <x v="2"/>
    <x v="1"/>
    <x v="2"/>
    <s v="Other"/>
    <s v="Don't know"/>
    <n v="1"/>
    <n v="1"/>
    <n v="41"/>
    <n v="0"/>
    <n v="0"/>
    <n v="26"/>
    <x v="5"/>
    <x v="2"/>
  </r>
  <r>
    <x v="0"/>
    <x v="31"/>
    <x v="1"/>
    <x v="1"/>
    <x v="21"/>
    <s v="Female"/>
    <x v="3"/>
    <s v="No"/>
    <s v="No"/>
    <m/>
    <x v="1"/>
    <x v="0"/>
    <x v="0"/>
    <m/>
    <m/>
    <n v="1"/>
    <m/>
    <n v="30"/>
    <n v="0"/>
    <n v="0"/>
    <n v="32"/>
    <x v="21"/>
    <x v="2"/>
  </r>
  <r>
    <x v="0"/>
    <x v="32"/>
    <x v="0"/>
    <x v="0"/>
    <x v="2"/>
    <s v="Male"/>
    <x v="1"/>
    <s v="No"/>
    <s v="No"/>
    <m/>
    <x v="1"/>
    <x v="0"/>
    <x v="0"/>
    <m/>
    <m/>
    <n v="1"/>
    <m/>
    <n v="46"/>
    <n v="0"/>
    <n v="0"/>
    <n v="22"/>
    <x v="34"/>
    <x v="1"/>
  </r>
  <r>
    <x v="0"/>
    <x v="32"/>
    <x v="0"/>
    <x v="0"/>
    <x v="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2"/>
    <x v="0"/>
    <x v="0"/>
    <x v="49"/>
    <s v="Female"/>
    <x v="66"/>
    <s v="No"/>
    <s v="Yes"/>
    <s v="No"/>
    <x v="2"/>
    <x v="3"/>
    <x v="2"/>
    <s v="(blank)"/>
    <s v="(blank)"/>
    <n v="1"/>
    <m/>
    <n v="23"/>
    <n v="0"/>
    <n v="0"/>
    <n v="5"/>
    <x v="8"/>
    <x v="0"/>
  </r>
  <r>
    <x v="0"/>
    <x v="32"/>
    <x v="0"/>
    <x v="0"/>
    <x v="12"/>
    <s v="Female"/>
    <x v="57"/>
    <s v="Yes"/>
    <s v="No"/>
    <m/>
    <x v="0"/>
    <x v="0"/>
    <x v="0"/>
    <m/>
    <m/>
    <n v="1"/>
    <m/>
    <n v="7"/>
    <n v="2"/>
    <n v="0"/>
    <n v="0"/>
    <x v="0"/>
    <x v="0"/>
  </r>
  <r>
    <x v="0"/>
    <x v="32"/>
    <x v="0"/>
    <x v="0"/>
    <x v="15"/>
    <s v="Female"/>
    <x v="39"/>
    <s v="No"/>
    <s v="No"/>
    <m/>
    <x v="1"/>
    <x v="0"/>
    <x v="0"/>
    <m/>
    <m/>
    <n v="1"/>
    <m/>
    <n v="19"/>
    <n v="0"/>
    <n v="0"/>
    <n v="66"/>
    <x v="3"/>
    <x v="2"/>
  </r>
  <r>
    <x v="0"/>
    <x v="32"/>
    <x v="0"/>
    <x v="0"/>
    <x v="17"/>
    <s v="Male"/>
    <x v="5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32"/>
    <x v="0"/>
    <x v="0"/>
    <x v="20"/>
    <s v="Male"/>
    <x v="30"/>
    <s v="No"/>
    <s v="Yes"/>
    <s v="Yes"/>
    <x v="2"/>
    <x v="3"/>
    <x v="2"/>
    <s v="(blank)"/>
    <s v="(blank)"/>
    <n v="1"/>
    <m/>
    <n v="7"/>
    <n v="2"/>
    <n v="0"/>
    <n v="0"/>
    <x v="0"/>
    <x v="0"/>
  </r>
  <r>
    <x v="0"/>
    <x v="32"/>
    <x v="0"/>
    <x v="0"/>
    <x v="26"/>
    <s v="Male"/>
    <x v="22"/>
    <s v="No"/>
    <s v="Yes"/>
    <s v="Yes"/>
    <x v="2"/>
    <x v="1"/>
    <x v="2"/>
    <s v="(blank)"/>
    <s v="(blank)"/>
    <n v="1"/>
    <m/>
    <n v="57"/>
    <n v="0"/>
    <n v="0"/>
    <n v="12"/>
    <x v="9"/>
    <x v="0"/>
  </r>
  <r>
    <x v="0"/>
    <x v="32"/>
    <x v="0"/>
    <x v="0"/>
    <x v="28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32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32"/>
    <x v="0"/>
    <x v="0"/>
    <x v="38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0"/>
    <x v="42"/>
    <s v="Female"/>
    <x v="1"/>
    <s v="No"/>
    <s v="No"/>
    <m/>
    <x v="1"/>
    <x v="0"/>
    <x v="0"/>
    <m/>
    <m/>
    <n v="1"/>
    <n v="1"/>
    <n v="7"/>
    <n v="2"/>
    <n v="0"/>
    <n v="0"/>
    <x v="0"/>
    <x v="0"/>
  </r>
  <r>
    <x v="0"/>
    <x v="32"/>
    <x v="0"/>
    <x v="0"/>
    <x v="42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1"/>
    <x v="25"/>
    <s v="Female"/>
    <x v="30"/>
    <s v="No"/>
    <s v="Yes"/>
    <s v="No"/>
    <x v="2"/>
    <x v="1"/>
    <x v="2"/>
    <s v="Dissatisfaction"/>
    <s v="Product dissatisfaction"/>
    <n v="1"/>
    <n v="1"/>
    <n v="62"/>
    <n v="5"/>
    <n v="0"/>
    <n v="37"/>
    <x v="19"/>
    <x v="2"/>
  </r>
  <r>
    <x v="0"/>
    <x v="32"/>
    <x v="1"/>
    <x v="0"/>
    <x v="2"/>
    <s v="Male"/>
    <x v="48"/>
    <s v="No"/>
    <s v="No"/>
    <m/>
    <x v="1"/>
    <x v="0"/>
    <x v="0"/>
    <m/>
    <m/>
    <n v="1"/>
    <m/>
    <n v="10"/>
    <n v="1"/>
    <n v="101.2"/>
    <n v="0"/>
    <x v="0"/>
    <x v="0"/>
  </r>
  <r>
    <x v="0"/>
    <x v="32"/>
    <x v="1"/>
    <x v="0"/>
    <x v="4"/>
    <s v="Female"/>
    <x v="42"/>
    <s v="No"/>
    <s v="No"/>
    <m/>
    <x v="1"/>
    <x v="0"/>
    <x v="0"/>
    <m/>
    <m/>
    <n v="1"/>
    <m/>
    <n v="10"/>
    <n v="0"/>
    <n v="110.6"/>
    <n v="0"/>
    <x v="0"/>
    <x v="0"/>
  </r>
  <r>
    <x v="0"/>
    <x v="32"/>
    <x v="1"/>
    <x v="0"/>
    <x v="20"/>
    <s v="Female"/>
    <x v="44"/>
    <s v="No"/>
    <s v="No"/>
    <m/>
    <x v="1"/>
    <x v="0"/>
    <x v="0"/>
    <m/>
    <m/>
    <n v="1"/>
    <n v="1"/>
    <n v="47"/>
    <n v="1"/>
    <n v="70"/>
    <n v="21"/>
    <x v="5"/>
    <x v="2"/>
  </r>
  <r>
    <x v="0"/>
    <x v="32"/>
    <x v="1"/>
    <x v="0"/>
    <x v="30"/>
    <s v="Female"/>
    <x v="43"/>
    <s v="No"/>
    <s v="No"/>
    <m/>
    <x v="1"/>
    <x v="0"/>
    <x v="0"/>
    <m/>
    <m/>
    <n v="1"/>
    <n v="1"/>
    <n v="47"/>
    <n v="3"/>
    <n v="102.3"/>
    <n v="0"/>
    <x v="13"/>
    <x v="2"/>
  </r>
  <r>
    <x v="0"/>
    <x v="32"/>
    <x v="1"/>
    <x v="0"/>
    <x v="44"/>
    <s v="Female"/>
    <x v="16"/>
    <s v="Yes"/>
    <s v="No"/>
    <m/>
    <x v="0"/>
    <x v="0"/>
    <x v="0"/>
    <m/>
    <m/>
    <n v="1"/>
    <m/>
    <n v="12"/>
    <n v="0"/>
    <n v="148.5"/>
    <n v="0"/>
    <x v="0"/>
    <x v="0"/>
  </r>
  <r>
    <x v="0"/>
    <x v="32"/>
    <x v="1"/>
    <x v="0"/>
    <x v="44"/>
    <s v="Female"/>
    <x v="39"/>
    <s v="No"/>
    <s v="No"/>
    <m/>
    <x v="1"/>
    <x v="0"/>
    <x v="0"/>
    <m/>
    <m/>
    <n v="1"/>
    <m/>
    <n v="8"/>
    <n v="0"/>
    <n v="62.7"/>
    <n v="0"/>
    <x v="0"/>
    <x v="0"/>
  </r>
  <r>
    <x v="0"/>
    <x v="32"/>
    <x v="1"/>
    <x v="1"/>
    <x v="5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32"/>
    <x v="1"/>
    <x v="1"/>
    <x v="31"/>
    <s v="Female"/>
    <x v="14"/>
    <s v="No"/>
    <s v="Yes"/>
    <s v="Yes"/>
    <x v="2"/>
    <x v="2"/>
    <x v="1"/>
    <s v="(blank)"/>
    <s v="(blank)"/>
    <n v="1"/>
    <m/>
    <n v="8"/>
    <n v="1"/>
    <n v="0"/>
    <n v="0"/>
    <x v="0"/>
    <x v="0"/>
  </r>
  <r>
    <x v="0"/>
    <x v="33"/>
    <x v="0"/>
    <x v="0"/>
    <x v="1"/>
    <s v="Male"/>
    <x v="19"/>
    <s v="Yes"/>
    <s v="No"/>
    <m/>
    <x v="0"/>
    <x v="0"/>
    <x v="0"/>
    <m/>
    <m/>
    <n v="1"/>
    <m/>
    <n v="26"/>
    <n v="0"/>
    <n v="0"/>
    <n v="0"/>
    <x v="15"/>
    <x v="1"/>
  </r>
  <r>
    <x v="0"/>
    <x v="33"/>
    <x v="0"/>
    <x v="0"/>
    <x v="1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33"/>
    <x v="0"/>
    <x v="0"/>
    <x v="5"/>
    <s v="Male"/>
    <x v="34"/>
    <s v="No"/>
    <s v="No"/>
    <m/>
    <x v="1"/>
    <x v="0"/>
    <x v="0"/>
    <m/>
    <m/>
    <n v="1"/>
    <m/>
    <n v="8"/>
    <n v="1"/>
    <n v="0"/>
    <n v="0"/>
    <x v="0"/>
    <x v="0"/>
  </r>
  <r>
    <x v="0"/>
    <x v="33"/>
    <x v="0"/>
    <x v="0"/>
    <x v="9"/>
    <s v="Male"/>
    <x v="15"/>
    <s v="Yes"/>
    <s v="No"/>
    <m/>
    <x v="0"/>
    <x v="0"/>
    <x v="0"/>
    <m/>
    <m/>
    <n v="1"/>
    <m/>
    <n v="22"/>
    <n v="0"/>
    <n v="0"/>
    <n v="30"/>
    <x v="10"/>
    <x v="1"/>
  </r>
  <r>
    <x v="0"/>
    <x v="33"/>
    <x v="0"/>
    <x v="0"/>
    <x v="9"/>
    <s v="Male"/>
    <x v="40"/>
    <s v="No"/>
    <s v="Yes"/>
    <s v="No"/>
    <x v="2"/>
    <x v="3"/>
    <x v="2"/>
    <s v="(blank)"/>
    <s v="(blank)"/>
    <n v="1"/>
    <m/>
    <n v="17"/>
    <n v="0"/>
    <n v="0"/>
    <n v="0"/>
    <x v="0"/>
    <x v="0"/>
  </r>
  <r>
    <x v="0"/>
    <x v="33"/>
    <x v="0"/>
    <x v="0"/>
    <x v="11"/>
    <s v="Male"/>
    <x v="60"/>
    <s v="No"/>
    <s v="Yes"/>
    <s v="No"/>
    <x v="2"/>
    <x v="1"/>
    <x v="2"/>
    <s v="Other"/>
    <s v="Don't know"/>
    <n v="1"/>
    <n v="1"/>
    <n v="64"/>
    <n v="0"/>
    <n v="3.2"/>
    <n v="54"/>
    <x v="3"/>
    <x v="2"/>
  </r>
  <r>
    <x v="0"/>
    <x v="33"/>
    <x v="0"/>
    <x v="0"/>
    <x v="24"/>
    <s v="Male"/>
    <x v="21"/>
    <s v="No"/>
    <s v="No"/>
    <m/>
    <x v="1"/>
    <x v="0"/>
    <x v="0"/>
    <m/>
    <m/>
    <n v="1"/>
    <m/>
    <n v="8"/>
    <n v="2"/>
    <n v="0"/>
    <n v="0"/>
    <x v="0"/>
    <x v="0"/>
  </r>
  <r>
    <x v="0"/>
    <x v="33"/>
    <x v="0"/>
    <x v="0"/>
    <x v="24"/>
    <s v="Prefer not to say"/>
    <x v="30"/>
    <s v="No"/>
    <s v="Yes"/>
    <s v="No"/>
    <x v="2"/>
    <x v="3"/>
    <x v="1"/>
    <s v="(blank)"/>
    <s v="(blank)"/>
    <n v="1"/>
    <m/>
    <n v="11"/>
    <n v="0"/>
    <n v="0"/>
    <n v="0"/>
    <x v="0"/>
    <x v="0"/>
  </r>
  <r>
    <x v="0"/>
    <x v="33"/>
    <x v="0"/>
    <x v="0"/>
    <x v="26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28"/>
    <s v="Female"/>
    <x v="10"/>
    <s v="Yes"/>
    <s v="No"/>
    <m/>
    <x v="0"/>
    <x v="0"/>
    <x v="0"/>
    <m/>
    <m/>
    <n v="1"/>
    <m/>
    <n v="31"/>
    <n v="1"/>
    <n v="0"/>
    <n v="0"/>
    <x v="29"/>
    <x v="1"/>
  </r>
  <r>
    <x v="0"/>
    <x v="33"/>
    <x v="0"/>
    <x v="0"/>
    <x v="30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34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3"/>
    <x v="0"/>
    <x v="0"/>
    <x v="39"/>
    <s v="Female"/>
    <x v="38"/>
    <s v="No"/>
    <s v="No"/>
    <m/>
    <x v="1"/>
    <x v="0"/>
    <x v="0"/>
    <m/>
    <m/>
    <n v="1"/>
    <n v="1"/>
    <n v="9"/>
    <n v="1"/>
    <n v="0"/>
    <n v="0"/>
    <x v="0"/>
    <x v="0"/>
  </r>
  <r>
    <x v="0"/>
    <x v="33"/>
    <x v="0"/>
    <x v="0"/>
    <x v="44"/>
    <s v="Male"/>
    <x v="8"/>
    <s v="No"/>
    <s v="No"/>
    <m/>
    <x v="1"/>
    <x v="0"/>
    <x v="0"/>
    <m/>
    <m/>
    <n v="1"/>
    <m/>
    <n v="9"/>
    <n v="0"/>
    <n v="0"/>
    <n v="0"/>
    <x v="0"/>
    <x v="0"/>
  </r>
  <r>
    <x v="0"/>
    <x v="33"/>
    <x v="0"/>
    <x v="0"/>
    <x v="46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33"/>
    <x v="1"/>
    <x v="0"/>
    <x v="2"/>
    <s v="Female"/>
    <x v="57"/>
    <s v="Yes"/>
    <s v="No"/>
    <m/>
    <x v="0"/>
    <x v="0"/>
    <x v="0"/>
    <m/>
    <m/>
    <n v="1"/>
    <m/>
    <n v="13"/>
    <n v="0"/>
    <n v="81.599999999999994"/>
    <n v="0"/>
    <x v="0"/>
    <x v="0"/>
  </r>
  <r>
    <x v="0"/>
    <x v="33"/>
    <x v="1"/>
    <x v="0"/>
    <x v="4"/>
    <s v="Male"/>
    <x v="41"/>
    <s v="No"/>
    <s v="No"/>
    <m/>
    <x v="1"/>
    <x v="0"/>
    <x v="0"/>
    <m/>
    <m/>
    <n v="1"/>
    <m/>
    <n v="7"/>
    <n v="0"/>
    <n v="94.1"/>
    <n v="0"/>
    <x v="0"/>
    <x v="0"/>
  </r>
  <r>
    <x v="0"/>
    <x v="33"/>
    <x v="1"/>
    <x v="0"/>
    <x v="6"/>
    <s v="Female"/>
    <x v="35"/>
    <s v="No"/>
    <s v="No"/>
    <m/>
    <x v="1"/>
    <x v="0"/>
    <x v="0"/>
    <m/>
    <m/>
    <n v="1"/>
    <m/>
    <n v="25"/>
    <n v="0"/>
    <n v="123.5"/>
    <n v="25"/>
    <x v="3"/>
    <x v="2"/>
  </r>
  <r>
    <x v="0"/>
    <x v="33"/>
    <x v="1"/>
    <x v="0"/>
    <x v="22"/>
    <s v="Female"/>
    <x v="35"/>
    <s v="No"/>
    <s v="No"/>
    <m/>
    <x v="1"/>
    <x v="0"/>
    <x v="0"/>
    <m/>
    <m/>
    <n v="1"/>
    <m/>
    <n v="8"/>
    <n v="0"/>
    <n v="106.3"/>
    <n v="0"/>
    <x v="0"/>
    <x v="0"/>
  </r>
  <r>
    <x v="0"/>
    <x v="33"/>
    <x v="1"/>
    <x v="0"/>
    <x v="30"/>
    <s v="Female"/>
    <x v="46"/>
    <s v="No"/>
    <s v="No"/>
    <m/>
    <x v="1"/>
    <x v="0"/>
    <x v="0"/>
    <m/>
    <m/>
    <n v="1"/>
    <n v="1"/>
    <n v="37"/>
    <n v="4"/>
    <n v="11"/>
    <n v="56"/>
    <x v="19"/>
    <x v="2"/>
  </r>
  <r>
    <x v="0"/>
    <x v="33"/>
    <x v="1"/>
    <x v="0"/>
    <x v="34"/>
    <s v="Female"/>
    <x v="3"/>
    <s v="No"/>
    <s v="No"/>
    <m/>
    <x v="1"/>
    <x v="0"/>
    <x v="0"/>
    <m/>
    <m/>
    <n v="1"/>
    <n v="1"/>
    <n v="42"/>
    <n v="1"/>
    <n v="60.8"/>
    <n v="33"/>
    <x v="9"/>
    <x v="0"/>
  </r>
  <r>
    <x v="0"/>
    <x v="33"/>
    <x v="1"/>
    <x v="0"/>
    <x v="37"/>
    <s v="Female"/>
    <x v="32"/>
    <s v="No"/>
    <s v="No"/>
    <m/>
    <x v="1"/>
    <x v="0"/>
    <x v="0"/>
    <m/>
    <m/>
    <n v="1"/>
    <m/>
    <n v="8"/>
    <n v="0"/>
    <n v="57.8"/>
    <n v="19"/>
    <x v="13"/>
    <x v="2"/>
  </r>
  <r>
    <x v="0"/>
    <x v="33"/>
    <x v="1"/>
    <x v="0"/>
    <x v="43"/>
    <s v="Male"/>
    <x v="29"/>
    <s v="No"/>
    <s v="No"/>
    <m/>
    <x v="1"/>
    <x v="0"/>
    <x v="0"/>
    <m/>
    <m/>
    <n v="1"/>
    <m/>
    <n v="9"/>
    <n v="0"/>
    <n v="207.4"/>
    <n v="0"/>
    <x v="0"/>
    <x v="0"/>
  </r>
  <r>
    <x v="0"/>
    <x v="33"/>
    <x v="1"/>
    <x v="1"/>
    <x v="7"/>
    <s v="Female"/>
    <x v="31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33"/>
    <x v="1"/>
    <x v="1"/>
    <x v="22"/>
    <s v="Male"/>
    <x v="48"/>
    <s v="No"/>
    <s v="No"/>
    <m/>
    <x v="1"/>
    <x v="0"/>
    <x v="0"/>
    <m/>
    <m/>
    <n v="1"/>
    <m/>
    <n v="10"/>
    <n v="1"/>
    <n v="0"/>
    <n v="0"/>
    <x v="0"/>
    <x v="0"/>
  </r>
  <r>
    <x v="0"/>
    <x v="33"/>
    <x v="1"/>
    <x v="1"/>
    <x v="47"/>
    <s v="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0"/>
    <s v="Female"/>
    <x v="3"/>
    <s v="No"/>
    <s v="No"/>
    <m/>
    <x v="1"/>
    <x v="0"/>
    <x v="0"/>
    <m/>
    <m/>
    <n v="1"/>
    <m/>
    <n v="7"/>
    <n v="0"/>
    <n v="0"/>
    <n v="0"/>
    <x v="0"/>
    <x v="0"/>
  </r>
  <r>
    <x v="0"/>
    <x v="34"/>
    <x v="0"/>
    <x v="0"/>
    <x v="1"/>
    <s v="Male"/>
    <x v="34"/>
    <s v="No"/>
    <s v="No"/>
    <m/>
    <x v="1"/>
    <x v="0"/>
    <x v="0"/>
    <m/>
    <m/>
    <n v="1"/>
    <m/>
    <n v="27"/>
    <n v="0"/>
    <n v="0"/>
    <n v="38"/>
    <x v="13"/>
    <x v="2"/>
  </r>
  <r>
    <x v="0"/>
    <x v="34"/>
    <x v="0"/>
    <x v="0"/>
    <x v="2"/>
    <s v="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6"/>
    <s v="Female"/>
    <x v="48"/>
    <s v="No"/>
    <s v="No"/>
    <m/>
    <x v="1"/>
    <x v="0"/>
    <x v="0"/>
    <m/>
    <m/>
    <n v="1"/>
    <m/>
    <n v="29"/>
    <n v="0"/>
    <n v="0"/>
    <n v="55"/>
    <x v="29"/>
    <x v="1"/>
  </r>
  <r>
    <x v="0"/>
    <x v="34"/>
    <x v="0"/>
    <x v="0"/>
    <x v="9"/>
    <s v="Male"/>
    <x v="49"/>
    <s v="No"/>
    <s v="No"/>
    <m/>
    <x v="1"/>
    <x v="0"/>
    <x v="0"/>
    <m/>
    <m/>
    <n v="1"/>
    <m/>
    <n v="28"/>
    <n v="0"/>
    <n v="0"/>
    <n v="15"/>
    <x v="35"/>
    <x v="1"/>
  </r>
  <r>
    <x v="0"/>
    <x v="34"/>
    <x v="0"/>
    <x v="0"/>
    <x v="12"/>
    <s v="Male"/>
    <x v="57"/>
    <s v="Yes"/>
    <s v="No"/>
    <m/>
    <x v="0"/>
    <x v="0"/>
    <x v="0"/>
    <m/>
    <m/>
    <n v="1"/>
    <n v="1"/>
    <n v="42"/>
    <n v="4"/>
    <n v="0"/>
    <n v="7"/>
    <x v="1"/>
    <x v="1"/>
  </r>
  <r>
    <x v="0"/>
    <x v="34"/>
    <x v="0"/>
    <x v="0"/>
    <x v="19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1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21"/>
    <s v="Male"/>
    <x v="5"/>
    <s v="Yes"/>
    <s v="No"/>
    <m/>
    <x v="0"/>
    <x v="0"/>
    <x v="0"/>
    <m/>
    <m/>
    <n v="1"/>
    <m/>
    <n v="11"/>
    <n v="1"/>
    <n v="0"/>
    <n v="0"/>
    <x v="0"/>
    <x v="0"/>
  </r>
  <r>
    <x v="0"/>
    <x v="34"/>
    <x v="0"/>
    <x v="0"/>
    <x v="50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5"/>
    <s v="Female"/>
    <x v="1"/>
    <s v="No"/>
    <s v="No"/>
    <m/>
    <x v="1"/>
    <x v="0"/>
    <x v="0"/>
    <m/>
    <m/>
    <n v="1"/>
    <m/>
    <n v="28"/>
    <n v="0"/>
    <n v="0"/>
    <n v="27"/>
    <x v="9"/>
    <x v="0"/>
  </r>
  <r>
    <x v="0"/>
    <x v="34"/>
    <x v="0"/>
    <x v="0"/>
    <x v="28"/>
    <s v="Male"/>
    <x v="51"/>
    <s v="No"/>
    <s v="Yes"/>
    <s v="No"/>
    <x v="2"/>
    <x v="1"/>
    <x v="1"/>
    <s v="(blank)"/>
    <s v="(blank)"/>
    <n v="1"/>
    <m/>
    <n v="45"/>
    <n v="0"/>
    <n v="0"/>
    <n v="14"/>
    <x v="2"/>
    <x v="0"/>
  </r>
  <r>
    <x v="0"/>
    <x v="34"/>
    <x v="0"/>
    <x v="0"/>
    <x v="29"/>
    <s v="Male"/>
    <x v="15"/>
    <s v="Yes"/>
    <s v="No"/>
    <m/>
    <x v="0"/>
    <x v="0"/>
    <x v="0"/>
    <m/>
    <m/>
    <n v="1"/>
    <m/>
    <n v="13"/>
    <n v="0"/>
    <n v="0"/>
    <n v="0"/>
    <x v="0"/>
    <x v="0"/>
  </r>
  <r>
    <x v="0"/>
    <x v="34"/>
    <x v="0"/>
    <x v="0"/>
    <x v="31"/>
    <s v="Female"/>
    <x v="10"/>
    <s v="Yes"/>
    <s v="No"/>
    <m/>
    <x v="0"/>
    <x v="0"/>
    <x v="0"/>
    <m/>
    <m/>
    <n v="1"/>
    <m/>
    <n v="45"/>
    <n v="1"/>
    <n v="0"/>
    <n v="0"/>
    <x v="20"/>
    <x v="1"/>
  </r>
  <r>
    <x v="0"/>
    <x v="34"/>
    <x v="0"/>
    <x v="0"/>
    <x v="33"/>
    <s v="Female"/>
    <x v="9"/>
    <s v="No"/>
    <s v="No"/>
    <m/>
    <x v="1"/>
    <x v="0"/>
    <x v="0"/>
    <m/>
    <m/>
    <n v="1"/>
    <m/>
    <n v="20"/>
    <n v="0"/>
    <n v="0"/>
    <n v="12"/>
    <x v="5"/>
    <x v="2"/>
  </r>
  <r>
    <x v="0"/>
    <x v="34"/>
    <x v="0"/>
    <x v="0"/>
    <x v="38"/>
    <s v="Female"/>
    <x v="56"/>
    <s v="No"/>
    <s v="No"/>
    <m/>
    <x v="1"/>
    <x v="0"/>
    <x v="0"/>
    <m/>
    <m/>
    <n v="1"/>
    <m/>
    <n v="33"/>
    <n v="0"/>
    <n v="0"/>
    <n v="49"/>
    <x v="12"/>
    <x v="1"/>
  </r>
  <r>
    <x v="0"/>
    <x v="34"/>
    <x v="0"/>
    <x v="0"/>
    <x v="42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4"/>
    <x v="0"/>
    <x v="0"/>
    <x v="44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47"/>
    <s v="Male"/>
    <x v="18"/>
    <s v="Yes"/>
    <s v="No"/>
    <m/>
    <x v="0"/>
    <x v="0"/>
    <x v="0"/>
    <m/>
    <m/>
    <n v="1"/>
    <m/>
    <n v="39"/>
    <n v="0"/>
    <n v="0"/>
    <n v="9"/>
    <x v="7"/>
    <x v="1"/>
  </r>
  <r>
    <x v="0"/>
    <x v="34"/>
    <x v="1"/>
    <x v="0"/>
    <x v="5"/>
    <s v="Male"/>
    <x v="41"/>
    <s v="No"/>
    <s v="No"/>
    <m/>
    <x v="1"/>
    <x v="0"/>
    <x v="0"/>
    <m/>
    <m/>
    <n v="1"/>
    <m/>
    <n v="54"/>
    <n v="0"/>
    <n v="74.400000000000006"/>
    <n v="46"/>
    <x v="19"/>
    <x v="2"/>
  </r>
  <r>
    <x v="0"/>
    <x v="34"/>
    <x v="1"/>
    <x v="0"/>
    <x v="11"/>
    <s v="Male"/>
    <x v="39"/>
    <s v="No"/>
    <s v="No"/>
    <m/>
    <x v="1"/>
    <x v="0"/>
    <x v="0"/>
    <m/>
    <m/>
    <n v="1"/>
    <m/>
    <n v="8"/>
    <n v="0"/>
    <n v="150.5"/>
    <n v="0"/>
    <x v="0"/>
    <x v="0"/>
  </r>
  <r>
    <x v="0"/>
    <x v="34"/>
    <x v="1"/>
    <x v="0"/>
    <x v="16"/>
    <s v="Female"/>
    <x v="61"/>
    <s v="No"/>
    <s v="Yes"/>
    <s v="No"/>
    <x v="2"/>
    <x v="3"/>
    <x v="2"/>
    <s v="(blank)"/>
    <s v="(blank)"/>
    <n v="1"/>
    <m/>
    <n v="40"/>
    <n v="2"/>
    <n v="103.8"/>
    <n v="51"/>
    <x v="5"/>
    <x v="2"/>
  </r>
  <r>
    <x v="0"/>
    <x v="34"/>
    <x v="1"/>
    <x v="0"/>
    <x v="50"/>
    <s v="Female"/>
    <x v="41"/>
    <s v="No"/>
    <s v="No"/>
    <m/>
    <x v="1"/>
    <x v="0"/>
    <x v="0"/>
    <m/>
    <m/>
    <n v="1"/>
    <m/>
    <n v="9"/>
    <n v="0"/>
    <n v="94.5"/>
    <n v="0"/>
    <x v="0"/>
    <x v="0"/>
  </r>
  <r>
    <x v="0"/>
    <x v="34"/>
    <x v="1"/>
    <x v="0"/>
    <x v="29"/>
    <s v="Male"/>
    <x v="4"/>
    <s v="Yes"/>
    <s v="No"/>
    <m/>
    <x v="0"/>
    <x v="0"/>
    <x v="0"/>
    <m/>
    <m/>
    <n v="1"/>
    <m/>
    <n v="7"/>
    <n v="0"/>
    <n v="49"/>
    <n v="0"/>
    <x v="0"/>
    <x v="0"/>
  </r>
  <r>
    <x v="0"/>
    <x v="34"/>
    <x v="1"/>
    <x v="0"/>
    <x v="30"/>
    <s v="Male"/>
    <x v="56"/>
    <s v="No"/>
    <s v="No"/>
    <m/>
    <x v="1"/>
    <x v="0"/>
    <x v="0"/>
    <m/>
    <m/>
    <n v="1"/>
    <m/>
    <n v="10"/>
    <n v="0"/>
    <n v="95.2"/>
    <n v="0"/>
    <x v="0"/>
    <x v="0"/>
  </r>
  <r>
    <x v="0"/>
    <x v="34"/>
    <x v="1"/>
    <x v="1"/>
    <x v="5"/>
    <s v="Female"/>
    <x v="47"/>
    <s v="No"/>
    <s v="No"/>
    <m/>
    <x v="1"/>
    <x v="0"/>
    <x v="0"/>
    <m/>
    <m/>
    <n v="1"/>
    <m/>
    <n v="8"/>
    <n v="1"/>
    <n v="0"/>
    <n v="0"/>
    <x v="0"/>
    <x v="0"/>
  </r>
  <r>
    <x v="0"/>
    <x v="34"/>
    <x v="1"/>
    <x v="1"/>
    <x v="38"/>
    <s v="Male"/>
    <x v="55"/>
    <s v="No"/>
    <s v="Yes"/>
    <s v="No"/>
    <x v="2"/>
    <x v="1"/>
    <x v="1"/>
    <s v="(blank)"/>
    <s v="(blank)"/>
    <n v="1"/>
    <m/>
    <n v="50"/>
    <n v="0"/>
    <n v="0"/>
    <n v="55"/>
    <x v="3"/>
    <x v="2"/>
  </r>
  <r>
    <x v="0"/>
    <x v="35"/>
    <x v="0"/>
    <x v="0"/>
    <x v="8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35"/>
    <x v="0"/>
    <x v="0"/>
    <x v="11"/>
    <s v="Female"/>
    <x v="24"/>
    <s v="No"/>
    <s v="No"/>
    <m/>
    <x v="1"/>
    <x v="0"/>
    <x v="0"/>
    <m/>
    <m/>
    <n v="1"/>
    <m/>
    <n v="13"/>
    <n v="1"/>
    <n v="0"/>
    <n v="0"/>
    <x v="0"/>
    <x v="0"/>
  </r>
  <r>
    <x v="0"/>
    <x v="35"/>
    <x v="0"/>
    <x v="0"/>
    <x v="18"/>
    <s v="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20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35"/>
    <x v="0"/>
    <x v="0"/>
    <x v="50"/>
    <s v="Female"/>
    <x v="32"/>
    <s v="No"/>
    <s v="No"/>
    <m/>
    <x v="1"/>
    <x v="0"/>
    <x v="0"/>
    <m/>
    <m/>
    <n v="1"/>
    <m/>
    <n v="55"/>
    <n v="0"/>
    <n v="0"/>
    <n v="28"/>
    <x v="2"/>
    <x v="0"/>
  </r>
  <r>
    <x v="0"/>
    <x v="35"/>
    <x v="0"/>
    <x v="0"/>
    <x v="23"/>
    <s v="Female"/>
    <x v="9"/>
    <s v="No"/>
    <s v="No"/>
    <m/>
    <x v="1"/>
    <x v="0"/>
    <x v="0"/>
    <m/>
    <m/>
    <n v="1"/>
    <m/>
    <n v="17"/>
    <n v="0"/>
    <n v="0"/>
    <n v="78"/>
    <x v="12"/>
    <x v="1"/>
  </r>
  <r>
    <x v="0"/>
    <x v="35"/>
    <x v="0"/>
    <x v="0"/>
    <x v="39"/>
    <s v="Male"/>
    <x v="25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42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35"/>
    <x v="0"/>
    <x v="0"/>
    <x v="45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5"/>
    <x v="1"/>
    <x v="0"/>
    <x v="4"/>
    <s v="Female"/>
    <x v="63"/>
    <s v="No"/>
    <s v="Yes"/>
    <s v="No"/>
    <x v="2"/>
    <x v="2"/>
    <x v="3"/>
    <s v="(blank)"/>
    <s v="(blank)"/>
    <n v="1"/>
    <m/>
    <n v="8"/>
    <n v="2"/>
    <n v="214.2"/>
    <n v="0"/>
    <x v="0"/>
    <x v="0"/>
  </r>
  <r>
    <x v="0"/>
    <x v="35"/>
    <x v="1"/>
    <x v="0"/>
    <x v="26"/>
    <s v="Female"/>
    <x v="18"/>
    <s v="Yes"/>
    <s v="No"/>
    <m/>
    <x v="0"/>
    <x v="0"/>
    <x v="0"/>
    <m/>
    <m/>
    <n v="1"/>
    <n v="1"/>
    <n v="51"/>
    <n v="2"/>
    <n v="142.19999999999999"/>
    <n v="0"/>
    <x v="20"/>
    <x v="1"/>
  </r>
  <r>
    <x v="0"/>
    <x v="35"/>
    <x v="1"/>
    <x v="0"/>
    <x v="32"/>
    <s v="Male"/>
    <x v="30"/>
    <s v="No"/>
    <s v="Yes"/>
    <s v="No"/>
    <x v="2"/>
    <x v="1"/>
    <x v="2"/>
    <s v="Other"/>
    <s v="Don't know"/>
    <n v="1"/>
    <n v="1"/>
    <n v="63"/>
    <n v="4"/>
    <n v="235.8"/>
    <n v="46"/>
    <x v="20"/>
    <x v="1"/>
  </r>
  <r>
    <x v="0"/>
    <x v="35"/>
    <x v="1"/>
    <x v="0"/>
    <x v="43"/>
    <s v="Male"/>
    <x v="18"/>
    <s v="Yes"/>
    <s v="No"/>
    <m/>
    <x v="0"/>
    <x v="0"/>
    <x v="0"/>
    <m/>
    <m/>
    <n v="1"/>
    <m/>
    <n v="27"/>
    <n v="0"/>
    <n v="214.2"/>
    <n v="20"/>
    <x v="1"/>
    <x v="1"/>
  </r>
  <r>
    <x v="0"/>
    <x v="35"/>
    <x v="1"/>
    <x v="0"/>
    <x v="46"/>
    <s v="Female"/>
    <x v="32"/>
    <s v="No"/>
    <s v="No"/>
    <m/>
    <x v="1"/>
    <x v="0"/>
    <x v="0"/>
    <m/>
    <m/>
    <n v="1"/>
    <n v="1"/>
    <n v="66"/>
    <n v="4"/>
    <n v="102.3"/>
    <n v="14"/>
    <x v="11"/>
    <x v="0"/>
  </r>
  <r>
    <x v="0"/>
    <x v="35"/>
    <x v="1"/>
    <x v="1"/>
    <x v="2"/>
    <s v="Female"/>
    <x v="32"/>
    <s v="No"/>
    <s v="No"/>
    <m/>
    <x v="1"/>
    <x v="0"/>
    <x v="0"/>
    <m/>
    <m/>
    <n v="1"/>
    <m/>
    <n v="10"/>
    <n v="2"/>
    <n v="0"/>
    <n v="0"/>
    <x v="0"/>
    <x v="0"/>
  </r>
  <r>
    <x v="0"/>
    <x v="35"/>
    <x v="1"/>
    <x v="1"/>
    <x v="18"/>
    <s v="Female"/>
    <x v="36"/>
    <s v="No"/>
    <s v="No"/>
    <m/>
    <x v="1"/>
    <x v="0"/>
    <x v="0"/>
    <m/>
    <m/>
    <n v="1"/>
    <m/>
    <n v="8"/>
    <n v="3"/>
    <n v="0"/>
    <n v="0"/>
    <x v="0"/>
    <x v="0"/>
  </r>
  <r>
    <x v="0"/>
    <x v="35"/>
    <x v="1"/>
    <x v="1"/>
    <x v="46"/>
    <s v="Female"/>
    <x v="27"/>
    <s v="No"/>
    <s v="No"/>
    <m/>
    <x v="1"/>
    <x v="0"/>
    <x v="0"/>
    <m/>
    <m/>
    <n v="1"/>
    <m/>
    <n v="27"/>
    <n v="0"/>
    <n v="0"/>
    <n v="38"/>
    <x v="9"/>
    <x v="0"/>
  </r>
  <r>
    <x v="0"/>
    <x v="36"/>
    <x v="0"/>
    <x v="0"/>
    <x v="4"/>
    <s v="Female"/>
    <x v="28"/>
    <s v="No"/>
    <s v="No"/>
    <m/>
    <x v="1"/>
    <x v="0"/>
    <x v="0"/>
    <m/>
    <m/>
    <n v="1"/>
    <m/>
    <n v="7"/>
    <n v="2"/>
    <n v="0"/>
    <n v="0"/>
    <x v="0"/>
    <x v="0"/>
  </r>
  <r>
    <x v="0"/>
    <x v="36"/>
    <x v="0"/>
    <x v="0"/>
    <x v="8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0"/>
    <x v="0"/>
    <x v="9"/>
    <s v="Female"/>
    <x v="10"/>
    <s v="Yes"/>
    <s v="No"/>
    <m/>
    <x v="0"/>
    <x v="0"/>
    <x v="0"/>
    <m/>
    <m/>
    <n v="1"/>
    <m/>
    <n v="5"/>
    <n v="1"/>
    <n v="0"/>
    <n v="0"/>
    <x v="0"/>
    <x v="0"/>
  </r>
  <r>
    <x v="0"/>
    <x v="36"/>
    <x v="0"/>
    <x v="0"/>
    <x v="9"/>
    <s v="Male"/>
    <x v="15"/>
    <s v="Yes"/>
    <s v="No"/>
    <m/>
    <x v="0"/>
    <x v="0"/>
    <x v="0"/>
    <m/>
    <m/>
    <n v="1"/>
    <m/>
    <n v="6"/>
    <n v="3"/>
    <n v="0"/>
    <n v="0"/>
    <x v="0"/>
    <x v="0"/>
  </r>
  <r>
    <x v="0"/>
    <x v="36"/>
    <x v="0"/>
    <x v="0"/>
    <x v="11"/>
    <s v="Female"/>
    <x v="26"/>
    <s v="No"/>
    <s v="No"/>
    <m/>
    <x v="1"/>
    <x v="0"/>
    <x v="0"/>
    <m/>
    <m/>
    <n v="1"/>
    <m/>
    <n v="5"/>
    <n v="1"/>
    <n v="0"/>
    <n v="0"/>
    <x v="0"/>
    <x v="0"/>
  </r>
  <r>
    <x v="0"/>
    <x v="36"/>
    <x v="0"/>
    <x v="0"/>
    <x v="18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19"/>
    <s v="Female"/>
    <x v="33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36"/>
    <x v="0"/>
    <x v="0"/>
    <x v="50"/>
    <s v="Fe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25"/>
    <s v="Male"/>
    <x v="14"/>
    <s v="No"/>
    <s v="Yes"/>
    <s v="Yes"/>
    <x v="2"/>
    <x v="1"/>
    <x v="2"/>
    <s v="(blank)"/>
    <s v="(blank)"/>
    <n v="1"/>
    <m/>
    <n v="10"/>
    <n v="2"/>
    <n v="0"/>
    <n v="0"/>
    <x v="0"/>
    <x v="0"/>
  </r>
  <r>
    <x v="0"/>
    <x v="36"/>
    <x v="0"/>
    <x v="0"/>
    <x v="26"/>
    <s v="Male"/>
    <x v="7"/>
    <s v="No"/>
    <s v="No"/>
    <m/>
    <x v="1"/>
    <x v="0"/>
    <x v="0"/>
    <m/>
    <m/>
    <n v="1"/>
    <m/>
    <n v="55"/>
    <n v="0"/>
    <n v="0"/>
    <n v="31"/>
    <x v="10"/>
    <x v="1"/>
  </r>
  <r>
    <x v="0"/>
    <x v="36"/>
    <x v="0"/>
    <x v="0"/>
    <x v="30"/>
    <s v="Fe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36"/>
    <x v="0"/>
    <x v="0"/>
    <x v="3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39"/>
    <s v="Male"/>
    <x v="44"/>
    <s v="No"/>
    <s v="No"/>
    <m/>
    <x v="1"/>
    <x v="0"/>
    <x v="0"/>
    <m/>
    <m/>
    <n v="1"/>
    <m/>
    <n v="23"/>
    <n v="2"/>
    <n v="0"/>
    <n v="57"/>
    <x v="3"/>
    <x v="2"/>
  </r>
  <r>
    <x v="0"/>
    <x v="36"/>
    <x v="0"/>
    <x v="0"/>
    <x v="41"/>
    <s v="Fe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36"/>
    <x v="0"/>
    <x v="0"/>
    <x v="42"/>
    <s v="Male"/>
    <x v="57"/>
    <s v="Yes"/>
    <s v="No"/>
    <m/>
    <x v="0"/>
    <x v="0"/>
    <x v="0"/>
    <m/>
    <m/>
    <n v="1"/>
    <m/>
    <n v="13"/>
    <n v="2"/>
    <n v="0"/>
    <n v="0"/>
    <x v="0"/>
    <x v="0"/>
  </r>
  <r>
    <x v="0"/>
    <x v="3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46"/>
    <s v="Female"/>
    <x v="56"/>
    <s v="No"/>
    <s v="No"/>
    <m/>
    <x v="1"/>
    <x v="0"/>
    <x v="0"/>
    <m/>
    <m/>
    <n v="1"/>
    <m/>
    <n v="12"/>
    <n v="0"/>
    <n v="0"/>
    <n v="0"/>
    <x v="0"/>
    <x v="0"/>
  </r>
  <r>
    <x v="0"/>
    <x v="36"/>
    <x v="0"/>
    <x v="0"/>
    <x v="47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1"/>
    <x v="0"/>
    <x v="0"/>
    <s v="Male"/>
    <x v="38"/>
    <s v="No"/>
    <s v="No"/>
    <m/>
    <x v="1"/>
    <x v="0"/>
    <x v="0"/>
    <m/>
    <m/>
    <n v="1"/>
    <m/>
    <n v="25"/>
    <n v="0"/>
    <n v="82.9"/>
    <n v="64"/>
    <x v="13"/>
    <x v="2"/>
  </r>
  <r>
    <x v="0"/>
    <x v="36"/>
    <x v="1"/>
    <x v="0"/>
    <x v="1"/>
    <s v="Male"/>
    <x v="2"/>
    <s v="No"/>
    <s v="No"/>
    <m/>
    <x v="1"/>
    <x v="0"/>
    <x v="0"/>
    <m/>
    <m/>
    <n v="1"/>
    <m/>
    <n v="10"/>
    <n v="2"/>
    <n v="81.400000000000006"/>
    <n v="0"/>
    <x v="0"/>
    <x v="0"/>
  </r>
  <r>
    <x v="0"/>
    <x v="36"/>
    <x v="1"/>
    <x v="0"/>
    <x v="25"/>
    <s v="Female"/>
    <x v="48"/>
    <s v="No"/>
    <s v="No"/>
    <m/>
    <x v="1"/>
    <x v="0"/>
    <x v="0"/>
    <m/>
    <m/>
    <n v="1"/>
    <m/>
    <n v="11"/>
    <n v="0"/>
    <n v="214.6"/>
    <n v="0"/>
    <x v="0"/>
    <x v="0"/>
  </r>
  <r>
    <x v="0"/>
    <x v="36"/>
    <x v="1"/>
    <x v="0"/>
    <x v="31"/>
    <s v="Male"/>
    <x v="57"/>
    <s v="Yes"/>
    <s v="No"/>
    <m/>
    <x v="0"/>
    <x v="0"/>
    <x v="0"/>
    <m/>
    <m/>
    <n v="1"/>
    <m/>
    <n v="8"/>
    <n v="0"/>
    <n v="220.2"/>
    <n v="0"/>
    <x v="0"/>
    <x v="0"/>
  </r>
  <r>
    <x v="0"/>
    <x v="36"/>
    <x v="1"/>
    <x v="1"/>
    <x v="31"/>
    <s v="Female"/>
    <x v="26"/>
    <s v="No"/>
    <s v="No"/>
    <m/>
    <x v="1"/>
    <x v="0"/>
    <x v="0"/>
    <m/>
    <m/>
    <n v="1"/>
    <m/>
    <n v="60"/>
    <n v="0"/>
    <n v="0"/>
    <n v="0"/>
    <x v="1"/>
    <x v="1"/>
  </r>
  <r>
    <x v="0"/>
    <x v="37"/>
    <x v="0"/>
    <x v="0"/>
    <x v="6"/>
    <s v="Male"/>
    <x v="27"/>
    <s v="No"/>
    <s v="No"/>
    <m/>
    <x v="1"/>
    <x v="0"/>
    <x v="0"/>
    <m/>
    <m/>
    <n v="1"/>
    <m/>
    <n v="17"/>
    <n v="2"/>
    <n v="0"/>
    <n v="74"/>
    <x v="2"/>
    <x v="0"/>
  </r>
  <r>
    <x v="0"/>
    <x v="37"/>
    <x v="0"/>
    <x v="0"/>
    <x v="49"/>
    <s v="Female"/>
    <x v="52"/>
    <s v="No"/>
    <s v="Yes"/>
    <s v="No"/>
    <x v="2"/>
    <x v="1"/>
    <x v="2"/>
    <s v="Attitude"/>
    <s v="Attitude of support person"/>
    <n v="1"/>
    <n v="1"/>
    <n v="30"/>
    <n v="5"/>
    <n v="0"/>
    <n v="44"/>
    <x v="8"/>
    <x v="0"/>
  </r>
  <r>
    <x v="0"/>
    <x v="37"/>
    <x v="0"/>
    <x v="0"/>
    <x v="11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37"/>
    <x v="0"/>
    <x v="0"/>
    <x v="11"/>
    <s v="Male"/>
    <x v="32"/>
    <s v="No"/>
    <s v="No"/>
    <m/>
    <x v="1"/>
    <x v="0"/>
    <x v="0"/>
    <m/>
    <m/>
    <n v="1"/>
    <m/>
    <n v="16"/>
    <n v="1"/>
    <n v="0"/>
    <n v="0"/>
    <x v="0"/>
    <x v="0"/>
  </r>
  <r>
    <x v="0"/>
    <x v="37"/>
    <x v="0"/>
    <x v="0"/>
    <x v="12"/>
    <s v="Fe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37"/>
    <x v="0"/>
    <x v="0"/>
    <x v="15"/>
    <s v="Male"/>
    <x v="44"/>
    <s v="No"/>
    <s v="No"/>
    <m/>
    <x v="1"/>
    <x v="0"/>
    <x v="0"/>
    <m/>
    <m/>
    <n v="1"/>
    <m/>
    <n v="31"/>
    <n v="0"/>
    <n v="0"/>
    <n v="55"/>
    <x v="5"/>
    <x v="2"/>
  </r>
  <r>
    <x v="0"/>
    <x v="37"/>
    <x v="0"/>
    <x v="0"/>
    <x v="22"/>
    <s v="Female"/>
    <x v="15"/>
    <s v="Yes"/>
    <s v="No"/>
    <m/>
    <x v="0"/>
    <x v="0"/>
    <x v="0"/>
    <m/>
    <m/>
    <n v="1"/>
    <m/>
    <n v="9"/>
    <n v="1"/>
    <n v="0"/>
    <n v="0"/>
    <x v="0"/>
    <x v="0"/>
  </r>
  <r>
    <x v="0"/>
    <x v="37"/>
    <x v="0"/>
    <x v="0"/>
    <x v="27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37"/>
    <x v="0"/>
    <x v="0"/>
    <x v="28"/>
    <s v="Female"/>
    <x v="57"/>
    <s v="Yes"/>
    <s v="No"/>
    <m/>
    <x v="0"/>
    <x v="0"/>
    <x v="0"/>
    <m/>
    <m/>
    <n v="1"/>
    <m/>
    <n v="35"/>
    <n v="0"/>
    <n v="0"/>
    <n v="49"/>
    <x v="3"/>
    <x v="2"/>
  </r>
  <r>
    <x v="0"/>
    <x v="37"/>
    <x v="0"/>
    <x v="0"/>
    <x v="31"/>
    <s v="Female"/>
    <x v="35"/>
    <s v="No"/>
    <s v="No"/>
    <m/>
    <x v="1"/>
    <x v="0"/>
    <x v="0"/>
    <m/>
    <m/>
    <n v="1"/>
    <m/>
    <n v="46"/>
    <n v="0"/>
    <n v="0"/>
    <n v="16"/>
    <x v="11"/>
    <x v="0"/>
  </r>
  <r>
    <x v="0"/>
    <x v="37"/>
    <x v="0"/>
    <x v="0"/>
    <x v="36"/>
    <s v="Male"/>
    <x v="29"/>
    <s v="No"/>
    <s v="No"/>
    <m/>
    <x v="1"/>
    <x v="0"/>
    <x v="0"/>
    <m/>
    <m/>
    <n v="1"/>
    <n v="1"/>
    <n v="46"/>
    <n v="4"/>
    <n v="5.0999999999999996"/>
    <n v="20"/>
    <x v="8"/>
    <x v="0"/>
  </r>
  <r>
    <x v="0"/>
    <x v="37"/>
    <x v="0"/>
    <x v="0"/>
    <x v="42"/>
    <s v="Male"/>
    <x v="5"/>
    <s v="Yes"/>
    <s v="No"/>
    <m/>
    <x v="0"/>
    <x v="0"/>
    <x v="0"/>
    <m/>
    <m/>
    <n v="1"/>
    <m/>
    <n v="15"/>
    <n v="2"/>
    <n v="0"/>
    <n v="0"/>
    <x v="0"/>
    <x v="0"/>
  </r>
  <r>
    <x v="0"/>
    <x v="37"/>
    <x v="0"/>
    <x v="0"/>
    <x v="45"/>
    <s v="Male"/>
    <x v="12"/>
    <s v="No"/>
    <s v="No"/>
    <m/>
    <x v="1"/>
    <x v="0"/>
    <x v="0"/>
    <m/>
    <m/>
    <n v="1"/>
    <m/>
    <n v="52"/>
    <n v="0"/>
    <n v="0"/>
    <n v="73"/>
    <x v="2"/>
    <x v="0"/>
  </r>
  <r>
    <x v="0"/>
    <x v="37"/>
    <x v="0"/>
    <x v="1"/>
    <x v="47"/>
    <s v="Female"/>
    <x v="61"/>
    <s v="No"/>
    <s v="Yes"/>
    <s v="No"/>
    <x v="2"/>
    <x v="3"/>
    <x v="1"/>
    <s v="(blank)"/>
    <s v="(blank)"/>
    <n v="1"/>
    <m/>
    <n v="37"/>
    <n v="0"/>
    <n v="0"/>
    <n v="42"/>
    <x v="10"/>
    <x v="1"/>
  </r>
  <r>
    <x v="0"/>
    <x v="37"/>
    <x v="1"/>
    <x v="0"/>
    <x v="8"/>
    <s v="Male"/>
    <x v="47"/>
    <s v="No"/>
    <s v="No"/>
    <m/>
    <x v="1"/>
    <x v="0"/>
    <x v="0"/>
    <m/>
    <m/>
    <n v="1"/>
    <m/>
    <n v="16"/>
    <n v="2"/>
    <n v="123.5"/>
    <n v="0"/>
    <x v="0"/>
    <x v="0"/>
  </r>
  <r>
    <x v="0"/>
    <x v="37"/>
    <x v="1"/>
    <x v="0"/>
    <x v="12"/>
    <s v="Male"/>
    <x v="25"/>
    <s v="No"/>
    <s v="No"/>
    <m/>
    <x v="1"/>
    <x v="0"/>
    <x v="0"/>
    <m/>
    <m/>
    <n v="1"/>
    <m/>
    <n v="13"/>
    <n v="0"/>
    <n v="248.9"/>
    <n v="0"/>
    <x v="0"/>
    <x v="0"/>
  </r>
  <r>
    <x v="0"/>
    <x v="37"/>
    <x v="1"/>
    <x v="0"/>
    <x v="16"/>
    <s v="Female"/>
    <x v="12"/>
    <s v="No"/>
    <s v="No"/>
    <m/>
    <x v="1"/>
    <x v="0"/>
    <x v="0"/>
    <m/>
    <m/>
    <n v="1"/>
    <n v="1"/>
    <n v="13"/>
    <n v="0"/>
    <n v="112.1"/>
    <n v="67"/>
    <x v="19"/>
    <x v="2"/>
  </r>
  <r>
    <x v="0"/>
    <x v="37"/>
    <x v="1"/>
    <x v="0"/>
    <x v="27"/>
    <s v="Male"/>
    <x v="50"/>
    <s v="No"/>
    <s v="No"/>
    <m/>
    <x v="1"/>
    <x v="0"/>
    <x v="0"/>
    <m/>
    <m/>
    <n v="1"/>
    <m/>
    <n v="8"/>
    <n v="0"/>
    <n v="224.2"/>
    <n v="0"/>
    <x v="0"/>
    <x v="0"/>
  </r>
  <r>
    <x v="0"/>
    <x v="37"/>
    <x v="1"/>
    <x v="0"/>
    <x v="44"/>
    <s v="Female"/>
    <x v="39"/>
    <s v="No"/>
    <s v="No"/>
    <m/>
    <x v="1"/>
    <x v="0"/>
    <x v="0"/>
    <m/>
    <m/>
    <n v="1"/>
    <m/>
    <n v="9"/>
    <n v="2"/>
    <n v="56.1"/>
    <n v="0"/>
    <x v="0"/>
    <x v="0"/>
  </r>
  <r>
    <x v="0"/>
    <x v="37"/>
    <x v="1"/>
    <x v="0"/>
    <x v="46"/>
    <s v="Female"/>
    <x v="6"/>
    <s v="No"/>
    <s v="No"/>
    <m/>
    <x v="1"/>
    <x v="0"/>
    <x v="0"/>
    <m/>
    <m/>
    <n v="1"/>
    <m/>
    <n v="7"/>
    <n v="1"/>
    <n v="205.2"/>
    <n v="0"/>
    <x v="0"/>
    <x v="0"/>
  </r>
  <r>
    <x v="0"/>
    <x v="38"/>
    <x v="0"/>
    <x v="0"/>
    <x v="6"/>
    <s v="Female"/>
    <x v="42"/>
    <s v="No"/>
    <s v="No"/>
    <m/>
    <x v="1"/>
    <x v="0"/>
    <x v="0"/>
    <m/>
    <m/>
    <n v="1"/>
    <m/>
    <n v="8"/>
    <n v="2"/>
    <n v="0"/>
    <n v="0"/>
    <x v="0"/>
    <x v="0"/>
  </r>
  <r>
    <x v="0"/>
    <x v="38"/>
    <x v="0"/>
    <x v="0"/>
    <x v="11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8"/>
    <x v="0"/>
    <x v="0"/>
    <x v="50"/>
    <s v="Male"/>
    <x v="55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38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36"/>
    <s v="Male"/>
    <x v="8"/>
    <s v="No"/>
    <s v="No"/>
    <m/>
    <x v="1"/>
    <x v="0"/>
    <x v="0"/>
    <m/>
    <m/>
    <n v="1"/>
    <m/>
    <n v="38"/>
    <n v="0"/>
    <n v="0"/>
    <n v="66"/>
    <x v="19"/>
    <x v="2"/>
  </r>
  <r>
    <x v="0"/>
    <x v="38"/>
    <x v="0"/>
    <x v="0"/>
    <x v="40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44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8"/>
    <x v="1"/>
    <x v="0"/>
    <x v="1"/>
    <s v="Male"/>
    <x v="42"/>
    <s v="No"/>
    <s v="No"/>
    <m/>
    <x v="1"/>
    <x v="0"/>
    <x v="0"/>
    <m/>
    <m/>
    <n v="1"/>
    <m/>
    <n v="24"/>
    <n v="0"/>
    <n v="94.9"/>
    <n v="92"/>
    <x v="8"/>
    <x v="0"/>
  </r>
  <r>
    <x v="0"/>
    <x v="38"/>
    <x v="1"/>
    <x v="0"/>
    <x v="20"/>
    <s v="Male"/>
    <x v="43"/>
    <s v="No"/>
    <s v="No"/>
    <m/>
    <x v="1"/>
    <x v="0"/>
    <x v="0"/>
    <m/>
    <m/>
    <n v="1"/>
    <m/>
    <n v="12"/>
    <n v="1"/>
    <n v="215.8"/>
    <n v="0"/>
    <x v="0"/>
    <x v="0"/>
  </r>
  <r>
    <x v="0"/>
    <x v="38"/>
    <x v="1"/>
    <x v="0"/>
    <x v="25"/>
    <s v="Female"/>
    <x v="57"/>
    <s v="Yes"/>
    <s v="No"/>
    <m/>
    <x v="0"/>
    <x v="0"/>
    <x v="0"/>
    <m/>
    <m/>
    <n v="1"/>
    <m/>
    <n v="24"/>
    <n v="0"/>
    <n v="126.8"/>
    <n v="35"/>
    <x v="25"/>
    <x v="1"/>
  </r>
  <r>
    <x v="0"/>
    <x v="38"/>
    <x v="1"/>
    <x v="0"/>
    <x v="27"/>
    <s v="Male"/>
    <x v="13"/>
    <s v="Yes"/>
    <s v="No"/>
    <m/>
    <x v="0"/>
    <x v="0"/>
    <x v="0"/>
    <m/>
    <m/>
    <n v="1"/>
    <m/>
    <n v="11"/>
    <n v="0"/>
    <n v="119"/>
    <n v="0"/>
    <x v="0"/>
    <x v="0"/>
  </r>
  <r>
    <x v="0"/>
    <x v="38"/>
    <x v="1"/>
    <x v="0"/>
    <x v="34"/>
    <s v="Male"/>
    <x v="64"/>
    <s v="No"/>
    <s v="Yes"/>
    <s v="No"/>
    <x v="2"/>
    <x v="1"/>
    <x v="2"/>
    <s v="Other"/>
    <s v="Don't know"/>
    <n v="1"/>
    <n v="1"/>
    <n v="35"/>
    <n v="2"/>
    <n v="259.39999999999998"/>
    <n v="79"/>
    <x v="12"/>
    <x v="1"/>
  </r>
  <r>
    <x v="0"/>
    <x v="38"/>
    <x v="1"/>
    <x v="1"/>
    <x v="8"/>
    <s v="Fe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39"/>
    <x v="0"/>
    <x v="0"/>
    <x v="2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14"/>
    <s v="Male"/>
    <x v="18"/>
    <s v="Yes"/>
    <s v="No"/>
    <m/>
    <x v="0"/>
    <x v="0"/>
    <x v="0"/>
    <m/>
    <m/>
    <n v="1"/>
    <m/>
    <n v="16"/>
    <n v="1"/>
    <n v="0"/>
    <n v="0"/>
    <x v="0"/>
    <x v="0"/>
  </r>
  <r>
    <x v="0"/>
    <x v="39"/>
    <x v="0"/>
    <x v="0"/>
    <x v="21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21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39"/>
    <x v="0"/>
    <x v="0"/>
    <x v="50"/>
    <s v="Female"/>
    <x v="56"/>
    <s v="No"/>
    <s v="No"/>
    <m/>
    <x v="1"/>
    <x v="0"/>
    <x v="0"/>
    <m/>
    <m/>
    <n v="1"/>
    <m/>
    <n v="13"/>
    <n v="0"/>
    <n v="0"/>
    <n v="0"/>
    <x v="0"/>
    <x v="0"/>
  </r>
  <r>
    <x v="0"/>
    <x v="39"/>
    <x v="0"/>
    <x v="0"/>
    <x v="31"/>
    <s v="Male"/>
    <x v="35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33"/>
    <s v="Female"/>
    <x v="46"/>
    <s v="No"/>
    <s v="No"/>
    <m/>
    <x v="1"/>
    <x v="0"/>
    <x v="0"/>
    <m/>
    <m/>
    <n v="1"/>
    <m/>
    <n v="13"/>
    <n v="1"/>
    <n v="0"/>
    <n v="0"/>
    <x v="0"/>
    <x v="0"/>
  </r>
  <r>
    <x v="0"/>
    <x v="39"/>
    <x v="0"/>
    <x v="0"/>
    <x v="35"/>
    <s v="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39"/>
    <x v="0"/>
    <x v="0"/>
    <x v="40"/>
    <s v="Male"/>
    <x v="43"/>
    <s v="No"/>
    <s v="No"/>
    <m/>
    <x v="1"/>
    <x v="0"/>
    <x v="0"/>
    <m/>
    <m/>
    <n v="1"/>
    <m/>
    <n v="6"/>
    <n v="0"/>
    <n v="0"/>
    <n v="0"/>
    <x v="0"/>
    <x v="0"/>
  </r>
  <r>
    <x v="0"/>
    <x v="39"/>
    <x v="0"/>
    <x v="0"/>
    <x v="4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39"/>
    <x v="0"/>
    <x v="0"/>
    <x v="41"/>
    <s v="Male"/>
    <x v="12"/>
    <s v="No"/>
    <s v="No"/>
    <m/>
    <x v="1"/>
    <x v="0"/>
    <x v="0"/>
    <m/>
    <m/>
    <n v="1"/>
    <m/>
    <n v="34"/>
    <n v="1"/>
    <n v="0"/>
    <n v="38"/>
    <x v="8"/>
    <x v="0"/>
  </r>
  <r>
    <x v="0"/>
    <x v="39"/>
    <x v="0"/>
    <x v="0"/>
    <x v="45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9"/>
    <x v="0"/>
    <x v="0"/>
    <x v="45"/>
    <s v="Male"/>
    <x v="1"/>
    <s v="No"/>
    <s v="No"/>
    <m/>
    <x v="1"/>
    <x v="0"/>
    <x v="0"/>
    <m/>
    <m/>
    <n v="1"/>
    <m/>
    <n v="7"/>
    <n v="1"/>
    <n v="0"/>
    <n v="0"/>
    <x v="0"/>
    <x v="0"/>
  </r>
  <r>
    <x v="0"/>
    <x v="39"/>
    <x v="1"/>
    <x v="0"/>
    <x v="21"/>
    <s v="Female"/>
    <x v="19"/>
    <s v="Yes"/>
    <s v="No"/>
    <m/>
    <x v="0"/>
    <x v="0"/>
    <x v="0"/>
    <m/>
    <m/>
    <n v="1"/>
    <m/>
    <n v="9"/>
    <n v="0"/>
    <n v="114"/>
    <n v="0"/>
    <x v="0"/>
    <x v="0"/>
  </r>
  <r>
    <x v="0"/>
    <x v="39"/>
    <x v="1"/>
    <x v="0"/>
    <x v="26"/>
    <s v="Female"/>
    <x v="35"/>
    <s v="No"/>
    <s v="No"/>
    <m/>
    <x v="1"/>
    <x v="0"/>
    <x v="0"/>
    <m/>
    <m/>
    <n v="1"/>
    <m/>
    <n v="9"/>
    <n v="0"/>
    <n v="68"/>
    <n v="0"/>
    <x v="0"/>
    <x v="0"/>
  </r>
  <r>
    <x v="0"/>
    <x v="39"/>
    <x v="1"/>
    <x v="0"/>
    <x v="31"/>
    <s v="Female"/>
    <x v="29"/>
    <s v="No"/>
    <s v="No"/>
    <m/>
    <x v="1"/>
    <x v="0"/>
    <x v="0"/>
    <m/>
    <m/>
    <n v="1"/>
    <m/>
    <n v="8"/>
    <n v="0"/>
    <n v="84.8"/>
    <n v="0"/>
    <x v="0"/>
    <x v="0"/>
  </r>
  <r>
    <x v="0"/>
    <x v="39"/>
    <x v="1"/>
    <x v="0"/>
    <x v="34"/>
    <s v="Male"/>
    <x v="23"/>
    <s v="No"/>
    <s v="No"/>
    <m/>
    <x v="1"/>
    <x v="0"/>
    <x v="0"/>
    <m/>
    <m/>
    <n v="1"/>
    <m/>
    <n v="11"/>
    <n v="0"/>
    <n v="114"/>
    <n v="0"/>
    <x v="0"/>
    <x v="0"/>
  </r>
  <r>
    <x v="0"/>
    <x v="39"/>
    <x v="1"/>
    <x v="0"/>
    <x v="37"/>
    <s v="Female"/>
    <x v="36"/>
    <s v="No"/>
    <s v="No"/>
    <m/>
    <x v="1"/>
    <x v="0"/>
    <x v="0"/>
    <m/>
    <m/>
    <n v="1"/>
    <m/>
    <n v="6"/>
    <n v="1"/>
    <n v="142"/>
    <n v="0"/>
    <x v="0"/>
    <x v="0"/>
  </r>
  <r>
    <x v="0"/>
    <x v="40"/>
    <x v="0"/>
    <x v="0"/>
    <x v="3"/>
    <s v="Fe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40"/>
    <x v="0"/>
    <x v="0"/>
    <x v="4"/>
    <s v="Male"/>
    <x v="29"/>
    <s v="No"/>
    <s v="No"/>
    <m/>
    <x v="1"/>
    <x v="0"/>
    <x v="0"/>
    <m/>
    <m/>
    <n v="1"/>
    <m/>
    <n v="14"/>
    <n v="0"/>
    <n v="0"/>
    <n v="0"/>
    <x v="0"/>
    <x v="0"/>
  </r>
  <r>
    <x v="0"/>
    <x v="40"/>
    <x v="0"/>
    <x v="0"/>
    <x v="5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8"/>
    <s v="Fe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40"/>
    <x v="0"/>
    <x v="0"/>
    <x v="11"/>
    <s v="Female"/>
    <x v="6"/>
    <s v="No"/>
    <s v="No"/>
    <m/>
    <x v="1"/>
    <x v="0"/>
    <x v="0"/>
    <m/>
    <m/>
    <n v="1"/>
    <m/>
    <n v="12"/>
    <n v="1"/>
    <n v="0"/>
    <n v="0"/>
    <x v="0"/>
    <x v="0"/>
  </r>
  <r>
    <x v="0"/>
    <x v="40"/>
    <x v="0"/>
    <x v="0"/>
    <x v="20"/>
    <s v="Fe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29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0"/>
    <x v="0"/>
    <x v="37"/>
    <s v="Male"/>
    <x v="31"/>
    <s v="No"/>
    <s v="Yes"/>
    <s v="No"/>
    <x v="2"/>
    <x v="3"/>
    <x v="2"/>
    <s v="(blank)"/>
    <s v="(blank)"/>
    <n v="1"/>
    <m/>
    <n v="62"/>
    <n v="0"/>
    <n v="0"/>
    <n v="56"/>
    <x v="5"/>
    <x v="2"/>
  </r>
  <r>
    <x v="0"/>
    <x v="40"/>
    <x v="0"/>
    <x v="0"/>
    <x v="45"/>
    <s v="Female"/>
    <x v="65"/>
    <s v="No"/>
    <s v="Yes"/>
    <s v="No"/>
    <x v="2"/>
    <x v="3"/>
    <x v="2"/>
    <s v="(blank)"/>
    <s v="(blank)"/>
    <n v="1"/>
    <m/>
    <n v="54"/>
    <n v="0"/>
    <n v="0"/>
    <n v="56"/>
    <x v="3"/>
    <x v="2"/>
  </r>
  <r>
    <x v="0"/>
    <x v="40"/>
    <x v="0"/>
    <x v="0"/>
    <x v="46"/>
    <s v="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40"/>
    <x v="0"/>
    <x v="0"/>
    <x v="47"/>
    <s v="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1"/>
    <x v="0"/>
    <x v="50"/>
    <s v="Female"/>
    <x v="46"/>
    <s v="No"/>
    <s v="No"/>
    <m/>
    <x v="1"/>
    <x v="0"/>
    <x v="0"/>
    <m/>
    <m/>
    <n v="1"/>
    <m/>
    <n v="29"/>
    <n v="1"/>
    <n v="147.6"/>
    <n v="24"/>
    <x v="10"/>
    <x v="1"/>
  </r>
  <r>
    <x v="0"/>
    <x v="40"/>
    <x v="1"/>
    <x v="0"/>
    <x v="50"/>
    <s v="Male"/>
    <x v="19"/>
    <s v="Yes"/>
    <s v="No"/>
    <m/>
    <x v="0"/>
    <x v="0"/>
    <x v="0"/>
    <m/>
    <m/>
    <n v="1"/>
    <m/>
    <n v="8"/>
    <n v="1"/>
    <n v="141.5"/>
    <n v="0"/>
    <x v="0"/>
    <x v="0"/>
  </r>
  <r>
    <x v="0"/>
    <x v="40"/>
    <x v="1"/>
    <x v="0"/>
    <x v="26"/>
    <s v="Male"/>
    <x v="63"/>
    <s v="No"/>
    <s v="Yes"/>
    <s v="No"/>
    <x v="2"/>
    <x v="1"/>
    <x v="2"/>
    <s v="(blank)"/>
    <s v="(blank)"/>
    <n v="1"/>
    <m/>
    <n v="55"/>
    <n v="0"/>
    <n v="81.2"/>
    <n v="17"/>
    <x v="11"/>
    <x v="0"/>
  </r>
  <r>
    <x v="0"/>
    <x v="40"/>
    <x v="1"/>
    <x v="0"/>
    <x v="28"/>
    <s v="Female"/>
    <x v="27"/>
    <s v="No"/>
    <s v="No"/>
    <m/>
    <x v="1"/>
    <x v="0"/>
    <x v="0"/>
    <m/>
    <m/>
    <n v="1"/>
    <m/>
    <n v="10"/>
    <n v="0"/>
    <n v="100.5"/>
    <n v="0"/>
    <x v="0"/>
    <x v="0"/>
  </r>
  <r>
    <x v="0"/>
    <x v="40"/>
    <x v="1"/>
    <x v="0"/>
    <x v="29"/>
    <s v="Female"/>
    <x v="13"/>
    <s v="Yes"/>
    <s v="No"/>
    <m/>
    <x v="0"/>
    <x v="0"/>
    <x v="0"/>
    <m/>
    <m/>
    <n v="1"/>
    <m/>
    <n v="13"/>
    <n v="1"/>
    <n v="107.6"/>
    <n v="0"/>
    <x v="0"/>
    <x v="0"/>
  </r>
  <r>
    <x v="0"/>
    <x v="40"/>
    <x v="1"/>
    <x v="0"/>
    <x v="45"/>
    <s v="Male"/>
    <x v="55"/>
    <s v="No"/>
    <s v="Yes"/>
    <s v="No"/>
    <x v="2"/>
    <x v="3"/>
    <x v="2"/>
    <s v="(blank)"/>
    <s v="(blank)"/>
    <n v="1"/>
    <m/>
    <n v="37"/>
    <n v="1"/>
    <n v="105.6"/>
    <n v="29"/>
    <x v="3"/>
    <x v="2"/>
  </r>
  <r>
    <x v="0"/>
    <x v="40"/>
    <x v="1"/>
    <x v="1"/>
    <x v="31"/>
    <s v="Female"/>
    <x v="25"/>
    <s v="No"/>
    <s v="No"/>
    <m/>
    <x v="1"/>
    <x v="0"/>
    <x v="0"/>
    <m/>
    <m/>
    <n v="1"/>
    <m/>
    <n v="7"/>
    <n v="1"/>
    <n v="0"/>
    <n v="0"/>
    <x v="0"/>
    <x v="0"/>
  </r>
  <r>
    <x v="0"/>
    <x v="41"/>
    <x v="0"/>
    <x v="0"/>
    <x v="48"/>
    <s v="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41"/>
    <x v="0"/>
    <x v="0"/>
    <x v="4"/>
    <s v="Fe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5"/>
    <s v="Male"/>
    <x v="43"/>
    <s v="No"/>
    <s v="No"/>
    <m/>
    <x v="1"/>
    <x v="0"/>
    <x v="0"/>
    <m/>
    <m/>
    <n v="1"/>
    <m/>
    <n v="17"/>
    <n v="0"/>
    <n v="0"/>
    <n v="0"/>
    <x v="0"/>
    <x v="0"/>
  </r>
  <r>
    <x v="0"/>
    <x v="41"/>
    <x v="0"/>
    <x v="0"/>
    <x v="49"/>
    <s v="Female"/>
    <x v="34"/>
    <s v="No"/>
    <s v="No"/>
    <m/>
    <x v="1"/>
    <x v="0"/>
    <x v="0"/>
    <m/>
    <m/>
    <n v="1"/>
    <m/>
    <n v="59"/>
    <n v="0"/>
    <n v="0"/>
    <n v="51"/>
    <x v="21"/>
    <x v="2"/>
  </r>
  <r>
    <x v="0"/>
    <x v="41"/>
    <x v="0"/>
    <x v="0"/>
    <x v="11"/>
    <s v="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41"/>
    <x v="0"/>
    <x v="0"/>
    <x v="15"/>
    <s v="Female"/>
    <x v="52"/>
    <s v="No"/>
    <s v="Yes"/>
    <s v="No"/>
    <x v="2"/>
    <x v="3"/>
    <x v="2"/>
    <s v="Dissatisfaction"/>
    <s v="Service dissatisfaction"/>
    <n v="1"/>
    <n v="1"/>
    <n v="59"/>
    <n v="0"/>
    <n v="0"/>
    <n v="90"/>
    <x v="21"/>
    <x v="2"/>
  </r>
  <r>
    <x v="0"/>
    <x v="41"/>
    <x v="0"/>
    <x v="0"/>
    <x v="27"/>
    <s v="Male"/>
    <x v="21"/>
    <s v="No"/>
    <s v="No"/>
    <m/>
    <x v="1"/>
    <x v="0"/>
    <x v="0"/>
    <m/>
    <m/>
    <n v="1"/>
    <m/>
    <n v="10"/>
    <n v="1"/>
    <n v="0"/>
    <n v="0"/>
    <x v="0"/>
    <x v="0"/>
  </r>
  <r>
    <x v="0"/>
    <x v="41"/>
    <x v="0"/>
    <x v="0"/>
    <x v="31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36"/>
    <s v="Male"/>
    <x v="25"/>
    <s v="No"/>
    <s v="No"/>
    <m/>
    <x v="1"/>
    <x v="0"/>
    <x v="0"/>
    <m/>
    <m/>
    <n v="1"/>
    <n v="1"/>
    <n v="46"/>
    <n v="5"/>
    <n v="0"/>
    <n v="61"/>
    <x v="8"/>
    <x v="0"/>
  </r>
  <r>
    <x v="0"/>
    <x v="41"/>
    <x v="0"/>
    <x v="0"/>
    <x v="36"/>
    <s v="Male"/>
    <x v="30"/>
    <s v="No"/>
    <s v="Yes"/>
    <s v="No"/>
    <x v="2"/>
    <x v="3"/>
    <x v="2"/>
    <s v="(blank)"/>
    <s v="(blank)"/>
    <n v="1"/>
    <m/>
    <n v="36"/>
    <n v="0"/>
    <n v="0"/>
    <n v="38"/>
    <x v="9"/>
    <x v="0"/>
  </r>
  <r>
    <x v="0"/>
    <x v="41"/>
    <x v="1"/>
    <x v="0"/>
    <x v="0"/>
    <s v="Male"/>
    <x v="41"/>
    <s v="No"/>
    <s v="No"/>
    <m/>
    <x v="1"/>
    <x v="0"/>
    <x v="0"/>
    <m/>
    <m/>
    <n v="1"/>
    <n v="1"/>
    <n v="60"/>
    <n v="1"/>
    <n v="107.1"/>
    <n v="78"/>
    <x v="12"/>
    <x v="1"/>
  </r>
  <r>
    <x v="0"/>
    <x v="41"/>
    <x v="1"/>
    <x v="0"/>
    <x v="13"/>
    <s v="Male"/>
    <x v="44"/>
    <s v="No"/>
    <s v="No"/>
    <m/>
    <x v="1"/>
    <x v="0"/>
    <x v="0"/>
    <m/>
    <m/>
    <n v="1"/>
    <m/>
    <n v="7"/>
    <n v="1"/>
    <n v="245.7"/>
    <n v="0"/>
    <x v="0"/>
    <x v="0"/>
  </r>
  <r>
    <x v="0"/>
    <x v="41"/>
    <x v="1"/>
    <x v="0"/>
    <x v="32"/>
    <s v="Female"/>
    <x v="24"/>
    <s v="No"/>
    <s v="No"/>
    <m/>
    <x v="1"/>
    <x v="0"/>
    <x v="0"/>
    <m/>
    <m/>
    <n v="1"/>
    <n v="1"/>
    <n v="64"/>
    <n v="3"/>
    <n v="154.4"/>
    <n v="81"/>
    <x v="2"/>
    <x v="0"/>
  </r>
  <r>
    <x v="0"/>
    <x v="41"/>
    <x v="1"/>
    <x v="0"/>
    <x v="36"/>
    <s v="Female"/>
    <x v="30"/>
    <s v="No"/>
    <s v="Yes"/>
    <s v="Yes"/>
    <x v="2"/>
    <x v="2"/>
    <x v="1"/>
    <s v="(blank)"/>
    <s v="(blank)"/>
    <n v="1"/>
    <m/>
    <n v="9"/>
    <n v="0"/>
    <n v="102.9"/>
    <n v="0"/>
    <x v="0"/>
    <x v="0"/>
  </r>
  <r>
    <x v="0"/>
    <x v="41"/>
    <x v="1"/>
    <x v="0"/>
    <x v="44"/>
    <s v="Female"/>
    <x v="19"/>
    <s v="Yes"/>
    <s v="No"/>
    <m/>
    <x v="0"/>
    <x v="0"/>
    <x v="0"/>
    <m/>
    <m/>
    <n v="1"/>
    <m/>
    <n v="46"/>
    <n v="0"/>
    <n v="162.80000000000001"/>
    <n v="55"/>
    <x v="16"/>
    <x v="1"/>
  </r>
  <r>
    <x v="0"/>
    <x v="41"/>
    <x v="1"/>
    <x v="0"/>
    <x v="45"/>
    <s v="Female"/>
    <x v="6"/>
    <s v="No"/>
    <s v="No"/>
    <m/>
    <x v="1"/>
    <x v="0"/>
    <x v="0"/>
    <m/>
    <m/>
    <n v="1"/>
    <m/>
    <n v="11"/>
    <n v="2"/>
    <n v="95.8"/>
    <n v="0"/>
    <x v="0"/>
    <x v="0"/>
  </r>
  <r>
    <x v="0"/>
    <x v="42"/>
    <x v="0"/>
    <x v="0"/>
    <x v="1"/>
    <s v="Male"/>
    <x v="20"/>
    <s v="No"/>
    <s v="No"/>
    <m/>
    <x v="1"/>
    <x v="0"/>
    <x v="0"/>
    <m/>
    <m/>
    <n v="1"/>
    <m/>
    <n v="13"/>
    <n v="0"/>
    <n v="0"/>
    <n v="0"/>
    <x v="0"/>
    <x v="0"/>
  </r>
  <r>
    <x v="0"/>
    <x v="42"/>
    <x v="0"/>
    <x v="0"/>
    <x v="2"/>
    <s v="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42"/>
    <x v="0"/>
    <x v="0"/>
    <x v="8"/>
    <s v="Male"/>
    <x v="48"/>
    <s v="No"/>
    <s v="No"/>
    <m/>
    <x v="1"/>
    <x v="0"/>
    <x v="0"/>
    <m/>
    <m/>
    <n v="1"/>
    <m/>
    <n v="27"/>
    <n v="2"/>
    <n v="0"/>
    <n v="53"/>
    <x v="9"/>
    <x v="0"/>
  </r>
  <r>
    <x v="0"/>
    <x v="42"/>
    <x v="0"/>
    <x v="0"/>
    <x v="9"/>
    <s v="Female"/>
    <x v="39"/>
    <s v="No"/>
    <s v="No"/>
    <m/>
    <x v="1"/>
    <x v="0"/>
    <x v="0"/>
    <m/>
    <m/>
    <n v="1"/>
    <m/>
    <n v="46"/>
    <n v="3"/>
    <n v="0"/>
    <n v="58"/>
    <x v="8"/>
    <x v="0"/>
  </r>
  <r>
    <x v="0"/>
    <x v="42"/>
    <x v="0"/>
    <x v="0"/>
    <x v="11"/>
    <s v="Female"/>
    <x v="6"/>
    <s v="No"/>
    <s v="No"/>
    <m/>
    <x v="1"/>
    <x v="0"/>
    <x v="0"/>
    <m/>
    <m/>
    <n v="1"/>
    <m/>
    <n v="19"/>
    <n v="0"/>
    <n v="0"/>
    <n v="19"/>
    <x v="14"/>
    <x v="1"/>
  </r>
  <r>
    <x v="0"/>
    <x v="42"/>
    <x v="0"/>
    <x v="0"/>
    <x v="13"/>
    <s v="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42"/>
    <x v="0"/>
    <x v="0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0"/>
    <s v="Female"/>
    <x v="46"/>
    <s v="No"/>
    <s v="No"/>
    <m/>
    <x v="1"/>
    <x v="0"/>
    <x v="0"/>
    <m/>
    <m/>
    <n v="1"/>
    <m/>
    <n v="7"/>
    <n v="2"/>
    <n v="0"/>
    <n v="0"/>
    <x v="0"/>
    <x v="0"/>
  </r>
  <r>
    <x v="0"/>
    <x v="42"/>
    <x v="0"/>
    <x v="0"/>
    <x v="25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6"/>
    <s v="Male"/>
    <x v="28"/>
    <s v="No"/>
    <s v="No"/>
    <m/>
    <x v="1"/>
    <x v="0"/>
    <x v="0"/>
    <m/>
    <m/>
    <n v="1"/>
    <m/>
    <n v="30"/>
    <n v="1"/>
    <n v="0"/>
    <n v="57"/>
    <x v="17"/>
    <x v="1"/>
  </r>
  <r>
    <x v="0"/>
    <x v="42"/>
    <x v="0"/>
    <x v="0"/>
    <x v="27"/>
    <s v="Female"/>
    <x v="11"/>
    <s v="No"/>
    <s v="No"/>
    <m/>
    <x v="1"/>
    <x v="0"/>
    <x v="0"/>
    <m/>
    <m/>
    <n v="1"/>
    <m/>
    <n v="24"/>
    <n v="0"/>
    <n v="0"/>
    <n v="35"/>
    <x v="8"/>
    <x v="0"/>
  </r>
  <r>
    <x v="0"/>
    <x v="42"/>
    <x v="0"/>
    <x v="0"/>
    <x v="29"/>
    <s v="Male"/>
    <x v="6"/>
    <s v="No"/>
    <s v="No"/>
    <m/>
    <x v="1"/>
    <x v="0"/>
    <x v="0"/>
    <m/>
    <m/>
    <n v="1"/>
    <m/>
    <n v="10"/>
    <n v="2"/>
    <n v="0"/>
    <n v="0"/>
    <x v="0"/>
    <x v="0"/>
  </r>
  <r>
    <x v="0"/>
    <x v="42"/>
    <x v="0"/>
    <x v="0"/>
    <x v="37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42"/>
    <x v="0"/>
    <x v="0"/>
    <x v="38"/>
    <s v="Female"/>
    <x v="7"/>
    <s v="No"/>
    <s v="No"/>
    <m/>
    <x v="1"/>
    <x v="0"/>
    <x v="0"/>
    <m/>
    <m/>
    <n v="1"/>
    <m/>
    <n v="40"/>
    <n v="0"/>
    <n v="0"/>
    <n v="15"/>
    <x v="35"/>
    <x v="1"/>
  </r>
  <r>
    <x v="0"/>
    <x v="42"/>
    <x v="0"/>
    <x v="0"/>
    <x v="42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42"/>
    <x v="0"/>
    <x v="0"/>
    <x v="43"/>
    <s v="Fe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42"/>
    <x v="0"/>
    <x v="0"/>
    <x v="47"/>
    <s v="Male"/>
    <x v="17"/>
    <s v="Yes"/>
    <s v="No"/>
    <m/>
    <x v="0"/>
    <x v="0"/>
    <x v="0"/>
    <m/>
    <m/>
    <n v="1"/>
    <m/>
    <n v="15"/>
    <n v="0"/>
    <n v="0"/>
    <n v="7"/>
    <x v="16"/>
    <x v="1"/>
  </r>
  <r>
    <x v="0"/>
    <x v="42"/>
    <x v="1"/>
    <x v="0"/>
    <x v="3"/>
    <s v="Female"/>
    <x v="15"/>
    <s v="Yes"/>
    <s v="No"/>
    <m/>
    <x v="0"/>
    <x v="0"/>
    <x v="0"/>
    <m/>
    <m/>
    <n v="1"/>
    <m/>
    <n v="10"/>
    <n v="0"/>
    <n v="225.8"/>
    <n v="0"/>
    <x v="0"/>
    <x v="0"/>
  </r>
  <r>
    <x v="0"/>
    <x v="42"/>
    <x v="1"/>
    <x v="0"/>
    <x v="3"/>
    <s v="Female"/>
    <x v="48"/>
    <s v="No"/>
    <s v="No"/>
    <m/>
    <x v="1"/>
    <x v="0"/>
    <x v="0"/>
    <m/>
    <m/>
    <n v="1"/>
    <m/>
    <n v="9"/>
    <n v="0"/>
    <n v="210.7"/>
    <n v="0"/>
    <x v="0"/>
    <x v="0"/>
  </r>
  <r>
    <x v="0"/>
    <x v="42"/>
    <x v="1"/>
    <x v="0"/>
    <x v="48"/>
    <s v="Male"/>
    <x v="31"/>
    <s v="No"/>
    <s v="Yes"/>
    <s v="No"/>
    <x v="2"/>
    <x v="1"/>
    <x v="2"/>
    <s v="Dissatisfaction"/>
    <s v="Product dissatisfaction"/>
    <n v="1"/>
    <n v="1"/>
    <n v="56"/>
    <n v="5"/>
    <n v="77.400000000000006"/>
    <n v="83"/>
    <x v="2"/>
    <x v="0"/>
  </r>
  <r>
    <x v="0"/>
    <x v="42"/>
    <x v="1"/>
    <x v="0"/>
    <x v="28"/>
    <s v="Female"/>
    <x v="21"/>
    <s v="No"/>
    <s v="No"/>
    <m/>
    <x v="1"/>
    <x v="0"/>
    <x v="0"/>
    <m/>
    <m/>
    <n v="1"/>
    <m/>
    <n v="8"/>
    <n v="0"/>
    <n v="67.099999999999994"/>
    <n v="0"/>
    <x v="0"/>
    <x v="0"/>
  </r>
  <r>
    <x v="0"/>
    <x v="42"/>
    <x v="1"/>
    <x v="0"/>
    <x v="37"/>
    <s v="Male"/>
    <x v="23"/>
    <s v="No"/>
    <s v="No"/>
    <m/>
    <x v="1"/>
    <x v="0"/>
    <x v="0"/>
    <m/>
    <m/>
    <n v="1"/>
    <m/>
    <n v="10"/>
    <n v="0"/>
    <n v="92"/>
    <n v="0"/>
    <x v="0"/>
    <x v="0"/>
  </r>
  <r>
    <x v="0"/>
    <x v="42"/>
    <x v="1"/>
    <x v="0"/>
    <x v="45"/>
    <s v="Female"/>
    <x v="3"/>
    <s v="No"/>
    <s v="No"/>
    <m/>
    <x v="1"/>
    <x v="0"/>
    <x v="0"/>
    <m/>
    <m/>
    <n v="1"/>
    <n v="1"/>
    <n v="12"/>
    <n v="5"/>
    <n v="85"/>
    <n v="31"/>
    <x v="9"/>
    <x v="0"/>
  </r>
  <r>
    <x v="0"/>
    <x v="43"/>
    <x v="0"/>
    <x v="0"/>
    <x v="4"/>
    <s v="Male"/>
    <x v="61"/>
    <s v="No"/>
    <s v="Yes"/>
    <s v="No"/>
    <x v="2"/>
    <x v="2"/>
    <x v="1"/>
    <s v="(blank)"/>
    <s v="(blank)"/>
    <n v="1"/>
    <m/>
    <n v="7"/>
    <n v="1"/>
    <n v="0"/>
    <n v="0"/>
    <x v="0"/>
    <x v="0"/>
  </r>
  <r>
    <x v="0"/>
    <x v="43"/>
    <x v="0"/>
    <x v="0"/>
    <x v="5"/>
    <s v="Female"/>
    <x v="35"/>
    <s v="No"/>
    <s v="No"/>
    <m/>
    <x v="1"/>
    <x v="0"/>
    <x v="0"/>
    <m/>
    <m/>
    <n v="1"/>
    <m/>
    <n v="9"/>
    <n v="1"/>
    <n v="0"/>
    <n v="0"/>
    <x v="0"/>
    <x v="0"/>
  </r>
  <r>
    <x v="0"/>
    <x v="43"/>
    <x v="0"/>
    <x v="0"/>
    <x v="11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3"/>
    <x v="0"/>
    <x v="0"/>
    <x v="25"/>
    <s v="Female"/>
    <x v="11"/>
    <s v="No"/>
    <s v="No"/>
    <m/>
    <x v="1"/>
    <x v="0"/>
    <x v="0"/>
    <m/>
    <m/>
    <n v="1"/>
    <m/>
    <n v="22"/>
    <n v="1"/>
    <n v="0"/>
    <n v="44"/>
    <x v="3"/>
    <x v="2"/>
  </r>
  <r>
    <x v="0"/>
    <x v="43"/>
    <x v="0"/>
    <x v="0"/>
    <x v="30"/>
    <s v="Female"/>
    <x v="3"/>
    <s v="No"/>
    <s v="No"/>
    <m/>
    <x v="1"/>
    <x v="0"/>
    <x v="0"/>
    <m/>
    <m/>
    <n v="1"/>
    <m/>
    <n v="9"/>
    <n v="0"/>
    <n v="0"/>
    <n v="0"/>
    <x v="0"/>
    <x v="0"/>
  </r>
  <r>
    <x v="0"/>
    <x v="43"/>
    <x v="0"/>
    <x v="0"/>
    <x v="31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43"/>
    <x v="0"/>
    <x v="0"/>
    <x v="32"/>
    <s v="Female"/>
    <x v="42"/>
    <s v="No"/>
    <s v="No"/>
    <m/>
    <x v="1"/>
    <x v="0"/>
    <x v="0"/>
    <m/>
    <m/>
    <n v="1"/>
    <m/>
    <n v="22"/>
    <n v="2"/>
    <n v="0"/>
    <n v="75"/>
    <x v="2"/>
    <x v="0"/>
  </r>
  <r>
    <x v="0"/>
    <x v="43"/>
    <x v="0"/>
    <x v="0"/>
    <x v="37"/>
    <s v="Female"/>
    <x v="1"/>
    <s v="No"/>
    <s v="No"/>
    <m/>
    <x v="1"/>
    <x v="0"/>
    <x v="0"/>
    <m/>
    <m/>
    <n v="1"/>
    <m/>
    <n v="21"/>
    <n v="0"/>
    <n v="0"/>
    <n v="55"/>
    <x v="5"/>
    <x v="2"/>
  </r>
  <r>
    <x v="0"/>
    <x v="43"/>
    <x v="0"/>
    <x v="0"/>
    <x v="43"/>
    <s v="Fe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43"/>
    <x v="0"/>
    <x v="0"/>
    <x v="46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3"/>
    <x v="1"/>
    <x v="0"/>
    <x v="0"/>
    <s v="Female"/>
    <x v="3"/>
    <s v="No"/>
    <s v="No"/>
    <m/>
    <x v="1"/>
    <x v="0"/>
    <x v="0"/>
    <m/>
    <m/>
    <n v="1"/>
    <m/>
    <n v="10"/>
    <n v="1"/>
    <n v="115.3"/>
    <n v="0"/>
    <x v="0"/>
    <x v="0"/>
  </r>
  <r>
    <x v="0"/>
    <x v="43"/>
    <x v="1"/>
    <x v="0"/>
    <x v="3"/>
    <s v="Female"/>
    <x v="2"/>
    <s v="No"/>
    <s v="No"/>
    <m/>
    <x v="1"/>
    <x v="0"/>
    <x v="0"/>
    <m/>
    <m/>
    <n v="1"/>
    <m/>
    <n v="8"/>
    <n v="0"/>
    <n v="244.2"/>
    <n v="0"/>
    <x v="0"/>
    <x v="0"/>
  </r>
  <r>
    <x v="0"/>
    <x v="43"/>
    <x v="1"/>
    <x v="0"/>
    <x v="6"/>
    <s v="Male"/>
    <x v="37"/>
    <s v="No"/>
    <s v="No"/>
    <m/>
    <x v="1"/>
    <x v="0"/>
    <x v="0"/>
    <m/>
    <m/>
    <n v="1"/>
    <m/>
    <n v="10"/>
    <n v="1"/>
    <n v="236.1"/>
    <n v="0"/>
    <x v="0"/>
    <x v="0"/>
  </r>
  <r>
    <x v="0"/>
    <x v="43"/>
    <x v="1"/>
    <x v="0"/>
    <x v="14"/>
    <s v="Male"/>
    <x v="42"/>
    <s v="No"/>
    <s v="No"/>
    <m/>
    <x v="1"/>
    <x v="0"/>
    <x v="0"/>
    <m/>
    <m/>
    <n v="1"/>
    <m/>
    <n v="12"/>
    <n v="0"/>
    <n v="184.8"/>
    <n v="0"/>
    <x v="0"/>
    <x v="0"/>
  </r>
  <r>
    <x v="0"/>
    <x v="43"/>
    <x v="1"/>
    <x v="0"/>
    <x v="16"/>
    <s v="Male"/>
    <x v="43"/>
    <s v="No"/>
    <s v="No"/>
    <m/>
    <x v="1"/>
    <x v="0"/>
    <x v="0"/>
    <m/>
    <m/>
    <n v="1"/>
    <m/>
    <n v="10"/>
    <n v="0"/>
    <n v="76.599999999999994"/>
    <n v="0"/>
    <x v="0"/>
    <x v="0"/>
  </r>
  <r>
    <x v="0"/>
    <x v="43"/>
    <x v="1"/>
    <x v="0"/>
    <x v="25"/>
    <s v="Male"/>
    <x v="57"/>
    <s v="Yes"/>
    <s v="No"/>
    <m/>
    <x v="0"/>
    <x v="0"/>
    <x v="0"/>
    <m/>
    <m/>
    <n v="1"/>
    <m/>
    <n v="6"/>
    <n v="1"/>
    <n v="198"/>
    <n v="0"/>
    <x v="0"/>
    <x v="0"/>
  </r>
  <r>
    <x v="0"/>
    <x v="43"/>
    <x v="1"/>
    <x v="0"/>
    <x v="41"/>
    <s v="Female"/>
    <x v="1"/>
    <s v="No"/>
    <s v="No"/>
    <m/>
    <x v="1"/>
    <x v="0"/>
    <x v="0"/>
    <m/>
    <m/>
    <n v="1"/>
    <m/>
    <n v="41"/>
    <n v="2"/>
    <n v="206.8"/>
    <n v="0"/>
    <x v="8"/>
    <x v="0"/>
  </r>
  <r>
    <x v="0"/>
    <x v="43"/>
    <x v="1"/>
    <x v="1"/>
    <x v="6"/>
    <s v="Female"/>
    <x v="1"/>
    <s v="No"/>
    <s v="No"/>
    <m/>
    <x v="1"/>
    <x v="0"/>
    <x v="0"/>
    <m/>
    <m/>
    <n v="1"/>
    <m/>
    <n v="14"/>
    <n v="0"/>
    <n v="0"/>
    <n v="0"/>
    <x v="0"/>
    <x v="0"/>
  </r>
  <r>
    <x v="0"/>
    <x v="44"/>
    <x v="0"/>
    <x v="0"/>
    <x v="1"/>
    <s v="Female"/>
    <x v="38"/>
    <s v="No"/>
    <s v="No"/>
    <m/>
    <x v="1"/>
    <x v="0"/>
    <x v="0"/>
    <m/>
    <m/>
    <n v="1"/>
    <m/>
    <n v="47"/>
    <n v="0"/>
    <n v="0"/>
    <n v="82"/>
    <x v="13"/>
    <x v="2"/>
  </r>
  <r>
    <x v="0"/>
    <x v="44"/>
    <x v="0"/>
    <x v="0"/>
    <x v="21"/>
    <s v="Female"/>
    <x v="45"/>
    <s v="No"/>
    <s v="Yes"/>
    <s v="No"/>
    <x v="2"/>
    <x v="2"/>
    <x v="1"/>
    <s v="(blank)"/>
    <s v="(blank)"/>
    <n v="1"/>
    <m/>
    <n v="17"/>
    <n v="1"/>
    <n v="0"/>
    <n v="24"/>
    <x v="21"/>
    <x v="2"/>
  </r>
  <r>
    <x v="0"/>
    <x v="44"/>
    <x v="0"/>
    <x v="0"/>
    <x v="29"/>
    <s v="Female"/>
    <x v="26"/>
    <s v="No"/>
    <s v="No"/>
    <m/>
    <x v="1"/>
    <x v="0"/>
    <x v="0"/>
    <m/>
    <m/>
    <n v="1"/>
    <m/>
    <n v="7"/>
    <n v="1"/>
    <n v="0"/>
    <n v="0"/>
    <x v="0"/>
    <x v="0"/>
  </r>
  <r>
    <x v="0"/>
    <x v="44"/>
    <x v="0"/>
    <x v="0"/>
    <x v="38"/>
    <s v="Male"/>
    <x v="5"/>
    <s v="Yes"/>
    <s v="No"/>
    <m/>
    <x v="0"/>
    <x v="0"/>
    <x v="0"/>
    <m/>
    <m/>
    <n v="1"/>
    <m/>
    <n v="11"/>
    <n v="0"/>
    <n v="0"/>
    <n v="0"/>
    <x v="0"/>
    <x v="0"/>
  </r>
  <r>
    <x v="0"/>
    <x v="44"/>
    <x v="0"/>
    <x v="0"/>
    <x v="46"/>
    <s v="Female"/>
    <x v="44"/>
    <s v="No"/>
    <s v="No"/>
    <m/>
    <x v="1"/>
    <x v="0"/>
    <x v="0"/>
    <m/>
    <m/>
    <n v="1"/>
    <m/>
    <n v="53"/>
    <n v="0"/>
    <n v="0"/>
    <n v="24"/>
    <x v="2"/>
    <x v="0"/>
  </r>
  <r>
    <x v="0"/>
    <x v="44"/>
    <x v="0"/>
    <x v="0"/>
    <x v="4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44"/>
    <x v="1"/>
    <x v="0"/>
    <x v="8"/>
    <s v="Female"/>
    <x v="4"/>
    <s v="Yes"/>
    <s v="No"/>
    <m/>
    <x v="0"/>
    <x v="0"/>
    <x v="0"/>
    <m/>
    <m/>
    <n v="1"/>
    <m/>
    <n v="8"/>
    <n v="0"/>
    <n v="110.3"/>
    <n v="0"/>
    <x v="0"/>
    <x v="0"/>
  </r>
  <r>
    <x v="0"/>
    <x v="44"/>
    <x v="1"/>
    <x v="0"/>
    <x v="13"/>
    <s v="Male"/>
    <x v="48"/>
    <s v="No"/>
    <s v="No"/>
    <m/>
    <x v="1"/>
    <x v="0"/>
    <x v="0"/>
    <m/>
    <m/>
    <n v="1"/>
    <m/>
    <n v="10"/>
    <n v="0"/>
    <n v="111.4"/>
    <n v="0"/>
    <x v="0"/>
    <x v="0"/>
  </r>
  <r>
    <x v="0"/>
    <x v="44"/>
    <x v="1"/>
    <x v="0"/>
    <x v="21"/>
    <s v="Male"/>
    <x v="30"/>
    <s v="No"/>
    <s v="Yes"/>
    <s v="Yes"/>
    <x v="2"/>
    <x v="2"/>
    <x v="3"/>
    <s v="(blank)"/>
    <s v="(blank)"/>
    <n v="1"/>
    <m/>
    <n v="10"/>
    <n v="2"/>
    <n v="182.3"/>
    <n v="0"/>
    <x v="0"/>
    <x v="0"/>
  </r>
  <r>
    <x v="0"/>
    <x v="44"/>
    <x v="1"/>
    <x v="0"/>
    <x v="32"/>
    <s v="Male"/>
    <x v="28"/>
    <s v="No"/>
    <s v="No"/>
    <m/>
    <x v="1"/>
    <x v="0"/>
    <x v="0"/>
    <m/>
    <m/>
    <n v="1"/>
    <m/>
    <n v="11"/>
    <n v="1"/>
    <n v="330.8"/>
    <n v="0"/>
    <x v="0"/>
    <x v="0"/>
  </r>
  <r>
    <x v="0"/>
    <x v="44"/>
    <x v="1"/>
    <x v="0"/>
    <x v="38"/>
    <s v="Male"/>
    <x v="60"/>
    <s v="No"/>
    <s v="Yes"/>
    <s v="No"/>
    <x v="2"/>
    <x v="1"/>
    <x v="2"/>
    <s v="Competitor"/>
    <s v="Competitor offered more data"/>
    <n v="1"/>
    <n v="1"/>
    <n v="34"/>
    <n v="5"/>
    <n v="235.5"/>
    <n v="13"/>
    <x v="11"/>
    <x v="0"/>
  </r>
  <r>
    <x v="0"/>
    <x v="44"/>
    <x v="1"/>
    <x v="1"/>
    <x v="49"/>
    <s v="Male"/>
    <x v="11"/>
    <s v="No"/>
    <s v="No"/>
    <m/>
    <x v="1"/>
    <x v="0"/>
    <x v="0"/>
    <m/>
    <m/>
    <n v="1"/>
    <m/>
    <n v="9"/>
    <n v="1"/>
    <n v="0"/>
    <n v="0"/>
    <x v="0"/>
    <x v="0"/>
  </r>
  <r>
    <x v="0"/>
    <x v="45"/>
    <x v="0"/>
    <x v="0"/>
    <x v="4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45"/>
    <x v="0"/>
    <x v="0"/>
    <x v="4"/>
    <s v="Male"/>
    <x v="21"/>
    <s v="No"/>
    <s v="No"/>
    <m/>
    <x v="1"/>
    <x v="0"/>
    <x v="0"/>
    <m/>
    <m/>
    <n v="1"/>
    <m/>
    <n v="18"/>
    <n v="0"/>
    <n v="0"/>
    <n v="81"/>
    <x v="1"/>
    <x v="1"/>
  </r>
  <r>
    <x v="0"/>
    <x v="45"/>
    <x v="0"/>
    <x v="0"/>
    <x v="5"/>
    <s v="Female"/>
    <x v="50"/>
    <s v="No"/>
    <s v="No"/>
    <m/>
    <x v="1"/>
    <x v="0"/>
    <x v="0"/>
    <m/>
    <m/>
    <n v="1"/>
    <m/>
    <n v="27"/>
    <n v="2"/>
    <n v="0"/>
    <n v="18"/>
    <x v="3"/>
    <x v="2"/>
  </r>
  <r>
    <x v="0"/>
    <x v="45"/>
    <x v="0"/>
    <x v="0"/>
    <x v="5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1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45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45"/>
    <x v="0"/>
    <x v="0"/>
    <x v="22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27"/>
    <s v="Male"/>
    <x v="6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28"/>
    <s v="Male"/>
    <x v="17"/>
    <s v="Yes"/>
    <s v="No"/>
    <m/>
    <x v="0"/>
    <x v="0"/>
    <x v="0"/>
    <m/>
    <m/>
    <n v="1"/>
    <m/>
    <n v="35"/>
    <n v="3"/>
    <n v="0"/>
    <n v="30"/>
    <x v="15"/>
    <x v="1"/>
  </r>
  <r>
    <x v="0"/>
    <x v="45"/>
    <x v="0"/>
    <x v="0"/>
    <x v="32"/>
    <s v="Female"/>
    <x v="12"/>
    <s v="No"/>
    <s v="No"/>
    <m/>
    <x v="1"/>
    <x v="0"/>
    <x v="0"/>
    <m/>
    <m/>
    <n v="1"/>
    <m/>
    <n v="28"/>
    <n v="0"/>
    <n v="0"/>
    <n v="12"/>
    <x v="33"/>
    <x v="1"/>
  </r>
  <r>
    <x v="0"/>
    <x v="45"/>
    <x v="0"/>
    <x v="0"/>
    <x v="35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45"/>
    <x v="0"/>
    <x v="0"/>
    <x v="37"/>
    <s v="Female"/>
    <x v="44"/>
    <s v="No"/>
    <s v="No"/>
    <m/>
    <x v="1"/>
    <x v="0"/>
    <x v="0"/>
    <m/>
    <m/>
    <n v="1"/>
    <n v="1"/>
    <n v="32"/>
    <n v="5"/>
    <n v="0"/>
    <n v="44"/>
    <x v="9"/>
    <x v="0"/>
  </r>
  <r>
    <x v="0"/>
    <x v="45"/>
    <x v="0"/>
    <x v="0"/>
    <x v="40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45"/>
    <x v="0"/>
    <x v="0"/>
    <x v="41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43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45"/>
    <x v="1"/>
    <x v="0"/>
    <x v="8"/>
    <s v="Female"/>
    <x v="25"/>
    <s v="No"/>
    <s v="No"/>
    <m/>
    <x v="1"/>
    <x v="0"/>
    <x v="0"/>
    <m/>
    <m/>
    <n v="1"/>
    <m/>
    <n v="32"/>
    <n v="0"/>
    <n v="96.6"/>
    <n v="26"/>
    <x v="5"/>
    <x v="2"/>
  </r>
  <r>
    <x v="0"/>
    <x v="45"/>
    <x v="1"/>
    <x v="0"/>
    <x v="37"/>
    <s v="Male"/>
    <x v="30"/>
    <s v="No"/>
    <s v="Yes"/>
    <s v="No"/>
    <x v="2"/>
    <x v="2"/>
    <x v="1"/>
    <s v="(blank)"/>
    <s v="(blank)"/>
    <n v="1"/>
    <m/>
    <n v="21"/>
    <n v="0"/>
    <n v="203.9"/>
    <n v="52"/>
    <x v="13"/>
    <x v="2"/>
  </r>
  <r>
    <x v="0"/>
    <x v="45"/>
    <x v="1"/>
    <x v="0"/>
    <x v="43"/>
    <s v="Male"/>
    <x v="25"/>
    <s v="No"/>
    <s v="No"/>
    <m/>
    <x v="1"/>
    <x v="0"/>
    <x v="0"/>
    <m/>
    <m/>
    <n v="1"/>
    <n v="1"/>
    <n v="13"/>
    <n v="2"/>
    <n v="7.9"/>
    <n v="0"/>
    <x v="0"/>
    <x v="0"/>
  </r>
  <r>
    <x v="0"/>
    <x v="45"/>
    <x v="1"/>
    <x v="1"/>
    <x v="1"/>
    <s v="Female"/>
    <x v="1"/>
    <s v="No"/>
    <s v="No"/>
    <m/>
    <x v="1"/>
    <x v="0"/>
    <x v="0"/>
    <m/>
    <m/>
    <n v="1"/>
    <m/>
    <n v="17"/>
    <n v="0"/>
    <n v="0"/>
    <n v="0"/>
    <x v="0"/>
    <x v="0"/>
  </r>
  <r>
    <x v="0"/>
    <x v="45"/>
    <x v="1"/>
    <x v="1"/>
    <x v="14"/>
    <s v="Female"/>
    <x v="49"/>
    <s v="No"/>
    <s v="No"/>
    <m/>
    <x v="1"/>
    <x v="0"/>
    <x v="0"/>
    <m/>
    <m/>
    <n v="1"/>
    <m/>
    <n v="51"/>
    <n v="1"/>
    <n v="0"/>
    <n v="49"/>
    <x v="3"/>
    <x v="2"/>
  </r>
  <r>
    <x v="0"/>
    <x v="45"/>
    <x v="1"/>
    <x v="1"/>
    <x v="24"/>
    <s v="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45"/>
    <x v="1"/>
    <x v="1"/>
    <x v="45"/>
    <s v="Fe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9"/>
    <s v="Fe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46"/>
    <x v="0"/>
    <x v="0"/>
    <x v="18"/>
    <s v="Female"/>
    <x v="29"/>
    <s v="No"/>
    <s v="No"/>
    <m/>
    <x v="1"/>
    <x v="0"/>
    <x v="0"/>
    <m/>
    <m/>
    <n v="1"/>
    <m/>
    <n v="16"/>
    <n v="0"/>
    <n v="0"/>
    <n v="0"/>
    <x v="0"/>
    <x v="0"/>
  </r>
  <r>
    <x v="0"/>
    <x v="46"/>
    <x v="0"/>
    <x v="0"/>
    <x v="18"/>
    <s v="Male"/>
    <x v="59"/>
    <s v="No"/>
    <s v="Yes"/>
    <s v="No"/>
    <x v="2"/>
    <x v="3"/>
    <x v="2"/>
    <s v="Competitor"/>
    <s v="Competitor offered higher download speeds"/>
    <n v="1"/>
    <n v="1"/>
    <n v="27"/>
    <n v="1"/>
    <n v="0"/>
    <n v="64"/>
    <x v="8"/>
    <x v="0"/>
  </r>
  <r>
    <x v="0"/>
    <x v="46"/>
    <x v="0"/>
    <x v="0"/>
    <x v="19"/>
    <s v="Female"/>
    <x v="29"/>
    <s v="No"/>
    <s v="No"/>
    <m/>
    <x v="1"/>
    <x v="0"/>
    <x v="0"/>
    <m/>
    <m/>
    <n v="1"/>
    <m/>
    <n v="15"/>
    <n v="2"/>
    <n v="0"/>
    <n v="0"/>
    <x v="0"/>
    <x v="0"/>
  </r>
  <r>
    <x v="0"/>
    <x v="46"/>
    <x v="0"/>
    <x v="0"/>
    <x v="21"/>
    <s v="Fe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2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21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50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46"/>
    <x v="0"/>
    <x v="0"/>
    <x v="28"/>
    <s v="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46"/>
    <x v="0"/>
    <x v="0"/>
    <x v="30"/>
    <s v="Female"/>
    <x v="46"/>
    <s v="No"/>
    <s v="No"/>
    <m/>
    <x v="1"/>
    <x v="0"/>
    <x v="0"/>
    <m/>
    <m/>
    <n v="1"/>
    <n v="1"/>
    <n v="17"/>
    <n v="4"/>
    <n v="4.3"/>
    <n v="74"/>
    <x v="20"/>
    <x v="1"/>
  </r>
  <r>
    <x v="0"/>
    <x v="46"/>
    <x v="0"/>
    <x v="0"/>
    <x v="36"/>
    <s v="Fe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38"/>
    <s v="Male"/>
    <x v="11"/>
    <s v="No"/>
    <s v="No"/>
    <m/>
    <x v="1"/>
    <x v="0"/>
    <x v="0"/>
    <m/>
    <m/>
    <n v="1"/>
    <m/>
    <n v="30"/>
    <n v="0"/>
    <n v="0"/>
    <n v="23"/>
    <x v="9"/>
    <x v="0"/>
  </r>
  <r>
    <x v="0"/>
    <x v="46"/>
    <x v="0"/>
    <x v="0"/>
    <x v="41"/>
    <s v="Female"/>
    <x v="14"/>
    <s v="No"/>
    <s v="No"/>
    <m/>
    <x v="1"/>
    <x v="0"/>
    <x v="0"/>
    <m/>
    <m/>
    <n v="1"/>
    <m/>
    <n v="14"/>
    <n v="0"/>
    <n v="0"/>
    <n v="0"/>
    <x v="11"/>
    <x v="0"/>
  </r>
  <r>
    <x v="0"/>
    <x v="46"/>
    <x v="0"/>
    <x v="0"/>
    <x v="42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44"/>
    <s v="Fe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46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5"/>
    <s v="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46"/>
    <x v="1"/>
    <x v="0"/>
    <x v="4"/>
    <s v="Male"/>
    <x v="63"/>
    <s v="No"/>
    <s v="Yes"/>
    <s v="No"/>
    <x v="2"/>
    <x v="1"/>
    <x v="1"/>
    <s v="Other"/>
    <s v="Moved"/>
    <n v="1"/>
    <n v="1"/>
    <n v="31"/>
    <n v="2"/>
    <n v="84"/>
    <n v="23"/>
    <x v="1"/>
    <x v="1"/>
  </r>
  <r>
    <x v="0"/>
    <x v="46"/>
    <x v="1"/>
    <x v="0"/>
    <x v="5"/>
    <s v="Male"/>
    <x v="32"/>
    <s v="No"/>
    <s v="No"/>
    <m/>
    <x v="1"/>
    <x v="0"/>
    <x v="0"/>
    <m/>
    <m/>
    <n v="1"/>
    <n v="1"/>
    <n v="59"/>
    <n v="3"/>
    <n v="121.9"/>
    <n v="0"/>
    <x v="2"/>
    <x v="0"/>
  </r>
  <r>
    <x v="0"/>
    <x v="46"/>
    <x v="1"/>
    <x v="0"/>
    <x v="23"/>
    <s v="Female"/>
    <x v="4"/>
    <s v="Yes"/>
    <s v="No"/>
    <m/>
    <x v="0"/>
    <x v="0"/>
    <x v="0"/>
    <m/>
    <m/>
    <n v="1"/>
    <m/>
    <n v="9"/>
    <n v="0"/>
    <n v="209.2"/>
    <n v="0"/>
    <x v="0"/>
    <x v="0"/>
  </r>
  <r>
    <x v="0"/>
    <x v="46"/>
    <x v="1"/>
    <x v="0"/>
    <x v="27"/>
    <s v="Male"/>
    <x v="63"/>
    <s v="No"/>
    <s v="Yes"/>
    <s v="Yes"/>
    <x v="2"/>
    <x v="3"/>
    <x v="2"/>
    <s v="(blank)"/>
    <s v="(blank)"/>
    <n v="1"/>
    <m/>
    <n v="42"/>
    <n v="1"/>
    <n v="197.4"/>
    <n v="38"/>
    <x v="17"/>
    <x v="1"/>
  </r>
  <r>
    <x v="0"/>
    <x v="46"/>
    <x v="1"/>
    <x v="0"/>
    <x v="31"/>
    <s v="Female"/>
    <x v="19"/>
    <s v="Yes"/>
    <s v="No"/>
    <m/>
    <x v="0"/>
    <x v="0"/>
    <x v="0"/>
    <m/>
    <m/>
    <n v="1"/>
    <m/>
    <n v="11"/>
    <n v="2"/>
    <n v="255.4"/>
    <n v="0"/>
    <x v="0"/>
    <x v="0"/>
  </r>
  <r>
    <x v="0"/>
    <x v="46"/>
    <x v="1"/>
    <x v="0"/>
    <x v="31"/>
    <s v="Female"/>
    <x v="37"/>
    <s v="No"/>
    <s v="No"/>
    <m/>
    <x v="1"/>
    <x v="0"/>
    <x v="0"/>
    <m/>
    <m/>
    <n v="1"/>
    <m/>
    <n v="23"/>
    <n v="1"/>
    <n v="87.7"/>
    <n v="35"/>
    <x v="17"/>
    <x v="1"/>
  </r>
  <r>
    <x v="0"/>
    <x v="46"/>
    <x v="1"/>
    <x v="0"/>
    <x v="35"/>
    <s v="Male"/>
    <x v="12"/>
    <s v="No"/>
    <s v="No"/>
    <m/>
    <x v="1"/>
    <x v="0"/>
    <x v="0"/>
    <m/>
    <m/>
    <n v="1"/>
    <m/>
    <n v="12"/>
    <n v="2"/>
    <n v="121.3"/>
    <n v="0"/>
    <x v="0"/>
    <x v="0"/>
  </r>
  <r>
    <x v="0"/>
    <x v="46"/>
    <x v="1"/>
    <x v="0"/>
    <x v="42"/>
    <s v="Male"/>
    <x v="19"/>
    <s v="Yes"/>
    <s v="No"/>
    <m/>
    <x v="0"/>
    <x v="0"/>
    <x v="0"/>
    <m/>
    <m/>
    <n v="1"/>
    <m/>
    <n v="9"/>
    <n v="1"/>
    <n v="324.3"/>
    <n v="0"/>
    <x v="0"/>
    <x v="0"/>
  </r>
  <r>
    <x v="0"/>
    <x v="46"/>
    <x v="1"/>
    <x v="0"/>
    <x v="43"/>
    <s v="Male"/>
    <x v="46"/>
    <s v="No"/>
    <s v="No"/>
    <m/>
    <x v="1"/>
    <x v="0"/>
    <x v="0"/>
    <m/>
    <m/>
    <n v="1"/>
    <m/>
    <n v="8"/>
    <n v="0"/>
    <n v="122.2"/>
    <n v="0"/>
    <x v="0"/>
    <x v="0"/>
  </r>
  <r>
    <x v="0"/>
    <x v="46"/>
    <x v="1"/>
    <x v="0"/>
    <x v="45"/>
    <s v="Female"/>
    <x v="13"/>
    <s v="Yes"/>
    <s v="No"/>
    <m/>
    <x v="0"/>
    <x v="0"/>
    <x v="0"/>
    <m/>
    <m/>
    <n v="1"/>
    <m/>
    <n v="26"/>
    <n v="0"/>
    <n v="128.80000000000001"/>
    <n v="23"/>
    <x v="1"/>
    <x v="1"/>
  </r>
  <r>
    <x v="0"/>
    <x v="47"/>
    <x v="0"/>
    <x v="0"/>
    <x v="5"/>
    <s v="Female"/>
    <x v="6"/>
    <s v="No"/>
    <s v="No"/>
    <m/>
    <x v="1"/>
    <x v="0"/>
    <x v="0"/>
    <m/>
    <m/>
    <n v="1"/>
    <m/>
    <n v="6"/>
    <n v="2"/>
    <n v="0"/>
    <n v="0"/>
    <x v="0"/>
    <x v="0"/>
  </r>
  <r>
    <x v="0"/>
    <x v="47"/>
    <x v="0"/>
    <x v="0"/>
    <x v="10"/>
    <s v="Female"/>
    <x v="27"/>
    <s v="No"/>
    <s v="No"/>
    <m/>
    <x v="1"/>
    <x v="0"/>
    <x v="0"/>
    <m/>
    <m/>
    <n v="1"/>
    <m/>
    <n v="28"/>
    <n v="0"/>
    <n v="0"/>
    <n v="25"/>
    <x v="11"/>
    <x v="0"/>
  </r>
  <r>
    <x v="0"/>
    <x v="47"/>
    <x v="0"/>
    <x v="0"/>
    <x v="1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47"/>
    <x v="0"/>
    <x v="0"/>
    <x v="15"/>
    <s v="Female"/>
    <x v="4"/>
    <s v="Yes"/>
    <s v="No"/>
    <m/>
    <x v="0"/>
    <x v="0"/>
    <x v="0"/>
    <m/>
    <m/>
    <n v="1"/>
    <m/>
    <n v="31"/>
    <n v="0"/>
    <n v="0"/>
    <n v="57"/>
    <x v="7"/>
    <x v="1"/>
  </r>
  <r>
    <x v="0"/>
    <x v="47"/>
    <x v="0"/>
    <x v="0"/>
    <x v="20"/>
    <s v="Female"/>
    <x v="45"/>
    <s v="No"/>
    <s v="Yes"/>
    <s v="No"/>
    <x v="2"/>
    <x v="1"/>
    <x v="2"/>
    <s v="Dissatisfaction"/>
    <s v="Network reliability"/>
    <n v="1"/>
    <n v="1"/>
    <n v="51"/>
    <n v="1"/>
    <n v="0"/>
    <n v="31"/>
    <x v="2"/>
    <x v="0"/>
  </r>
  <r>
    <x v="0"/>
    <x v="47"/>
    <x v="0"/>
    <x v="0"/>
    <x v="33"/>
    <s v="Male"/>
    <x v="0"/>
    <s v="Yes"/>
    <s v="No"/>
    <m/>
    <x v="0"/>
    <x v="0"/>
    <x v="0"/>
    <m/>
    <m/>
    <n v="1"/>
    <m/>
    <n v="43"/>
    <n v="2"/>
    <n v="0"/>
    <n v="42"/>
    <x v="25"/>
    <x v="1"/>
  </r>
  <r>
    <x v="0"/>
    <x v="47"/>
    <x v="0"/>
    <x v="0"/>
    <x v="36"/>
    <s v="Male"/>
    <x v="55"/>
    <s v="No"/>
    <s v="Yes"/>
    <s v="No"/>
    <x v="2"/>
    <x v="2"/>
    <x v="2"/>
    <s v="(blank)"/>
    <s v="(blank)"/>
    <n v="1"/>
    <m/>
    <n v="15"/>
    <n v="0"/>
    <n v="0"/>
    <n v="0"/>
    <x v="0"/>
    <x v="0"/>
  </r>
  <r>
    <x v="0"/>
    <x v="47"/>
    <x v="0"/>
    <x v="0"/>
    <x v="39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47"/>
    <x v="0"/>
    <x v="0"/>
    <x v="40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47"/>
    <x v="0"/>
    <x v="0"/>
    <x v="40"/>
    <s v="Female"/>
    <x v="8"/>
    <s v="No"/>
    <s v="No"/>
    <m/>
    <x v="1"/>
    <x v="0"/>
    <x v="0"/>
    <m/>
    <m/>
    <n v="1"/>
    <m/>
    <n v="7"/>
    <n v="0"/>
    <n v="0"/>
    <n v="0"/>
    <x v="0"/>
    <x v="0"/>
  </r>
  <r>
    <x v="0"/>
    <x v="47"/>
    <x v="0"/>
    <x v="0"/>
    <x v="43"/>
    <s v="Female"/>
    <x v="7"/>
    <s v="No"/>
    <s v="No"/>
    <m/>
    <x v="1"/>
    <x v="0"/>
    <x v="0"/>
    <m/>
    <m/>
    <n v="1"/>
    <m/>
    <n v="7"/>
    <n v="0"/>
    <n v="0"/>
    <n v="0"/>
    <x v="0"/>
    <x v="0"/>
  </r>
  <r>
    <x v="0"/>
    <x v="47"/>
    <x v="1"/>
    <x v="0"/>
    <x v="1"/>
    <s v="Female"/>
    <x v="13"/>
    <s v="Yes"/>
    <s v="No"/>
    <m/>
    <x v="0"/>
    <x v="0"/>
    <x v="0"/>
    <m/>
    <m/>
    <n v="1"/>
    <m/>
    <n v="9"/>
    <n v="0"/>
    <n v="151.19999999999999"/>
    <n v="0"/>
    <x v="0"/>
    <x v="0"/>
  </r>
  <r>
    <x v="0"/>
    <x v="47"/>
    <x v="1"/>
    <x v="0"/>
    <x v="49"/>
    <s v="Female"/>
    <x v="40"/>
    <s v="No"/>
    <s v="Yes"/>
    <s v="No"/>
    <x v="2"/>
    <x v="1"/>
    <x v="2"/>
    <s v="(blank)"/>
    <s v="(blank)"/>
    <n v="1"/>
    <m/>
    <n v="42"/>
    <n v="0"/>
    <n v="388.8"/>
    <n v="75"/>
    <x v="9"/>
    <x v="0"/>
  </r>
  <r>
    <x v="0"/>
    <x v="47"/>
    <x v="1"/>
    <x v="0"/>
    <x v="28"/>
    <s v="Male"/>
    <x v="38"/>
    <s v="No"/>
    <s v="No"/>
    <m/>
    <x v="1"/>
    <x v="0"/>
    <x v="0"/>
    <m/>
    <m/>
    <n v="1"/>
    <m/>
    <n v="43"/>
    <n v="0"/>
    <n v="142.1"/>
    <n v="48"/>
    <x v="5"/>
    <x v="2"/>
  </r>
  <r>
    <x v="0"/>
    <x v="47"/>
    <x v="1"/>
    <x v="0"/>
    <x v="34"/>
    <s v="Female"/>
    <x v="2"/>
    <s v="No"/>
    <s v="No"/>
    <m/>
    <x v="1"/>
    <x v="0"/>
    <x v="0"/>
    <m/>
    <m/>
    <n v="1"/>
    <n v="1"/>
    <n v="68"/>
    <n v="3"/>
    <n v="121.9"/>
    <n v="0"/>
    <x v="5"/>
    <x v="2"/>
  </r>
  <r>
    <x v="0"/>
    <x v="47"/>
    <x v="1"/>
    <x v="1"/>
    <x v="43"/>
    <s v="Male"/>
    <x v="60"/>
    <s v="No"/>
    <s v="Yes"/>
    <s v="No"/>
    <x v="2"/>
    <x v="3"/>
    <x v="1"/>
    <s v="(blank)"/>
    <s v="(blank)"/>
    <n v="1"/>
    <m/>
    <n v="9"/>
    <n v="0"/>
    <n v="0"/>
    <n v="0"/>
    <x v="0"/>
    <x v="0"/>
  </r>
  <r>
    <x v="0"/>
    <x v="48"/>
    <x v="0"/>
    <x v="0"/>
    <x v="19"/>
    <s v="Male"/>
    <x v="17"/>
    <s v="Yes"/>
    <s v="No"/>
    <m/>
    <x v="0"/>
    <x v="0"/>
    <x v="0"/>
    <m/>
    <m/>
    <n v="1"/>
    <n v="1"/>
    <n v="36"/>
    <n v="2"/>
    <n v="0"/>
    <n v="75"/>
    <x v="20"/>
    <x v="1"/>
  </r>
  <r>
    <x v="0"/>
    <x v="48"/>
    <x v="0"/>
    <x v="0"/>
    <x v="28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48"/>
    <x v="0"/>
    <x v="0"/>
    <x v="35"/>
    <s v="Female"/>
    <x v="2"/>
    <s v="No"/>
    <s v="No"/>
    <m/>
    <x v="1"/>
    <x v="0"/>
    <x v="0"/>
    <m/>
    <m/>
    <n v="1"/>
    <m/>
    <n v="39"/>
    <n v="0"/>
    <n v="0"/>
    <n v="73"/>
    <x v="9"/>
    <x v="0"/>
  </r>
  <r>
    <x v="0"/>
    <x v="48"/>
    <x v="0"/>
    <x v="0"/>
    <x v="36"/>
    <s v="Female"/>
    <x v="40"/>
    <s v="No"/>
    <s v="Yes"/>
    <s v="No"/>
    <x v="2"/>
    <x v="2"/>
    <x v="1"/>
    <s v="(blank)"/>
    <s v="(blank)"/>
    <n v="1"/>
    <m/>
    <n v="13"/>
    <n v="2"/>
    <n v="0"/>
    <n v="0"/>
    <x v="0"/>
    <x v="0"/>
  </r>
  <r>
    <x v="0"/>
    <x v="48"/>
    <x v="0"/>
    <x v="0"/>
    <x v="37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8"/>
    <x v="0"/>
    <x v="0"/>
    <x v="41"/>
    <s v="Male"/>
    <x v="15"/>
    <s v="Yes"/>
    <s v="No"/>
    <m/>
    <x v="0"/>
    <x v="0"/>
    <x v="0"/>
    <m/>
    <m/>
    <n v="2"/>
    <n v="1"/>
    <n v="22"/>
    <n v="2.5"/>
    <n v="0"/>
    <n v="25"/>
    <x v="20"/>
    <x v="1"/>
  </r>
  <r>
    <x v="0"/>
    <x v="48"/>
    <x v="0"/>
    <x v="0"/>
    <x v="41"/>
    <s v="Male"/>
    <x v="21"/>
    <s v="No"/>
    <s v="No"/>
    <m/>
    <x v="1"/>
    <x v="0"/>
    <x v="0"/>
    <m/>
    <m/>
    <n v="1"/>
    <m/>
    <n v="62"/>
    <n v="0"/>
    <n v="0"/>
    <n v="33"/>
    <x v="8"/>
    <x v="0"/>
  </r>
  <r>
    <x v="0"/>
    <x v="48"/>
    <x v="0"/>
    <x v="0"/>
    <x v="43"/>
    <s v="Male"/>
    <x v="66"/>
    <s v="No"/>
    <s v="Yes"/>
    <s v="No"/>
    <x v="2"/>
    <x v="1"/>
    <x v="2"/>
    <s v="(blank)"/>
    <s v="(blank)"/>
    <n v="1"/>
    <m/>
    <n v="24"/>
    <n v="0"/>
    <n v="0"/>
    <n v="64"/>
    <x v="5"/>
    <x v="2"/>
  </r>
  <r>
    <x v="0"/>
    <x v="48"/>
    <x v="0"/>
    <x v="1"/>
    <x v="24"/>
    <s v="Male"/>
    <x v="24"/>
    <s v="No"/>
    <s v="No"/>
    <m/>
    <x v="1"/>
    <x v="0"/>
    <x v="0"/>
    <m/>
    <m/>
    <n v="1"/>
    <n v="1"/>
    <n v="20"/>
    <n v="5"/>
    <n v="0"/>
    <n v="24"/>
    <x v="11"/>
    <x v="0"/>
  </r>
  <r>
    <x v="0"/>
    <x v="48"/>
    <x v="1"/>
    <x v="0"/>
    <x v="4"/>
    <s v="Female"/>
    <x v="13"/>
    <s v="Yes"/>
    <s v="No"/>
    <m/>
    <x v="0"/>
    <x v="0"/>
    <x v="0"/>
    <m/>
    <m/>
    <n v="1"/>
    <n v="1"/>
    <n v="13"/>
    <n v="4"/>
    <n v="89.2"/>
    <n v="0"/>
    <x v="0"/>
    <x v="0"/>
  </r>
  <r>
    <x v="0"/>
    <x v="48"/>
    <x v="1"/>
    <x v="0"/>
    <x v="6"/>
    <s v="Male"/>
    <x v="38"/>
    <s v="No"/>
    <s v="No"/>
    <m/>
    <x v="1"/>
    <x v="0"/>
    <x v="0"/>
    <m/>
    <m/>
    <n v="1"/>
    <m/>
    <n v="11"/>
    <n v="0"/>
    <n v="76.400000000000006"/>
    <n v="0"/>
    <x v="0"/>
    <x v="0"/>
  </r>
  <r>
    <x v="0"/>
    <x v="48"/>
    <x v="1"/>
    <x v="0"/>
    <x v="8"/>
    <s v="Female"/>
    <x v="32"/>
    <s v="No"/>
    <s v="No"/>
    <m/>
    <x v="1"/>
    <x v="0"/>
    <x v="0"/>
    <m/>
    <m/>
    <n v="1"/>
    <m/>
    <n v="13"/>
    <n v="1"/>
    <n v="377.3"/>
    <n v="0"/>
    <x v="0"/>
    <x v="0"/>
  </r>
  <r>
    <x v="0"/>
    <x v="48"/>
    <x v="1"/>
    <x v="0"/>
    <x v="17"/>
    <s v="Female"/>
    <x v="30"/>
    <s v="No"/>
    <s v="Yes"/>
    <s v="No"/>
    <x v="2"/>
    <x v="3"/>
    <x v="2"/>
    <s v="(blank)"/>
    <s v="(blank)"/>
    <n v="1"/>
    <m/>
    <n v="16"/>
    <n v="2"/>
    <n v="103.9"/>
    <n v="0"/>
    <x v="0"/>
    <x v="0"/>
  </r>
  <r>
    <x v="0"/>
    <x v="48"/>
    <x v="1"/>
    <x v="0"/>
    <x v="25"/>
    <s v="Male"/>
    <x v="41"/>
    <s v="No"/>
    <s v="No"/>
    <m/>
    <x v="1"/>
    <x v="0"/>
    <x v="0"/>
    <m/>
    <m/>
    <n v="1"/>
    <n v="1"/>
    <n v="33"/>
    <n v="2"/>
    <n v="237.7"/>
    <n v="13"/>
    <x v="12"/>
    <x v="1"/>
  </r>
  <r>
    <x v="0"/>
    <x v="48"/>
    <x v="1"/>
    <x v="0"/>
    <x v="26"/>
    <s v="Fe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48"/>
    <x v="1"/>
    <x v="0"/>
    <x v="26"/>
    <s v="Male"/>
    <x v="41"/>
    <s v="No"/>
    <s v="No"/>
    <m/>
    <x v="1"/>
    <x v="0"/>
    <x v="0"/>
    <m/>
    <m/>
    <n v="1"/>
    <m/>
    <n v="11"/>
    <n v="2"/>
    <n v="69.8"/>
    <n v="0"/>
    <x v="0"/>
    <x v="0"/>
  </r>
  <r>
    <x v="0"/>
    <x v="49"/>
    <x v="0"/>
    <x v="0"/>
    <x v="10"/>
    <s v="Female"/>
    <x v="19"/>
    <s v="Yes"/>
    <s v="No"/>
    <m/>
    <x v="0"/>
    <x v="0"/>
    <x v="0"/>
    <m/>
    <m/>
    <n v="1"/>
    <m/>
    <n v="34"/>
    <n v="0"/>
    <n v="0"/>
    <n v="21"/>
    <x v="25"/>
    <x v="1"/>
  </r>
  <r>
    <x v="0"/>
    <x v="49"/>
    <x v="0"/>
    <x v="0"/>
    <x v="11"/>
    <s v="Female"/>
    <x v="24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13"/>
    <s v="Male"/>
    <x v="47"/>
    <s v="No"/>
    <s v="No"/>
    <m/>
    <x v="1"/>
    <x v="0"/>
    <x v="0"/>
    <m/>
    <m/>
    <n v="1"/>
    <m/>
    <n v="10"/>
    <n v="0"/>
    <n v="0"/>
    <n v="0"/>
    <x v="0"/>
    <x v="0"/>
  </r>
  <r>
    <x v="0"/>
    <x v="49"/>
    <x v="0"/>
    <x v="0"/>
    <x v="14"/>
    <s v="Male"/>
    <x v="30"/>
    <s v="No"/>
    <s v="Yes"/>
    <s v="No"/>
    <x v="2"/>
    <x v="2"/>
    <x v="1"/>
    <s v="(blank)"/>
    <s v="(blank)"/>
    <n v="1"/>
    <m/>
    <n v="7"/>
    <n v="2"/>
    <n v="0"/>
    <n v="0"/>
    <x v="0"/>
    <x v="0"/>
  </r>
  <r>
    <x v="0"/>
    <x v="49"/>
    <x v="0"/>
    <x v="0"/>
    <x v="14"/>
    <s v="Male"/>
    <x v="54"/>
    <s v="No"/>
    <s v="Yes"/>
    <s v="No"/>
    <x v="2"/>
    <x v="3"/>
    <x v="2"/>
    <s v="(blank)"/>
    <s v="(blank)"/>
    <n v="1"/>
    <m/>
    <n v="11"/>
    <n v="0"/>
    <n v="0"/>
    <n v="0"/>
    <x v="0"/>
    <x v="0"/>
  </r>
  <r>
    <x v="0"/>
    <x v="49"/>
    <x v="0"/>
    <x v="0"/>
    <x v="21"/>
    <s v="Fe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49"/>
    <x v="0"/>
    <x v="0"/>
    <x v="50"/>
    <s v="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24"/>
    <s v="Female"/>
    <x v="3"/>
    <s v="No"/>
    <s v="No"/>
    <m/>
    <x v="1"/>
    <x v="0"/>
    <x v="0"/>
    <m/>
    <m/>
    <n v="1"/>
    <m/>
    <n v="10"/>
    <n v="1"/>
    <n v="0"/>
    <n v="0"/>
    <x v="0"/>
    <x v="0"/>
  </r>
  <r>
    <x v="0"/>
    <x v="49"/>
    <x v="0"/>
    <x v="0"/>
    <x v="24"/>
    <s v="Male"/>
    <x v="41"/>
    <s v="No"/>
    <s v="No"/>
    <m/>
    <x v="1"/>
    <x v="0"/>
    <x v="0"/>
    <m/>
    <m/>
    <n v="1"/>
    <m/>
    <n v="11"/>
    <n v="1"/>
    <n v="0"/>
    <n v="0"/>
    <x v="0"/>
    <x v="0"/>
  </r>
  <r>
    <x v="0"/>
    <x v="49"/>
    <x v="0"/>
    <x v="0"/>
    <x v="31"/>
    <s v="Female"/>
    <x v="9"/>
    <s v="No"/>
    <s v="No"/>
    <m/>
    <x v="1"/>
    <x v="0"/>
    <x v="0"/>
    <m/>
    <m/>
    <n v="1"/>
    <m/>
    <n v="14"/>
    <n v="0"/>
    <n v="0"/>
    <n v="0"/>
    <x v="0"/>
    <x v="0"/>
  </r>
  <r>
    <x v="0"/>
    <x v="49"/>
    <x v="0"/>
    <x v="0"/>
    <x v="43"/>
    <s v="Male"/>
    <x v="28"/>
    <s v="No"/>
    <s v="No"/>
    <m/>
    <x v="1"/>
    <x v="0"/>
    <x v="0"/>
    <m/>
    <m/>
    <n v="1"/>
    <m/>
    <n v="39"/>
    <n v="2"/>
    <n v="0"/>
    <n v="6"/>
    <x v="9"/>
    <x v="0"/>
  </r>
  <r>
    <x v="0"/>
    <x v="49"/>
    <x v="1"/>
    <x v="0"/>
    <x v="4"/>
    <s v="Male"/>
    <x v="43"/>
    <s v="No"/>
    <s v="No"/>
    <m/>
    <x v="1"/>
    <x v="0"/>
    <x v="0"/>
    <m/>
    <m/>
    <n v="1"/>
    <m/>
    <n v="11"/>
    <n v="1"/>
    <n v="345"/>
    <n v="0"/>
    <x v="0"/>
    <x v="0"/>
  </r>
  <r>
    <x v="0"/>
    <x v="49"/>
    <x v="1"/>
    <x v="0"/>
    <x v="4"/>
    <s v="Male"/>
    <x v="3"/>
    <s v="No"/>
    <s v="No"/>
    <m/>
    <x v="1"/>
    <x v="0"/>
    <x v="0"/>
    <m/>
    <m/>
    <n v="1"/>
    <m/>
    <n v="48"/>
    <n v="1"/>
    <n v="205"/>
    <n v="12"/>
    <x v="2"/>
    <x v="0"/>
  </r>
  <r>
    <x v="0"/>
    <x v="49"/>
    <x v="1"/>
    <x v="0"/>
    <x v="49"/>
    <s v="Female"/>
    <x v="32"/>
    <s v="No"/>
    <s v="No"/>
    <m/>
    <x v="1"/>
    <x v="0"/>
    <x v="0"/>
    <m/>
    <m/>
    <n v="1"/>
    <m/>
    <n v="8"/>
    <n v="0"/>
    <n v="265"/>
    <n v="0"/>
    <x v="0"/>
    <x v="0"/>
  </r>
  <r>
    <x v="0"/>
    <x v="49"/>
    <x v="1"/>
    <x v="0"/>
    <x v="21"/>
    <s v="Female"/>
    <x v="18"/>
    <s v="Yes"/>
    <s v="No"/>
    <m/>
    <x v="0"/>
    <x v="0"/>
    <x v="0"/>
    <m/>
    <m/>
    <n v="1"/>
    <m/>
    <n v="15"/>
    <n v="1"/>
    <n v="153.80000000000001"/>
    <n v="57"/>
    <x v="18"/>
    <x v="1"/>
  </r>
  <r>
    <x v="0"/>
    <x v="49"/>
    <x v="1"/>
    <x v="0"/>
    <x v="39"/>
    <s v="Female"/>
    <x v="24"/>
    <s v="No"/>
    <s v="No"/>
    <m/>
    <x v="1"/>
    <x v="0"/>
    <x v="0"/>
    <m/>
    <m/>
    <n v="1"/>
    <m/>
    <n v="10"/>
    <n v="0"/>
    <n v="268.3"/>
    <n v="0"/>
    <x v="0"/>
    <x v="0"/>
  </r>
  <r>
    <x v="0"/>
    <x v="49"/>
    <x v="1"/>
    <x v="0"/>
    <x v="39"/>
    <s v="Male"/>
    <x v="18"/>
    <s v="Yes"/>
    <s v="No"/>
    <m/>
    <x v="0"/>
    <x v="0"/>
    <x v="0"/>
    <m/>
    <m/>
    <n v="1"/>
    <m/>
    <n v="34"/>
    <n v="1"/>
    <n v="125"/>
    <n v="18"/>
    <x v="21"/>
    <x v="2"/>
  </r>
  <r>
    <x v="0"/>
    <x v="49"/>
    <x v="1"/>
    <x v="1"/>
    <x v="18"/>
    <s v="Female"/>
    <x v="14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49"/>
    <x v="1"/>
    <x v="1"/>
    <x v="32"/>
    <s v="Male"/>
    <x v="30"/>
    <s v="No"/>
    <s v="Yes"/>
    <s v="No"/>
    <x v="2"/>
    <x v="2"/>
    <x v="1"/>
    <s v="(blank)"/>
    <s v="(blank)"/>
    <n v="1"/>
    <m/>
    <n v="16"/>
    <n v="1"/>
    <n v="0"/>
    <n v="0"/>
    <x v="0"/>
    <x v="0"/>
  </r>
  <r>
    <x v="0"/>
    <x v="50"/>
    <x v="0"/>
    <x v="0"/>
    <x v="10"/>
    <s v="Male"/>
    <x v="3"/>
    <s v="No"/>
    <s v="No"/>
    <m/>
    <x v="1"/>
    <x v="0"/>
    <x v="0"/>
    <m/>
    <m/>
    <n v="1"/>
    <m/>
    <n v="57"/>
    <n v="0"/>
    <n v="0"/>
    <n v="38"/>
    <x v="11"/>
    <x v="0"/>
  </r>
  <r>
    <x v="0"/>
    <x v="50"/>
    <x v="0"/>
    <x v="0"/>
    <x v="11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12"/>
    <s v="Male"/>
    <x v="2"/>
    <s v="No"/>
    <s v="No"/>
    <m/>
    <x v="1"/>
    <x v="0"/>
    <x v="0"/>
    <m/>
    <m/>
    <n v="1"/>
    <n v="1"/>
    <n v="36"/>
    <n v="2"/>
    <n v="0"/>
    <n v="34"/>
    <x v="9"/>
    <x v="0"/>
  </r>
  <r>
    <x v="0"/>
    <x v="50"/>
    <x v="0"/>
    <x v="0"/>
    <x v="14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50"/>
    <x v="0"/>
    <x v="0"/>
    <x v="15"/>
    <s v="Female"/>
    <x v="5"/>
    <s v="Yes"/>
    <s v="No"/>
    <m/>
    <x v="0"/>
    <x v="0"/>
    <x v="0"/>
    <m/>
    <m/>
    <n v="1"/>
    <m/>
    <n v="53"/>
    <n v="0"/>
    <n v="0"/>
    <n v="6"/>
    <x v="12"/>
    <x v="1"/>
  </r>
  <r>
    <x v="0"/>
    <x v="50"/>
    <x v="0"/>
    <x v="0"/>
    <x v="21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50"/>
    <x v="0"/>
    <x v="0"/>
    <x v="22"/>
    <s v="Fe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50"/>
    <x v="0"/>
    <x v="0"/>
    <x v="22"/>
    <s v="Male"/>
    <x v="0"/>
    <s v="Yes"/>
    <s v="No"/>
    <m/>
    <x v="0"/>
    <x v="0"/>
    <x v="0"/>
    <m/>
    <m/>
    <n v="1"/>
    <m/>
    <n v="44"/>
    <n v="0"/>
    <n v="0"/>
    <n v="0"/>
    <x v="15"/>
    <x v="1"/>
  </r>
  <r>
    <x v="0"/>
    <x v="50"/>
    <x v="0"/>
    <x v="0"/>
    <x v="22"/>
    <s v="Male"/>
    <x v="37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29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50"/>
    <x v="0"/>
    <x v="0"/>
    <x v="32"/>
    <s v="Male"/>
    <x v="35"/>
    <s v="No"/>
    <s v="No"/>
    <m/>
    <x v="1"/>
    <x v="0"/>
    <x v="0"/>
    <m/>
    <m/>
    <n v="1"/>
    <m/>
    <n v="8"/>
    <n v="1"/>
    <n v="0"/>
    <n v="0"/>
    <x v="0"/>
    <x v="0"/>
  </r>
  <r>
    <x v="0"/>
    <x v="50"/>
    <x v="0"/>
    <x v="0"/>
    <x v="38"/>
    <s v="Fe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50"/>
    <x v="0"/>
    <x v="0"/>
    <x v="40"/>
    <s v="Male"/>
    <x v="11"/>
    <s v="No"/>
    <s v="No"/>
    <m/>
    <x v="1"/>
    <x v="0"/>
    <x v="0"/>
    <m/>
    <m/>
    <n v="1"/>
    <m/>
    <n v="54"/>
    <n v="0"/>
    <n v="0"/>
    <n v="6"/>
    <x v="3"/>
    <x v="2"/>
  </r>
  <r>
    <x v="0"/>
    <x v="50"/>
    <x v="0"/>
    <x v="0"/>
    <x v="45"/>
    <s v="Male"/>
    <x v="46"/>
    <s v="No"/>
    <s v="No"/>
    <m/>
    <x v="1"/>
    <x v="0"/>
    <x v="0"/>
    <m/>
    <m/>
    <n v="1"/>
    <m/>
    <n v="45"/>
    <n v="0"/>
    <n v="0"/>
    <n v="72"/>
    <x v="17"/>
    <x v="1"/>
  </r>
  <r>
    <x v="0"/>
    <x v="50"/>
    <x v="0"/>
    <x v="0"/>
    <x v="46"/>
    <s v="Female"/>
    <x v="57"/>
    <s v="Yes"/>
    <s v="No"/>
    <m/>
    <x v="0"/>
    <x v="0"/>
    <x v="0"/>
    <m/>
    <m/>
    <n v="1"/>
    <m/>
    <n v="12"/>
    <n v="0"/>
    <n v="0"/>
    <n v="0"/>
    <x v="0"/>
    <x v="0"/>
  </r>
  <r>
    <x v="0"/>
    <x v="50"/>
    <x v="0"/>
    <x v="0"/>
    <x v="46"/>
    <s v="Female"/>
    <x v="39"/>
    <s v="No"/>
    <s v="No"/>
    <m/>
    <x v="1"/>
    <x v="0"/>
    <x v="0"/>
    <m/>
    <m/>
    <n v="1"/>
    <m/>
    <n v="9"/>
    <n v="1"/>
    <n v="0"/>
    <n v="0"/>
    <x v="0"/>
    <x v="0"/>
  </r>
  <r>
    <x v="0"/>
    <x v="50"/>
    <x v="0"/>
    <x v="0"/>
    <x v="46"/>
    <s v="Male"/>
    <x v="3"/>
    <s v="No"/>
    <s v="No"/>
    <m/>
    <x v="1"/>
    <x v="0"/>
    <x v="0"/>
    <m/>
    <m/>
    <n v="1"/>
    <m/>
    <n v="9"/>
    <n v="2"/>
    <n v="0"/>
    <n v="0"/>
    <x v="0"/>
    <x v="0"/>
  </r>
  <r>
    <x v="0"/>
    <x v="50"/>
    <x v="1"/>
    <x v="0"/>
    <x v="0"/>
    <s v="Female"/>
    <x v="12"/>
    <s v="No"/>
    <s v="No"/>
    <m/>
    <x v="1"/>
    <x v="0"/>
    <x v="0"/>
    <m/>
    <m/>
    <n v="1"/>
    <m/>
    <n v="8"/>
    <n v="1"/>
    <n v="153"/>
    <n v="0"/>
    <x v="0"/>
    <x v="0"/>
  </r>
  <r>
    <x v="0"/>
    <x v="50"/>
    <x v="1"/>
    <x v="0"/>
    <x v="15"/>
    <s v="Female"/>
    <x v="14"/>
    <s v="No"/>
    <s v="No"/>
    <m/>
    <x v="1"/>
    <x v="0"/>
    <x v="0"/>
    <m/>
    <m/>
    <n v="1"/>
    <n v="1"/>
    <n v="53"/>
    <n v="1"/>
    <n v="125"/>
    <n v="33"/>
    <x v="11"/>
    <x v="0"/>
  </r>
  <r>
    <x v="0"/>
    <x v="50"/>
    <x v="1"/>
    <x v="0"/>
    <x v="18"/>
    <s v="Male"/>
    <x v="48"/>
    <s v="No"/>
    <s v="No"/>
    <m/>
    <x v="1"/>
    <x v="0"/>
    <x v="0"/>
    <m/>
    <m/>
    <n v="1"/>
    <m/>
    <n v="13"/>
    <n v="0"/>
    <n v="323.89999999999998"/>
    <n v="0"/>
    <x v="0"/>
    <x v="0"/>
  </r>
  <r>
    <x v="0"/>
    <x v="50"/>
    <x v="1"/>
    <x v="0"/>
    <x v="19"/>
    <s v="Male"/>
    <x v="21"/>
    <s v="No"/>
    <s v="No"/>
    <m/>
    <x v="1"/>
    <x v="0"/>
    <x v="0"/>
    <m/>
    <m/>
    <n v="1"/>
    <m/>
    <n v="8"/>
    <n v="1"/>
    <n v="257.60000000000002"/>
    <n v="0"/>
    <x v="0"/>
    <x v="0"/>
  </r>
  <r>
    <x v="0"/>
    <x v="50"/>
    <x v="1"/>
    <x v="0"/>
    <x v="40"/>
    <s v="Male"/>
    <x v="6"/>
    <s v="No"/>
    <s v="No"/>
    <m/>
    <x v="1"/>
    <x v="0"/>
    <x v="0"/>
    <m/>
    <m/>
    <n v="1"/>
    <m/>
    <n v="8"/>
    <n v="0"/>
    <n v="106.1"/>
    <n v="0"/>
    <x v="0"/>
    <x v="0"/>
  </r>
  <r>
    <x v="0"/>
    <x v="50"/>
    <x v="1"/>
    <x v="0"/>
    <x v="43"/>
    <s v="Female"/>
    <x v="24"/>
    <s v="No"/>
    <s v="No"/>
    <m/>
    <x v="1"/>
    <x v="0"/>
    <x v="0"/>
    <m/>
    <m/>
    <n v="1"/>
    <m/>
    <n v="17"/>
    <n v="0"/>
    <n v="323.89999999999998"/>
    <n v="53"/>
    <x v="9"/>
    <x v="0"/>
  </r>
  <r>
    <x v="0"/>
    <x v="51"/>
    <x v="0"/>
    <x v="0"/>
    <x v="2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51"/>
    <x v="0"/>
    <x v="0"/>
    <x v="49"/>
    <s v="Female"/>
    <x v="10"/>
    <s v="Yes"/>
    <s v="No"/>
    <m/>
    <x v="0"/>
    <x v="0"/>
    <x v="0"/>
    <m/>
    <m/>
    <n v="1"/>
    <m/>
    <n v="12"/>
    <n v="1"/>
    <n v="0"/>
    <n v="0"/>
    <x v="0"/>
    <x v="0"/>
  </r>
  <r>
    <x v="0"/>
    <x v="51"/>
    <x v="0"/>
    <x v="0"/>
    <x v="9"/>
    <s v="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51"/>
    <x v="0"/>
    <x v="0"/>
    <x v="9"/>
    <s v="Male"/>
    <x v="30"/>
    <s v="No"/>
    <s v="Yes"/>
    <s v="No"/>
    <x v="2"/>
    <x v="2"/>
    <x v="2"/>
    <s v="Competitor"/>
    <s v="Competitor made better offer"/>
    <n v="1"/>
    <n v="1"/>
    <n v="57"/>
    <n v="4"/>
    <n v="0"/>
    <n v="70"/>
    <x v="21"/>
    <x v="2"/>
  </r>
  <r>
    <x v="0"/>
    <x v="51"/>
    <x v="0"/>
    <x v="0"/>
    <x v="15"/>
    <s v="Female"/>
    <x v="38"/>
    <s v="No"/>
    <s v="No"/>
    <m/>
    <x v="1"/>
    <x v="0"/>
    <x v="0"/>
    <m/>
    <m/>
    <n v="1"/>
    <m/>
    <n v="9"/>
    <n v="2"/>
    <n v="0"/>
    <n v="0"/>
    <x v="0"/>
    <x v="0"/>
  </r>
  <r>
    <x v="0"/>
    <x v="51"/>
    <x v="0"/>
    <x v="0"/>
    <x v="21"/>
    <s v="Female"/>
    <x v="12"/>
    <s v="No"/>
    <s v="No"/>
    <m/>
    <x v="1"/>
    <x v="0"/>
    <x v="0"/>
    <m/>
    <m/>
    <n v="1"/>
    <m/>
    <n v="8"/>
    <n v="0"/>
    <n v="0"/>
    <n v="0"/>
    <x v="0"/>
    <x v="0"/>
  </r>
  <r>
    <x v="0"/>
    <x v="51"/>
    <x v="0"/>
    <x v="0"/>
    <x v="23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51"/>
    <x v="0"/>
    <x v="0"/>
    <x v="30"/>
    <s v="Male"/>
    <x v="32"/>
    <s v="No"/>
    <s v="No"/>
    <m/>
    <x v="1"/>
    <x v="0"/>
    <x v="0"/>
    <m/>
    <m/>
    <n v="1"/>
    <m/>
    <n v="50"/>
    <n v="0"/>
    <n v="0"/>
    <n v="25"/>
    <x v="19"/>
    <x v="2"/>
  </r>
  <r>
    <x v="0"/>
    <x v="51"/>
    <x v="0"/>
    <x v="0"/>
    <x v="32"/>
    <s v="Female"/>
    <x v="49"/>
    <s v="No"/>
    <s v="No"/>
    <m/>
    <x v="1"/>
    <x v="0"/>
    <x v="0"/>
    <m/>
    <m/>
    <n v="1"/>
    <m/>
    <n v="6"/>
    <n v="0"/>
    <n v="0"/>
    <n v="0"/>
    <x v="0"/>
    <x v="0"/>
  </r>
  <r>
    <x v="0"/>
    <x v="51"/>
    <x v="0"/>
    <x v="0"/>
    <x v="34"/>
    <s v="Male"/>
    <x v="21"/>
    <s v="No"/>
    <s v="No"/>
    <m/>
    <x v="1"/>
    <x v="0"/>
    <x v="0"/>
    <m/>
    <m/>
    <n v="1"/>
    <m/>
    <n v="36"/>
    <n v="0"/>
    <n v="0"/>
    <n v="39"/>
    <x v="19"/>
    <x v="2"/>
  </r>
  <r>
    <x v="0"/>
    <x v="51"/>
    <x v="0"/>
    <x v="0"/>
    <x v="4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51"/>
    <x v="0"/>
    <x v="0"/>
    <x v="44"/>
    <s v="Male"/>
    <x v="14"/>
    <s v="No"/>
    <s v="Yes"/>
    <s v="Yes"/>
    <x v="2"/>
    <x v="2"/>
    <x v="3"/>
    <s v="(blank)"/>
    <s v="(blank)"/>
    <n v="1"/>
    <m/>
    <n v="9"/>
    <n v="1"/>
    <n v="0"/>
    <n v="0"/>
    <x v="0"/>
    <x v="0"/>
  </r>
  <r>
    <x v="0"/>
    <x v="51"/>
    <x v="0"/>
    <x v="0"/>
    <x v="46"/>
    <s v="Fe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51"/>
    <x v="1"/>
    <x v="0"/>
    <x v="0"/>
    <s v="Female"/>
    <x v="46"/>
    <s v="No"/>
    <s v="No"/>
    <m/>
    <x v="1"/>
    <x v="0"/>
    <x v="0"/>
    <m/>
    <m/>
    <n v="1"/>
    <m/>
    <n v="9"/>
    <n v="0"/>
    <n v="168.1"/>
    <n v="0"/>
    <x v="0"/>
    <x v="0"/>
  </r>
  <r>
    <x v="0"/>
    <x v="51"/>
    <x v="1"/>
    <x v="0"/>
    <x v="5"/>
    <s v="Male"/>
    <x v="48"/>
    <s v="No"/>
    <s v="No"/>
    <m/>
    <x v="1"/>
    <x v="0"/>
    <x v="0"/>
    <m/>
    <m/>
    <n v="1"/>
    <m/>
    <n v="7"/>
    <n v="1"/>
    <n v="154.69999999999999"/>
    <n v="0"/>
    <x v="0"/>
    <x v="0"/>
  </r>
  <r>
    <x v="0"/>
    <x v="51"/>
    <x v="1"/>
    <x v="0"/>
    <x v="7"/>
    <s v="Male"/>
    <x v="58"/>
    <s v="No"/>
    <s v="Yes"/>
    <s v="No"/>
    <x v="2"/>
    <x v="1"/>
    <x v="2"/>
    <s v="Competitor"/>
    <s v="Competitor made better offer"/>
    <n v="1"/>
    <n v="1"/>
    <n v="28"/>
    <n v="0"/>
    <n v="27.9"/>
    <n v="20"/>
    <x v="2"/>
    <x v="0"/>
  </r>
  <r>
    <x v="0"/>
    <x v="51"/>
    <x v="1"/>
    <x v="0"/>
    <x v="11"/>
    <s v="Female"/>
    <x v="41"/>
    <s v="No"/>
    <s v="No"/>
    <m/>
    <x v="1"/>
    <x v="0"/>
    <x v="0"/>
    <m/>
    <m/>
    <n v="1"/>
    <m/>
    <n v="13"/>
    <n v="0"/>
    <n v="254.8"/>
    <n v="0"/>
    <x v="0"/>
    <x v="0"/>
  </r>
  <r>
    <x v="0"/>
    <x v="51"/>
    <x v="1"/>
    <x v="0"/>
    <x v="30"/>
    <s v="Female"/>
    <x v="38"/>
    <s v="No"/>
    <s v="No"/>
    <m/>
    <x v="1"/>
    <x v="0"/>
    <x v="0"/>
    <m/>
    <m/>
    <n v="1"/>
    <m/>
    <n v="25"/>
    <n v="0"/>
    <n v="330.2"/>
    <n v="69"/>
    <x v="13"/>
    <x v="2"/>
  </r>
  <r>
    <x v="0"/>
    <x v="51"/>
    <x v="1"/>
    <x v="0"/>
    <x v="35"/>
    <s v="Female"/>
    <x v="64"/>
    <s v="No"/>
    <s v="Yes"/>
    <s v="No"/>
    <x v="2"/>
    <x v="3"/>
    <x v="2"/>
    <s v="(blank)"/>
    <s v="(blank)"/>
    <n v="1"/>
    <m/>
    <n v="12"/>
    <n v="0"/>
    <n v="138.30000000000001"/>
    <n v="0"/>
    <x v="0"/>
    <x v="0"/>
  </r>
  <r>
    <x v="0"/>
    <x v="51"/>
    <x v="1"/>
    <x v="0"/>
    <x v="46"/>
    <s v="Female"/>
    <x v="42"/>
    <s v="No"/>
    <s v="No"/>
    <m/>
    <x v="1"/>
    <x v="0"/>
    <x v="0"/>
    <m/>
    <m/>
    <n v="1"/>
    <m/>
    <n v="11"/>
    <n v="0"/>
    <n v="211.9"/>
    <n v="0"/>
    <x v="0"/>
    <x v="0"/>
  </r>
  <r>
    <x v="0"/>
    <x v="51"/>
    <x v="1"/>
    <x v="0"/>
    <x v="46"/>
    <s v="Male"/>
    <x v="56"/>
    <s v="No"/>
    <s v="No"/>
    <m/>
    <x v="1"/>
    <x v="0"/>
    <x v="0"/>
    <m/>
    <m/>
    <n v="1"/>
    <m/>
    <n v="7"/>
    <n v="0"/>
    <n v="122.2"/>
    <n v="0"/>
    <x v="0"/>
    <x v="0"/>
  </r>
  <r>
    <x v="0"/>
    <x v="51"/>
    <x v="1"/>
    <x v="1"/>
    <x v="8"/>
    <s v="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51"/>
    <x v="1"/>
    <x v="1"/>
    <x v="36"/>
    <s v="Female"/>
    <x v="24"/>
    <s v="No"/>
    <s v="No"/>
    <m/>
    <x v="1"/>
    <x v="0"/>
    <x v="0"/>
    <m/>
    <m/>
    <n v="1"/>
    <m/>
    <n v="8"/>
    <n v="0"/>
    <n v="0"/>
    <n v="0"/>
    <x v="0"/>
    <x v="0"/>
  </r>
  <r>
    <x v="0"/>
    <x v="51"/>
    <x v="1"/>
    <x v="1"/>
    <x v="46"/>
    <s v="Female"/>
    <x v="42"/>
    <s v="No"/>
    <s v="No"/>
    <m/>
    <x v="1"/>
    <x v="0"/>
    <x v="0"/>
    <m/>
    <m/>
    <n v="1"/>
    <m/>
    <n v="5"/>
    <n v="1"/>
    <n v="0"/>
    <n v="0"/>
    <x v="0"/>
    <x v="0"/>
  </r>
  <r>
    <x v="0"/>
    <x v="52"/>
    <x v="0"/>
    <x v="0"/>
    <x v="3"/>
    <s v="Female"/>
    <x v="2"/>
    <s v="No"/>
    <s v="No"/>
    <m/>
    <x v="1"/>
    <x v="0"/>
    <x v="0"/>
    <m/>
    <m/>
    <n v="1"/>
    <m/>
    <n v="51"/>
    <n v="0"/>
    <n v="0"/>
    <n v="82"/>
    <x v="10"/>
    <x v="1"/>
  </r>
  <r>
    <x v="0"/>
    <x v="52"/>
    <x v="0"/>
    <x v="0"/>
    <x v="6"/>
    <s v="Female"/>
    <x v="6"/>
    <s v="No"/>
    <s v="No"/>
    <m/>
    <x v="1"/>
    <x v="0"/>
    <x v="0"/>
    <m/>
    <m/>
    <n v="1"/>
    <m/>
    <n v="11"/>
    <n v="1"/>
    <n v="0"/>
    <n v="0"/>
    <x v="0"/>
    <x v="0"/>
  </r>
  <r>
    <x v="0"/>
    <x v="52"/>
    <x v="0"/>
    <x v="0"/>
    <x v="9"/>
    <s v="Female"/>
    <x v="42"/>
    <s v="No"/>
    <s v="No"/>
    <m/>
    <x v="1"/>
    <x v="0"/>
    <x v="0"/>
    <m/>
    <m/>
    <n v="1"/>
    <m/>
    <n v="9"/>
    <n v="1"/>
    <n v="0"/>
    <n v="0"/>
    <x v="0"/>
    <x v="0"/>
  </r>
  <r>
    <x v="0"/>
    <x v="52"/>
    <x v="0"/>
    <x v="0"/>
    <x v="10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52"/>
    <x v="0"/>
    <x v="0"/>
    <x v="16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52"/>
    <x v="0"/>
    <x v="0"/>
    <x v="21"/>
    <s v="Female"/>
    <x v="57"/>
    <s v="Yes"/>
    <s v="No"/>
    <m/>
    <x v="0"/>
    <x v="0"/>
    <x v="0"/>
    <m/>
    <m/>
    <n v="1"/>
    <m/>
    <n v="7"/>
    <n v="0"/>
    <n v="0"/>
    <n v="0"/>
    <x v="0"/>
    <x v="0"/>
  </r>
  <r>
    <x v="0"/>
    <x v="52"/>
    <x v="0"/>
    <x v="0"/>
    <x v="22"/>
    <s v="Male"/>
    <x v="31"/>
    <s v="No"/>
    <s v="Yes"/>
    <s v="No"/>
    <x v="2"/>
    <x v="2"/>
    <x v="2"/>
    <s v="(blank)"/>
    <s v="(blank)"/>
    <n v="1"/>
    <m/>
    <n v="7"/>
    <n v="0"/>
    <n v="0"/>
    <n v="0"/>
    <x v="0"/>
    <x v="0"/>
  </r>
  <r>
    <x v="0"/>
    <x v="52"/>
    <x v="0"/>
    <x v="0"/>
    <x v="24"/>
    <s v="Female"/>
    <x v="19"/>
    <s v="Yes"/>
    <s v="No"/>
    <m/>
    <x v="0"/>
    <x v="0"/>
    <x v="0"/>
    <m/>
    <m/>
    <n v="1"/>
    <m/>
    <n v="34"/>
    <n v="1"/>
    <n v="0"/>
    <n v="99"/>
    <x v="18"/>
    <x v="1"/>
  </r>
  <r>
    <x v="0"/>
    <x v="52"/>
    <x v="0"/>
    <x v="0"/>
    <x v="25"/>
    <s v="Female"/>
    <x v="30"/>
    <s v="No"/>
    <s v="Yes"/>
    <s v="No"/>
    <x v="2"/>
    <x v="3"/>
    <x v="2"/>
    <s v="(blank)"/>
    <s v="(blank)"/>
    <n v="1"/>
    <m/>
    <n v="65"/>
    <n v="0"/>
    <n v="0"/>
    <n v="33"/>
    <x v="2"/>
    <x v="0"/>
  </r>
  <r>
    <x v="0"/>
    <x v="52"/>
    <x v="0"/>
    <x v="0"/>
    <x v="29"/>
    <s v="Female"/>
    <x v="1"/>
    <s v="No"/>
    <s v="No"/>
    <m/>
    <x v="1"/>
    <x v="0"/>
    <x v="0"/>
    <m/>
    <m/>
    <n v="1"/>
    <m/>
    <n v="7"/>
    <n v="2"/>
    <n v="0"/>
    <n v="0"/>
    <x v="0"/>
    <x v="0"/>
  </r>
  <r>
    <x v="0"/>
    <x v="52"/>
    <x v="0"/>
    <x v="0"/>
    <x v="40"/>
    <s v="Female"/>
    <x v="18"/>
    <s v="Yes"/>
    <s v="No"/>
    <m/>
    <x v="0"/>
    <x v="0"/>
    <x v="0"/>
    <m/>
    <m/>
    <n v="1"/>
    <m/>
    <n v="7"/>
    <n v="1"/>
    <n v="0"/>
    <n v="0"/>
    <x v="0"/>
    <x v="0"/>
  </r>
  <r>
    <x v="0"/>
    <x v="52"/>
    <x v="1"/>
    <x v="0"/>
    <x v="5"/>
    <s v="Male"/>
    <x v="31"/>
    <s v="No"/>
    <s v="Yes"/>
    <s v="No"/>
    <x v="2"/>
    <x v="2"/>
    <x v="2"/>
    <s v="Price"/>
    <s v="Long distance charges"/>
    <n v="1"/>
    <n v="1"/>
    <n v="8"/>
    <n v="4"/>
    <n v="189"/>
    <n v="0"/>
    <x v="0"/>
    <x v="0"/>
  </r>
  <r>
    <x v="0"/>
    <x v="52"/>
    <x v="1"/>
    <x v="0"/>
    <x v="14"/>
    <s v="Male"/>
    <x v="36"/>
    <s v="No"/>
    <s v="No"/>
    <m/>
    <x v="1"/>
    <x v="0"/>
    <x v="0"/>
    <m/>
    <m/>
    <n v="1"/>
    <m/>
    <n v="11"/>
    <n v="1"/>
    <n v="126.1"/>
    <n v="0"/>
    <x v="0"/>
    <x v="0"/>
  </r>
  <r>
    <x v="0"/>
    <x v="52"/>
    <x v="1"/>
    <x v="0"/>
    <x v="19"/>
    <s v="Male"/>
    <x v="1"/>
    <s v="No"/>
    <s v="No"/>
    <m/>
    <x v="1"/>
    <x v="0"/>
    <x v="0"/>
    <m/>
    <m/>
    <n v="1"/>
    <m/>
    <n v="8"/>
    <n v="0"/>
    <n v="184.2"/>
    <n v="0"/>
    <x v="0"/>
    <x v="0"/>
  </r>
  <r>
    <x v="0"/>
    <x v="52"/>
    <x v="1"/>
    <x v="0"/>
    <x v="27"/>
    <s v="Male"/>
    <x v="46"/>
    <s v="No"/>
    <s v="No"/>
    <m/>
    <x v="1"/>
    <x v="0"/>
    <x v="0"/>
    <m/>
    <m/>
    <n v="1"/>
    <n v="1"/>
    <n v="34"/>
    <n v="5"/>
    <n v="196.1"/>
    <n v="33"/>
    <x v="27"/>
    <x v="1"/>
  </r>
  <r>
    <x v="0"/>
    <x v="52"/>
    <x v="1"/>
    <x v="0"/>
    <x v="32"/>
    <s v="Male"/>
    <x v="19"/>
    <s v="Yes"/>
    <s v="No"/>
    <m/>
    <x v="0"/>
    <x v="0"/>
    <x v="0"/>
    <m/>
    <m/>
    <n v="1"/>
    <n v="1"/>
    <n v="16"/>
    <n v="3"/>
    <n v="227.9"/>
    <n v="0"/>
    <x v="0"/>
    <x v="0"/>
  </r>
  <r>
    <x v="0"/>
    <x v="52"/>
    <x v="1"/>
    <x v="0"/>
    <x v="37"/>
    <s v="Female"/>
    <x v="41"/>
    <s v="No"/>
    <s v="No"/>
    <m/>
    <x v="1"/>
    <x v="0"/>
    <x v="0"/>
    <m/>
    <m/>
    <n v="1"/>
    <m/>
    <n v="7"/>
    <n v="1"/>
    <n v="49.8"/>
    <n v="0"/>
    <x v="0"/>
    <x v="0"/>
  </r>
  <r>
    <x v="0"/>
    <x v="52"/>
    <x v="1"/>
    <x v="0"/>
    <x v="41"/>
    <s v="Male"/>
    <x v="7"/>
    <s v="No"/>
    <s v="No"/>
    <m/>
    <x v="1"/>
    <x v="0"/>
    <x v="0"/>
    <m/>
    <m/>
    <n v="1"/>
    <m/>
    <n v="30"/>
    <n v="0"/>
    <n v="101.8"/>
    <n v="40"/>
    <x v="12"/>
    <x v="1"/>
  </r>
  <r>
    <x v="0"/>
    <x v="52"/>
    <x v="1"/>
    <x v="0"/>
    <x v="43"/>
    <s v="Female"/>
    <x v="24"/>
    <s v="No"/>
    <s v="No"/>
    <m/>
    <x v="1"/>
    <x v="0"/>
    <x v="0"/>
    <m/>
    <m/>
    <n v="1"/>
    <m/>
    <n v="23"/>
    <n v="0"/>
    <n v="151.6"/>
    <n v="67"/>
    <x v="2"/>
    <x v="0"/>
  </r>
  <r>
    <x v="0"/>
    <x v="52"/>
    <x v="1"/>
    <x v="1"/>
    <x v="49"/>
    <s v="Male"/>
    <x v="57"/>
    <s v="Yes"/>
    <s v="No"/>
    <m/>
    <x v="0"/>
    <x v="0"/>
    <x v="0"/>
    <m/>
    <m/>
    <n v="1"/>
    <m/>
    <n v="28"/>
    <n v="1"/>
    <n v="0"/>
    <n v="18"/>
    <x v="15"/>
    <x v="1"/>
  </r>
  <r>
    <x v="0"/>
    <x v="52"/>
    <x v="1"/>
    <x v="1"/>
    <x v="19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52"/>
    <x v="1"/>
    <x v="1"/>
    <x v="29"/>
    <s v="Male"/>
    <x v="54"/>
    <s v="No"/>
    <s v="Yes"/>
    <s v="No"/>
    <x v="2"/>
    <x v="1"/>
    <x v="1"/>
    <s v="(blank)"/>
    <s v="(blank)"/>
    <n v="1"/>
    <m/>
    <n v="35"/>
    <n v="0"/>
    <n v="0"/>
    <n v="19"/>
    <x v="13"/>
    <x v="2"/>
  </r>
  <r>
    <x v="0"/>
    <x v="52"/>
    <x v="1"/>
    <x v="1"/>
    <x v="32"/>
    <s v="Fe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52"/>
    <x v="1"/>
    <x v="1"/>
    <x v="40"/>
    <s v="Male"/>
    <x v="41"/>
    <s v="No"/>
    <s v="No"/>
    <m/>
    <x v="1"/>
    <x v="0"/>
    <x v="0"/>
    <m/>
    <m/>
    <n v="1"/>
    <m/>
    <n v="27"/>
    <n v="0"/>
    <n v="0"/>
    <n v="51"/>
    <x v="3"/>
    <x v="2"/>
  </r>
  <r>
    <x v="0"/>
    <x v="53"/>
    <x v="0"/>
    <x v="0"/>
    <x v="2"/>
    <s v="Female"/>
    <x v="25"/>
    <s v="No"/>
    <s v="No"/>
    <m/>
    <x v="1"/>
    <x v="0"/>
    <x v="0"/>
    <m/>
    <m/>
    <n v="1"/>
    <m/>
    <n v="13"/>
    <n v="0"/>
    <n v="0"/>
    <n v="0"/>
    <x v="0"/>
    <x v="0"/>
  </r>
  <r>
    <x v="0"/>
    <x v="53"/>
    <x v="0"/>
    <x v="0"/>
    <x v="7"/>
    <s v="Male"/>
    <x v="12"/>
    <s v="No"/>
    <s v="No"/>
    <m/>
    <x v="1"/>
    <x v="0"/>
    <x v="0"/>
    <m/>
    <m/>
    <n v="1"/>
    <m/>
    <n v="32"/>
    <n v="0"/>
    <n v="0"/>
    <n v="36"/>
    <x v="1"/>
    <x v="1"/>
  </r>
  <r>
    <x v="0"/>
    <x v="53"/>
    <x v="0"/>
    <x v="0"/>
    <x v="8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53"/>
    <x v="0"/>
    <x v="0"/>
    <x v="10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53"/>
    <x v="0"/>
    <x v="0"/>
    <x v="13"/>
    <s v="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53"/>
    <x v="0"/>
    <x v="0"/>
    <x v="18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0"/>
    <s v="Female"/>
    <x v="36"/>
    <s v="No"/>
    <s v="No"/>
    <m/>
    <x v="1"/>
    <x v="0"/>
    <x v="0"/>
    <m/>
    <m/>
    <n v="1"/>
    <m/>
    <n v="62"/>
    <n v="2"/>
    <n v="0"/>
    <n v="25"/>
    <x v="19"/>
    <x v="2"/>
  </r>
  <r>
    <x v="0"/>
    <x v="53"/>
    <x v="0"/>
    <x v="0"/>
    <x v="50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5"/>
    <s v="Female"/>
    <x v="12"/>
    <s v="No"/>
    <s v="No"/>
    <m/>
    <x v="1"/>
    <x v="0"/>
    <x v="0"/>
    <m/>
    <m/>
    <n v="1"/>
    <m/>
    <n v="38"/>
    <n v="0"/>
    <n v="0"/>
    <n v="29"/>
    <x v="5"/>
    <x v="2"/>
  </r>
  <r>
    <x v="0"/>
    <x v="53"/>
    <x v="0"/>
    <x v="0"/>
    <x v="28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53"/>
    <x v="0"/>
    <x v="0"/>
    <x v="33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3"/>
    <x v="0"/>
    <x v="0"/>
    <x v="33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53"/>
    <x v="0"/>
    <x v="0"/>
    <x v="37"/>
    <s v="Female"/>
    <x v="13"/>
    <s v="Yes"/>
    <s v="No"/>
    <m/>
    <x v="0"/>
    <x v="0"/>
    <x v="0"/>
    <m/>
    <m/>
    <n v="1"/>
    <m/>
    <n v="46"/>
    <n v="1"/>
    <n v="0"/>
    <n v="67"/>
    <x v="10"/>
    <x v="1"/>
  </r>
  <r>
    <x v="0"/>
    <x v="53"/>
    <x v="0"/>
    <x v="0"/>
    <x v="46"/>
    <s v="Male"/>
    <x v="9"/>
    <s v="No"/>
    <s v="No"/>
    <m/>
    <x v="1"/>
    <x v="0"/>
    <x v="0"/>
    <m/>
    <m/>
    <n v="1"/>
    <m/>
    <n v="30"/>
    <n v="0"/>
    <n v="0"/>
    <n v="29"/>
    <x v="5"/>
    <x v="2"/>
  </r>
  <r>
    <x v="0"/>
    <x v="53"/>
    <x v="1"/>
    <x v="0"/>
    <x v="2"/>
    <s v="Female"/>
    <x v="21"/>
    <s v="No"/>
    <s v="No"/>
    <m/>
    <x v="1"/>
    <x v="0"/>
    <x v="0"/>
    <m/>
    <m/>
    <n v="1"/>
    <m/>
    <n v="10"/>
    <n v="0"/>
    <n v="71.3"/>
    <n v="0"/>
    <x v="0"/>
    <x v="0"/>
  </r>
  <r>
    <x v="0"/>
    <x v="53"/>
    <x v="1"/>
    <x v="0"/>
    <x v="7"/>
    <s v="Male"/>
    <x v="0"/>
    <s v="Yes"/>
    <s v="No"/>
    <m/>
    <x v="0"/>
    <x v="0"/>
    <x v="0"/>
    <m/>
    <m/>
    <n v="1"/>
    <n v="1"/>
    <n v="22"/>
    <n v="3"/>
    <n v="159.30000000000001"/>
    <n v="43"/>
    <x v="12"/>
    <x v="1"/>
  </r>
  <r>
    <x v="0"/>
    <x v="53"/>
    <x v="1"/>
    <x v="0"/>
    <x v="12"/>
    <s v="Male"/>
    <x v="36"/>
    <s v="No"/>
    <s v="No"/>
    <m/>
    <x v="1"/>
    <x v="0"/>
    <x v="0"/>
    <m/>
    <m/>
    <n v="1"/>
    <m/>
    <n v="9"/>
    <n v="1"/>
    <n v="356.4"/>
    <n v="0"/>
    <x v="0"/>
    <x v="0"/>
  </r>
  <r>
    <x v="0"/>
    <x v="53"/>
    <x v="1"/>
    <x v="0"/>
    <x v="22"/>
    <s v="Female"/>
    <x v="56"/>
    <s v="No"/>
    <s v="No"/>
    <m/>
    <x v="1"/>
    <x v="0"/>
    <x v="0"/>
    <m/>
    <m/>
    <n v="1"/>
    <m/>
    <n v="8"/>
    <n v="0"/>
    <n v="324"/>
    <n v="0"/>
    <x v="0"/>
    <x v="0"/>
  </r>
  <r>
    <x v="0"/>
    <x v="53"/>
    <x v="1"/>
    <x v="0"/>
    <x v="31"/>
    <s v="Female"/>
    <x v="50"/>
    <s v="No"/>
    <s v="No"/>
    <m/>
    <x v="1"/>
    <x v="0"/>
    <x v="0"/>
    <m/>
    <m/>
    <n v="1"/>
    <m/>
    <n v="9"/>
    <n v="0"/>
    <n v="113.4"/>
    <n v="0"/>
    <x v="0"/>
    <x v="0"/>
  </r>
  <r>
    <x v="0"/>
    <x v="53"/>
    <x v="1"/>
    <x v="0"/>
    <x v="34"/>
    <s v="Female"/>
    <x v="37"/>
    <s v="No"/>
    <s v="No"/>
    <m/>
    <x v="1"/>
    <x v="0"/>
    <x v="0"/>
    <m/>
    <m/>
    <n v="1"/>
    <m/>
    <n v="10"/>
    <n v="0"/>
    <n v="58.3"/>
    <n v="0"/>
    <x v="0"/>
    <x v="0"/>
  </r>
  <r>
    <x v="0"/>
    <x v="53"/>
    <x v="1"/>
    <x v="0"/>
    <x v="38"/>
    <s v="Female"/>
    <x v="17"/>
    <s v="Yes"/>
    <s v="No"/>
    <m/>
    <x v="0"/>
    <x v="0"/>
    <x v="0"/>
    <m/>
    <m/>
    <n v="1"/>
    <m/>
    <n v="7"/>
    <n v="2"/>
    <n v="270"/>
    <n v="0"/>
    <x v="0"/>
    <x v="0"/>
  </r>
  <r>
    <x v="0"/>
    <x v="53"/>
    <x v="1"/>
    <x v="0"/>
    <x v="41"/>
    <s v="Male"/>
    <x v="32"/>
    <s v="No"/>
    <s v="No"/>
    <m/>
    <x v="1"/>
    <x v="0"/>
    <x v="0"/>
    <m/>
    <m/>
    <n v="1"/>
    <m/>
    <n v="52"/>
    <n v="0"/>
    <n v="283.5"/>
    <n v="47"/>
    <x v="18"/>
    <x v="1"/>
  </r>
  <r>
    <x v="0"/>
    <x v="53"/>
    <x v="1"/>
    <x v="0"/>
    <x v="47"/>
    <s v="Male"/>
    <x v="55"/>
    <s v="No"/>
    <s v="Yes"/>
    <s v="No"/>
    <x v="2"/>
    <x v="3"/>
    <x v="2"/>
    <s v="Other"/>
    <s v="Moved"/>
    <n v="1"/>
    <n v="1"/>
    <n v="23"/>
    <n v="1"/>
    <n v="243"/>
    <n v="52"/>
    <x v="11"/>
    <x v="0"/>
  </r>
  <r>
    <x v="0"/>
    <x v="53"/>
    <x v="1"/>
    <x v="1"/>
    <x v="1"/>
    <s v="Female"/>
    <x v="62"/>
    <s v="No"/>
    <s v="Yes"/>
    <s v="No"/>
    <x v="2"/>
    <x v="2"/>
    <x v="3"/>
    <s v="(blank)"/>
    <s v="(blank)"/>
    <n v="1"/>
    <m/>
    <n v="8"/>
    <n v="0"/>
    <n v="0"/>
    <n v="0"/>
    <x v="0"/>
    <x v="0"/>
  </r>
  <r>
    <x v="0"/>
    <x v="53"/>
    <x v="1"/>
    <x v="1"/>
    <x v="18"/>
    <s v="Male"/>
    <x v="34"/>
    <s v="No"/>
    <s v="No"/>
    <m/>
    <x v="1"/>
    <x v="0"/>
    <x v="0"/>
    <m/>
    <m/>
    <n v="1"/>
    <m/>
    <n v="7"/>
    <n v="1"/>
    <n v="0"/>
    <n v="0"/>
    <x v="0"/>
    <x v="0"/>
  </r>
  <r>
    <x v="0"/>
    <x v="54"/>
    <x v="0"/>
    <x v="0"/>
    <x v="1"/>
    <s v="Male"/>
    <x v="32"/>
    <s v="No"/>
    <s v="No"/>
    <m/>
    <x v="1"/>
    <x v="0"/>
    <x v="0"/>
    <m/>
    <m/>
    <n v="1"/>
    <m/>
    <n v="13"/>
    <n v="2"/>
    <n v="0"/>
    <n v="0"/>
    <x v="0"/>
    <x v="0"/>
  </r>
  <r>
    <x v="0"/>
    <x v="54"/>
    <x v="0"/>
    <x v="0"/>
    <x v="49"/>
    <s v="Male"/>
    <x v="4"/>
    <s v="Yes"/>
    <s v="No"/>
    <m/>
    <x v="0"/>
    <x v="0"/>
    <x v="0"/>
    <m/>
    <m/>
    <n v="1"/>
    <m/>
    <n v="24"/>
    <n v="1"/>
    <n v="0"/>
    <n v="22"/>
    <x v="19"/>
    <x v="2"/>
  </r>
  <r>
    <x v="0"/>
    <x v="54"/>
    <x v="0"/>
    <x v="0"/>
    <x v="10"/>
    <s v="Male"/>
    <x v="26"/>
    <s v="No"/>
    <s v="No"/>
    <m/>
    <x v="1"/>
    <x v="0"/>
    <x v="0"/>
    <m/>
    <m/>
    <n v="1"/>
    <m/>
    <n v="44"/>
    <n v="0"/>
    <n v="0"/>
    <n v="4"/>
    <x v="9"/>
    <x v="0"/>
  </r>
  <r>
    <x v="0"/>
    <x v="54"/>
    <x v="0"/>
    <x v="0"/>
    <x v="11"/>
    <s v="Male"/>
    <x v="58"/>
    <s v="No"/>
    <s v="Yes"/>
    <s v="No"/>
    <x v="2"/>
    <x v="2"/>
    <x v="2"/>
    <s v="(blank)"/>
    <s v="(blank)"/>
    <n v="1"/>
    <m/>
    <n v="65"/>
    <n v="1"/>
    <n v="0"/>
    <n v="6"/>
    <x v="3"/>
    <x v="2"/>
  </r>
  <r>
    <x v="0"/>
    <x v="54"/>
    <x v="0"/>
    <x v="0"/>
    <x v="12"/>
    <s v="Fe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54"/>
    <x v="0"/>
    <x v="0"/>
    <x v="23"/>
    <s v="Female"/>
    <x v="21"/>
    <s v="No"/>
    <s v="No"/>
    <m/>
    <x v="1"/>
    <x v="0"/>
    <x v="0"/>
    <m/>
    <m/>
    <n v="1"/>
    <m/>
    <n v="12"/>
    <n v="2"/>
    <n v="0"/>
    <n v="0"/>
    <x v="0"/>
    <x v="0"/>
  </r>
  <r>
    <x v="0"/>
    <x v="54"/>
    <x v="0"/>
    <x v="0"/>
    <x v="31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54"/>
    <x v="0"/>
    <x v="0"/>
    <x v="33"/>
    <s v="Female"/>
    <x v="50"/>
    <s v="No"/>
    <s v="No"/>
    <m/>
    <x v="1"/>
    <x v="0"/>
    <x v="0"/>
    <m/>
    <m/>
    <n v="1"/>
    <m/>
    <n v="19"/>
    <n v="0"/>
    <n v="0"/>
    <n v="65"/>
    <x v="18"/>
    <x v="1"/>
  </r>
  <r>
    <x v="0"/>
    <x v="54"/>
    <x v="0"/>
    <x v="0"/>
    <x v="34"/>
    <s v="Male"/>
    <x v="36"/>
    <s v="No"/>
    <s v="No"/>
    <m/>
    <x v="1"/>
    <x v="0"/>
    <x v="0"/>
    <m/>
    <m/>
    <n v="1"/>
    <n v="1"/>
    <n v="25"/>
    <n v="0"/>
    <n v="0"/>
    <n v="25"/>
    <x v="25"/>
    <x v="1"/>
  </r>
  <r>
    <x v="0"/>
    <x v="54"/>
    <x v="0"/>
    <x v="0"/>
    <x v="41"/>
    <s v="Female"/>
    <x v="25"/>
    <s v="No"/>
    <s v="No"/>
    <m/>
    <x v="1"/>
    <x v="0"/>
    <x v="0"/>
    <m/>
    <m/>
    <n v="1"/>
    <m/>
    <n v="48"/>
    <n v="0"/>
    <n v="0"/>
    <n v="13"/>
    <x v="11"/>
    <x v="0"/>
  </r>
  <r>
    <x v="0"/>
    <x v="54"/>
    <x v="0"/>
    <x v="0"/>
    <x v="41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54"/>
    <x v="0"/>
    <x v="0"/>
    <x v="43"/>
    <s v="Male"/>
    <x v="3"/>
    <s v="No"/>
    <s v="No"/>
    <m/>
    <x v="1"/>
    <x v="0"/>
    <x v="0"/>
    <m/>
    <m/>
    <n v="1"/>
    <m/>
    <n v="17"/>
    <n v="0"/>
    <n v="0"/>
    <n v="37"/>
    <x v="5"/>
    <x v="2"/>
  </r>
  <r>
    <x v="0"/>
    <x v="54"/>
    <x v="0"/>
    <x v="0"/>
    <x v="46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4"/>
    <x v="1"/>
    <x v="0"/>
    <x v="41"/>
    <s v="Female"/>
    <x v="49"/>
    <s v="No"/>
    <s v="No"/>
    <m/>
    <x v="1"/>
    <x v="0"/>
    <x v="0"/>
    <m/>
    <m/>
    <n v="1"/>
    <m/>
    <n v="40"/>
    <n v="0"/>
    <n v="121"/>
    <n v="8"/>
    <x v="29"/>
    <x v="1"/>
  </r>
  <r>
    <x v="0"/>
    <x v="54"/>
    <x v="1"/>
    <x v="0"/>
    <x v="43"/>
    <s v="Female"/>
    <x v="40"/>
    <s v="No"/>
    <s v="Yes"/>
    <s v="No"/>
    <x v="2"/>
    <x v="3"/>
    <x v="2"/>
    <s v="Competitor"/>
    <s v="Competitor offered higher download speeds"/>
    <n v="1"/>
    <n v="1"/>
    <n v="59"/>
    <n v="1"/>
    <n v="12.2"/>
    <n v="37"/>
    <x v="9"/>
    <x v="0"/>
  </r>
  <r>
    <x v="0"/>
    <x v="55"/>
    <x v="0"/>
    <x v="0"/>
    <x v="4"/>
    <s v="Male"/>
    <x v="18"/>
    <s v="Yes"/>
    <s v="No"/>
    <m/>
    <x v="0"/>
    <x v="0"/>
    <x v="0"/>
    <m/>
    <m/>
    <n v="1"/>
    <m/>
    <n v="12"/>
    <n v="0"/>
    <n v="0"/>
    <n v="0"/>
    <x v="0"/>
    <x v="0"/>
  </r>
  <r>
    <x v="0"/>
    <x v="55"/>
    <x v="0"/>
    <x v="0"/>
    <x v="7"/>
    <s v="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55"/>
    <x v="0"/>
    <x v="0"/>
    <x v="8"/>
    <s v="Male"/>
    <x v="25"/>
    <s v="No"/>
    <s v="No"/>
    <m/>
    <x v="1"/>
    <x v="0"/>
    <x v="0"/>
    <m/>
    <m/>
    <n v="1"/>
    <n v="1"/>
    <n v="48"/>
    <n v="4"/>
    <n v="9"/>
    <n v="40"/>
    <x v="9"/>
    <x v="0"/>
  </r>
  <r>
    <x v="0"/>
    <x v="55"/>
    <x v="0"/>
    <x v="0"/>
    <x v="28"/>
    <s v="Male"/>
    <x v="50"/>
    <s v="No"/>
    <s v="No"/>
    <m/>
    <x v="1"/>
    <x v="0"/>
    <x v="0"/>
    <m/>
    <m/>
    <n v="1"/>
    <m/>
    <n v="8"/>
    <n v="2"/>
    <n v="0"/>
    <n v="0"/>
    <x v="0"/>
    <x v="0"/>
  </r>
  <r>
    <x v="0"/>
    <x v="55"/>
    <x v="0"/>
    <x v="0"/>
    <x v="28"/>
    <s v="Male"/>
    <x v="31"/>
    <s v="No"/>
    <s v="Yes"/>
    <s v="No"/>
    <x v="2"/>
    <x v="2"/>
    <x v="2"/>
    <s v="(blank)"/>
    <s v="(blank)"/>
    <n v="1"/>
    <m/>
    <n v="38"/>
    <n v="0"/>
    <n v="0"/>
    <n v="48"/>
    <x v="3"/>
    <x v="2"/>
  </r>
  <r>
    <x v="0"/>
    <x v="55"/>
    <x v="0"/>
    <x v="0"/>
    <x v="32"/>
    <s v="Female"/>
    <x v="43"/>
    <s v="No"/>
    <s v="No"/>
    <m/>
    <x v="1"/>
    <x v="0"/>
    <x v="0"/>
    <m/>
    <m/>
    <n v="1"/>
    <m/>
    <n v="13"/>
    <n v="0"/>
    <n v="0"/>
    <n v="0"/>
    <x v="0"/>
    <x v="0"/>
  </r>
  <r>
    <x v="0"/>
    <x v="55"/>
    <x v="0"/>
    <x v="0"/>
    <x v="36"/>
    <s v="Female"/>
    <x v="19"/>
    <s v="Yes"/>
    <s v="No"/>
    <m/>
    <x v="0"/>
    <x v="0"/>
    <x v="0"/>
    <m/>
    <m/>
    <n v="1"/>
    <n v="1"/>
    <n v="59"/>
    <n v="4"/>
    <n v="0"/>
    <n v="60"/>
    <x v="27"/>
    <x v="1"/>
  </r>
  <r>
    <x v="0"/>
    <x v="55"/>
    <x v="0"/>
    <x v="0"/>
    <x v="47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5"/>
    <x v="0"/>
    <x v="0"/>
    <x v="47"/>
    <s v="Male"/>
    <x v="8"/>
    <s v="No"/>
    <s v="No"/>
    <m/>
    <x v="1"/>
    <x v="0"/>
    <x v="0"/>
    <m/>
    <m/>
    <n v="1"/>
    <m/>
    <n v="7"/>
    <n v="1"/>
    <n v="0"/>
    <n v="0"/>
    <x v="0"/>
    <x v="0"/>
  </r>
  <r>
    <x v="0"/>
    <x v="55"/>
    <x v="1"/>
    <x v="0"/>
    <x v="21"/>
    <s v="Male"/>
    <x v="26"/>
    <s v="No"/>
    <s v="No"/>
    <m/>
    <x v="1"/>
    <x v="0"/>
    <x v="0"/>
    <m/>
    <m/>
    <n v="1"/>
    <m/>
    <n v="11"/>
    <n v="0"/>
    <n v="100.8"/>
    <n v="0"/>
    <x v="0"/>
    <x v="0"/>
  </r>
  <r>
    <x v="0"/>
    <x v="55"/>
    <x v="1"/>
    <x v="0"/>
    <x v="27"/>
    <s v="Female"/>
    <x v="51"/>
    <s v="No"/>
    <s v="Yes"/>
    <s v="Yes"/>
    <x v="2"/>
    <x v="2"/>
    <x v="1"/>
    <s v="(blank)"/>
    <s v="(blank)"/>
    <n v="1"/>
    <m/>
    <n v="21"/>
    <n v="0"/>
    <n v="186.7"/>
    <n v="50"/>
    <x v="2"/>
    <x v="0"/>
  </r>
  <r>
    <x v="0"/>
    <x v="55"/>
    <x v="1"/>
    <x v="0"/>
    <x v="32"/>
    <s v="Female"/>
    <x v="52"/>
    <s v="No"/>
    <s v="Yes"/>
    <s v="No"/>
    <x v="2"/>
    <x v="1"/>
    <x v="2"/>
    <s v="(blank)"/>
    <s v="(blank)"/>
    <n v="1"/>
    <m/>
    <n v="50"/>
    <n v="2"/>
    <n v="520.79999999999995"/>
    <n v="60"/>
    <x v="20"/>
    <x v="1"/>
  </r>
  <r>
    <x v="0"/>
    <x v="55"/>
    <x v="1"/>
    <x v="1"/>
    <x v="42"/>
    <s v="Male"/>
    <x v="39"/>
    <s v="No"/>
    <s v="No"/>
    <m/>
    <x v="1"/>
    <x v="0"/>
    <x v="0"/>
    <m/>
    <m/>
    <n v="1"/>
    <m/>
    <n v="17"/>
    <n v="0"/>
    <n v="0"/>
    <n v="0"/>
    <x v="0"/>
    <x v="0"/>
  </r>
  <r>
    <x v="0"/>
    <x v="56"/>
    <x v="0"/>
    <x v="0"/>
    <x v="3"/>
    <s v="Fe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56"/>
    <x v="0"/>
    <x v="0"/>
    <x v="5"/>
    <s v="Female"/>
    <x v="42"/>
    <s v="No"/>
    <s v="No"/>
    <m/>
    <x v="1"/>
    <x v="0"/>
    <x v="0"/>
    <m/>
    <m/>
    <n v="1"/>
    <n v="1"/>
    <n v="53"/>
    <n v="3"/>
    <n v="4.0999999999999996"/>
    <n v="43"/>
    <x v="3"/>
    <x v="2"/>
  </r>
  <r>
    <x v="0"/>
    <x v="56"/>
    <x v="0"/>
    <x v="0"/>
    <x v="9"/>
    <s v="Male"/>
    <x v="56"/>
    <s v="No"/>
    <s v="No"/>
    <m/>
    <x v="1"/>
    <x v="0"/>
    <x v="0"/>
    <m/>
    <m/>
    <n v="1"/>
    <m/>
    <n v="12"/>
    <n v="1"/>
    <n v="0"/>
    <n v="0"/>
    <x v="0"/>
    <x v="0"/>
  </r>
  <r>
    <x v="0"/>
    <x v="56"/>
    <x v="0"/>
    <x v="0"/>
    <x v="9"/>
    <s v="Male"/>
    <x v="60"/>
    <s v="No"/>
    <s v="Yes"/>
    <s v="Yes"/>
    <x v="2"/>
    <x v="3"/>
    <x v="2"/>
    <s v="(blank)"/>
    <s v="(blank)"/>
    <n v="1"/>
    <m/>
    <n v="39"/>
    <n v="0"/>
    <n v="0"/>
    <n v="80"/>
    <x v="8"/>
    <x v="0"/>
  </r>
  <r>
    <x v="0"/>
    <x v="56"/>
    <x v="0"/>
    <x v="0"/>
    <x v="12"/>
    <s v="Male"/>
    <x v="18"/>
    <s v="Yes"/>
    <s v="No"/>
    <m/>
    <x v="0"/>
    <x v="0"/>
    <x v="0"/>
    <m/>
    <m/>
    <n v="1"/>
    <m/>
    <n v="30"/>
    <n v="0"/>
    <n v="0"/>
    <n v="78"/>
    <x v="16"/>
    <x v="1"/>
  </r>
  <r>
    <x v="0"/>
    <x v="56"/>
    <x v="0"/>
    <x v="0"/>
    <x v="21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56"/>
    <x v="0"/>
    <x v="0"/>
    <x v="21"/>
    <s v="Female"/>
    <x v="21"/>
    <s v="No"/>
    <s v="No"/>
    <m/>
    <x v="1"/>
    <x v="0"/>
    <x v="0"/>
    <m/>
    <m/>
    <n v="1"/>
    <m/>
    <n v="10"/>
    <n v="2"/>
    <n v="0"/>
    <n v="0"/>
    <x v="0"/>
    <x v="0"/>
  </r>
  <r>
    <x v="0"/>
    <x v="56"/>
    <x v="0"/>
    <x v="0"/>
    <x v="50"/>
    <s v="Female"/>
    <x v="9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50"/>
    <s v="Female"/>
    <x v="30"/>
    <s v="No"/>
    <s v="Yes"/>
    <s v="No"/>
    <x v="2"/>
    <x v="1"/>
    <x v="2"/>
    <s v="(blank)"/>
    <s v="(blank)"/>
    <n v="1"/>
    <m/>
    <n v="36"/>
    <n v="0"/>
    <n v="0"/>
    <n v="14"/>
    <x v="1"/>
    <x v="1"/>
  </r>
  <r>
    <x v="0"/>
    <x v="56"/>
    <x v="0"/>
    <x v="0"/>
    <x v="28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33"/>
    <s v="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56"/>
    <x v="0"/>
    <x v="0"/>
    <x v="35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56"/>
    <x v="0"/>
    <x v="0"/>
    <x v="37"/>
    <s v="Male"/>
    <x v="32"/>
    <s v="No"/>
    <s v="No"/>
    <m/>
    <x v="1"/>
    <x v="0"/>
    <x v="0"/>
    <m/>
    <m/>
    <n v="1"/>
    <m/>
    <n v="10"/>
    <n v="0"/>
    <n v="0"/>
    <n v="0"/>
    <x v="0"/>
    <x v="0"/>
  </r>
  <r>
    <x v="0"/>
    <x v="56"/>
    <x v="0"/>
    <x v="0"/>
    <x v="39"/>
    <s v="Female"/>
    <x v="23"/>
    <s v="No"/>
    <s v="No"/>
    <m/>
    <x v="1"/>
    <x v="0"/>
    <x v="0"/>
    <m/>
    <m/>
    <n v="1"/>
    <m/>
    <n v="20"/>
    <n v="0"/>
    <n v="0"/>
    <n v="0"/>
    <x v="9"/>
    <x v="0"/>
  </r>
  <r>
    <x v="0"/>
    <x v="56"/>
    <x v="0"/>
    <x v="0"/>
    <x v="3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56"/>
    <x v="1"/>
    <x v="0"/>
    <x v="1"/>
    <s v="Male"/>
    <x v="56"/>
    <s v="No"/>
    <s v="No"/>
    <m/>
    <x v="1"/>
    <x v="0"/>
    <x v="0"/>
    <m/>
    <m/>
    <n v="1"/>
    <m/>
    <n v="13"/>
    <n v="0"/>
    <n v="161.9"/>
    <n v="0"/>
    <x v="0"/>
    <x v="0"/>
  </r>
  <r>
    <x v="0"/>
    <x v="56"/>
    <x v="1"/>
    <x v="0"/>
    <x v="7"/>
    <s v="Female"/>
    <x v="20"/>
    <s v="No"/>
    <s v="No"/>
    <m/>
    <x v="1"/>
    <x v="0"/>
    <x v="0"/>
    <m/>
    <m/>
    <n v="1"/>
    <m/>
    <n v="9"/>
    <n v="0"/>
    <n v="293.60000000000002"/>
    <n v="0"/>
    <x v="0"/>
    <x v="0"/>
  </r>
  <r>
    <x v="0"/>
    <x v="56"/>
    <x v="1"/>
    <x v="0"/>
    <x v="16"/>
    <s v="Female"/>
    <x v="4"/>
    <s v="Yes"/>
    <s v="No"/>
    <m/>
    <x v="0"/>
    <x v="0"/>
    <x v="0"/>
    <m/>
    <m/>
    <n v="1"/>
    <m/>
    <n v="63"/>
    <n v="1"/>
    <n v="193.8"/>
    <n v="0"/>
    <x v="27"/>
    <x v="1"/>
  </r>
  <r>
    <x v="0"/>
    <x v="56"/>
    <x v="1"/>
    <x v="0"/>
    <x v="17"/>
    <s v="Male"/>
    <x v="1"/>
    <s v="No"/>
    <s v="No"/>
    <m/>
    <x v="1"/>
    <x v="0"/>
    <x v="0"/>
    <m/>
    <m/>
    <n v="1"/>
    <m/>
    <n v="52"/>
    <n v="2"/>
    <n v="155"/>
    <n v="39"/>
    <x v="11"/>
    <x v="0"/>
  </r>
  <r>
    <x v="0"/>
    <x v="56"/>
    <x v="1"/>
    <x v="0"/>
    <x v="17"/>
    <s v="Male"/>
    <x v="35"/>
    <s v="No"/>
    <s v="No"/>
    <m/>
    <x v="1"/>
    <x v="0"/>
    <x v="0"/>
    <m/>
    <m/>
    <n v="1"/>
    <m/>
    <n v="37"/>
    <n v="0"/>
    <n v="393.3"/>
    <n v="0"/>
    <x v="21"/>
    <x v="2"/>
  </r>
  <r>
    <x v="0"/>
    <x v="56"/>
    <x v="1"/>
    <x v="0"/>
    <x v="50"/>
    <s v="Male"/>
    <x v="44"/>
    <s v="No"/>
    <s v="No"/>
    <m/>
    <x v="1"/>
    <x v="0"/>
    <x v="0"/>
    <m/>
    <m/>
    <n v="1"/>
    <n v="1"/>
    <n v="11"/>
    <n v="4"/>
    <n v="16.100000000000001"/>
    <n v="0"/>
    <x v="0"/>
    <x v="0"/>
  </r>
  <r>
    <x v="0"/>
    <x v="56"/>
    <x v="1"/>
    <x v="0"/>
    <x v="25"/>
    <s v="Female"/>
    <x v="31"/>
    <s v="No"/>
    <s v="Yes"/>
    <s v="No"/>
    <x v="2"/>
    <x v="1"/>
    <x v="2"/>
    <s v="Attitude"/>
    <s v="Attitude of support person"/>
    <n v="1"/>
    <n v="1"/>
    <n v="62"/>
    <n v="4"/>
    <n v="226.6"/>
    <n v="70"/>
    <x v="20"/>
    <x v="1"/>
  </r>
  <r>
    <x v="0"/>
    <x v="56"/>
    <x v="1"/>
    <x v="1"/>
    <x v="18"/>
    <s v="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56"/>
    <x v="1"/>
    <x v="1"/>
    <x v="25"/>
    <s v="Female"/>
    <x v="32"/>
    <s v="No"/>
    <s v="No"/>
    <m/>
    <x v="1"/>
    <x v="0"/>
    <x v="0"/>
    <m/>
    <m/>
    <n v="1"/>
    <m/>
    <n v="49"/>
    <n v="1"/>
    <n v="0"/>
    <n v="18"/>
    <x v="5"/>
    <x v="2"/>
  </r>
  <r>
    <x v="0"/>
    <x v="56"/>
    <x v="1"/>
    <x v="1"/>
    <x v="31"/>
    <s v="Male"/>
    <x v="3"/>
    <s v="No"/>
    <s v="No"/>
    <m/>
    <x v="1"/>
    <x v="0"/>
    <x v="0"/>
    <m/>
    <m/>
    <n v="1"/>
    <m/>
    <n v="40"/>
    <n v="0"/>
    <n v="0"/>
    <n v="38"/>
    <x v="8"/>
    <x v="0"/>
  </r>
  <r>
    <x v="0"/>
    <x v="57"/>
    <x v="0"/>
    <x v="0"/>
    <x v="4"/>
    <s v="Male"/>
    <x v="48"/>
    <s v="No"/>
    <s v="No"/>
    <m/>
    <x v="1"/>
    <x v="0"/>
    <x v="0"/>
    <m/>
    <m/>
    <n v="1"/>
    <m/>
    <n v="26"/>
    <n v="0"/>
    <n v="0"/>
    <n v="42"/>
    <x v="5"/>
    <x v="2"/>
  </r>
  <r>
    <x v="0"/>
    <x v="57"/>
    <x v="0"/>
    <x v="0"/>
    <x v="9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57"/>
    <x v="0"/>
    <x v="0"/>
    <x v="11"/>
    <s v="Male"/>
    <x v="31"/>
    <s v="No"/>
    <s v="Yes"/>
    <s v="Yes"/>
    <x v="2"/>
    <x v="2"/>
    <x v="1"/>
    <s v="(blank)"/>
    <s v="(blank)"/>
    <n v="1"/>
    <m/>
    <n v="11"/>
    <n v="2"/>
    <n v="0"/>
    <n v="0"/>
    <x v="0"/>
    <x v="0"/>
  </r>
  <r>
    <x v="0"/>
    <x v="57"/>
    <x v="0"/>
    <x v="0"/>
    <x v="17"/>
    <s v="Female"/>
    <x v="56"/>
    <s v="No"/>
    <s v="No"/>
    <m/>
    <x v="1"/>
    <x v="0"/>
    <x v="0"/>
    <m/>
    <m/>
    <n v="1"/>
    <m/>
    <n v="6"/>
    <n v="1"/>
    <n v="0"/>
    <n v="0"/>
    <x v="0"/>
    <x v="0"/>
  </r>
  <r>
    <x v="0"/>
    <x v="57"/>
    <x v="0"/>
    <x v="0"/>
    <x v="17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57"/>
    <x v="0"/>
    <x v="0"/>
    <x v="19"/>
    <s v="Female"/>
    <x v="7"/>
    <s v="No"/>
    <s v="No"/>
    <m/>
    <x v="1"/>
    <x v="0"/>
    <x v="0"/>
    <m/>
    <m/>
    <n v="1"/>
    <n v="1"/>
    <n v="56"/>
    <n v="4"/>
    <n v="0"/>
    <n v="57"/>
    <x v="5"/>
    <x v="2"/>
  </r>
  <r>
    <x v="0"/>
    <x v="57"/>
    <x v="0"/>
    <x v="0"/>
    <x v="23"/>
    <s v="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57"/>
    <x v="0"/>
    <x v="0"/>
    <x v="25"/>
    <s v="Female"/>
    <x v="60"/>
    <s v="No"/>
    <s v="Yes"/>
    <s v="No"/>
    <x v="2"/>
    <x v="3"/>
    <x v="2"/>
    <s v="(blank)"/>
    <s v="(blank)"/>
    <n v="1"/>
    <m/>
    <n v="62"/>
    <n v="2"/>
    <n v="0"/>
    <n v="10"/>
    <x v="2"/>
    <x v="0"/>
  </r>
  <r>
    <x v="0"/>
    <x v="57"/>
    <x v="0"/>
    <x v="0"/>
    <x v="40"/>
    <s v="Male"/>
    <x v="34"/>
    <s v="No"/>
    <s v="No"/>
    <m/>
    <x v="1"/>
    <x v="0"/>
    <x v="0"/>
    <m/>
    <m/>
    <n v="1"/>
    <m/>
    <n v="12"/>
    <n v="1"/>
    <n v="0"/>
    <n v="0"/>
    <x v="0"/>
    <x v="0"/>
  </r>
  <r>
    <x v="0"/>
    <x v="57"/>
    <x v="0"/>
    <x v="0"/>
    <x v="41"/>
    <s v="Female"/>
    <x v="9"/>
    <s v="No"/>
    <s v="No"/>
    <m/>
    <x v="1"/>
    <x v="0"/>
    <x v="0"/>
    <m/>
    <m/>
    <n v="1"/>
    <m/>
    <n v="9"/>
    <n v="1"/>
    <n v="0"/>
    <n v="0"/>
    <x v="0"/>
    <x v="0"/>
  </r>
  <r>
    <x v="0"/>
    <x v="57"/>
    <x v="0"/>
    <x v="0"/>
    <x v="45"/>
    <s v="Female"/>
    <x v="32"/>
    <s v="No"/>
    <s v="No"/>
    <m/>
    <x v="1"/>
    <x v="0"/>
    <x v="0"/>
    <m/>
    <m/>
    <n v="1"/>
    <m/>
    <n v="7"/>
    <n v="1"/>
    <n v="0"/>
    <n v="0"/>
    <x v="0"/>
    <x v="0"/>
  </r>
  <r>
    <x v="0"/>
    <x v="57"/>
    <x v="0"/>
    <x v="0"/>
    <x v="47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57"/>
    <x v="1"/>
    <x v="0"/>
    <x v="49"/>
    <s v="Female"/>
    <x v="35"/>
    <s v="No"/>
    <s v="No"/>
    <m/>
    <x v="1"/>
    <x v="0"/>
    <x v="0"/>
    <m/>
    <m/>
    <n v="1"/>
    <m/>
    <n v="23"/>
    <n v="0"/>
    <n v="330.6"/>
    <n v="42"/>
    <x v="3"/>
    <x v="2"/>
  </r>
  <r>
    <x v="0"/>
    <x v="57"/>
    <x v="1"/>
    <x v="0"/>
    <x v="15"/>
    <s v="Female"/>
    <x v="32"/>
    <s v="No"/>
    <s v="No"/>
    <m/>
    <x v="1"/>
    <x v="0"/>
    <x v="0"/>
    <m/>
    <m/>
    <n v="1"/>
    <m/>
    <n v="12"/>
    <n v="0"/>
    <n v="169.4"/>
    <n v="0"/>
    <x v="0"/>
    <x v="0"/>
  </r>
  <r>
    <x v="0"/>
    <x v="57"/>
    <x v="1"/>
    <x v="0"/>
    <x v="20"/>
    <s v="Female"/>
    <x v="46"/>
    <s v="No"/>
    <s v="No"/>
    <m/>
    <x v="1"/>
    <x v="0"/>
    <x v="0"/>
    <m/>
    <m/>
    <n v="1"/>
    <m/>
    <n v="11"/>
    <n v="1"/>
    <n v="114.6"/>
    <n v="0"/>
    <x v="0"/>
    <x v="0"/>
  </r>
  <r>
    <x v="0"/>
    <x v="57"/>
    <x v="1"/>
    <x v="0"/>
    <x v="32"/>
    <s v="Female"/>
    <x v="4"/>
    <s v="Yes"/>
    <s v="No"/>
    <m/>
    <x v="0"/>
    <x v="0"/>
    <x v="0"/>
    <m/>
    <m/>
    <n v="1"/>
    <m/>
    <n v="9"/>
    <n v="0"/>
    <n v="214.6"/>
    <n v="0"/>
    <x v="0"/>
    <x v="0"/>
  </r>
  <r>
    <x v="0"/>
    <x v="57"/>
    <x v="1"/>
    <x v="0"/>
    <x v="40"/>
    <s v="Male"/>
    <x v="38"/>
    <s v="No"/>
    <s v="No"/>
    <m/>
    <x v="1"/>
    <x v="0"/>
    <x v="0"/>
    <m/>
    <m/>
    <n v="1"/>
    <m/>
    <n v="10"/>
    <n v="2"/>
    <n v="119.5"/>
    <n v="0"/>
    <x v="0"/>
    <x v="0"/>
  </r>
  <r>
    <x v="0"/>
    <x v="57"/>
    <x v="1"/>
    <x v="1"/>
    <x v="3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57"/>
    <x v="1"/>
    <x v="1"/>
    <x v="41"/>
    <s v="Male"/>
    <x v="34"/>
    <s v="No"/>
    <s v="No"/>
    <m/>
    <x v="1"/>
    <x v="0"/>
    <x v="0"/>
    <m/>
    <m/>
    <n v="1"/>
    <m/>
    <n v="55"/>
    <n v="0"/>
    <n v="0"/>
    <n v="29"/>
    <x v="3"/>
    <x v="2"/>
  </r>
  <r>
    <x v="0"/>
    <x v="58"/>
    <x v="0"/>
    <x v="0"/>
    <x v="5"/>
    <s v="Male"/>
    <x v="35"/>
    <s v="No"/>
    <s v="No"/>
    <m/>
    <x v="1"/>
    <x v="0"/>
    <x v="0"/>
    <m/>
    <m/>
    <n v="1"/>
    <n v="1"/>
    <n v="70"/>
    <n v="0"/>
    <n v="0"/>
    <n v="14"/>
    <x v="13"/>
    <x v="2"/>
  </r>
  <r>
    <x v="0"/>
    <x v="58"/>
    <x v="0"/>
    <x v="0"/>
    <x v="6"/>
    <s v="Female"/>
    <x v="27"/>
    <s v="No"/>
    <s v="No"/>
    <m/>
    <x v="1"/>
    <x v="0"/>
    <x v="0"/>
    <m/>
    <m/>
    <n v="1"/>
    <m/>
    <n v="61"/>
    <n v="0"/>
    <n v="0"/>
    <n v="80"/>
    <x v="13"/>
    <x v="2"/>
  </r>
  <r>
    <x v="0"/>
    <x v="58"/>
    <x v="0"/>
    <x v="0"/>
    <x v="49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8"/>
    <x v="0"/>
    <x v="0"/>
    <x v="11"/>
    <s v="Male"/>
    <x v="48"/>
    <s v="No"/>
    <s v="No"/>
    <m/>
    <x v="1"/>
    <x v="0"/>
    <x v="0"/>
    <m/>
    <m/>
    <n v="1"/>
    <m/>
    <n v="31"/>
    <n v="1"/>
    <n v="0"/>
    <n v="31"/>
    <x v="33"/>
    <x v="1"/>
  </r>
  <r>
    <x v="0"/>
    <x v="58"/>
    <x v="0"/>
    <x v="0"/>
    <x v="22"/>
    <s v="Female"/>
    <x v="30"/>
    <s v="No"/>
    <s v="Yes"/>
    <s v="No"/>
    <x v="2"/>
    <x v="2"/>
    <x v="1"/>
    <s v="(blank)"/>
    <s v="(blank)"/>
    <n v="1"/>
    <m/>
    <n v="25"/>
    <n v="0"/>
    <n v="0"/>
    <n v="19"/>
    <x v="13"/>
    <x v="2"/>
  </r>
  <r>
    <x v="0"/>
    <x v="58"/>
    <x v="0"/>
    <x v="0"/>
    <x v="25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28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30"/>
    <s v="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58"/>
    <x v="0"/>
    <x v="0"/>
    <x v="34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8"/>
    <x v="0"/>
    <x v="0"/>
    <x v="44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58"/>
    <x v="0"/>
    <x v="0"/>
    <x v="46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58"/>
    <x v="1"/>
    <x v="0"/>
    <x v="18"/>
    <s v="Male"/>
    <x v="49"/>
    <s v="No"/>
    <s v="No"/>
    <m/>
    <x v="1"/>
    <x v="0"/>
    <x v="0"/>
    <m/>
    <m/>
    <n v="1"/>
    <m/>
    <n v="10"/>
    <n v="0"/>
    <n v="123.9"/>
    <n v="0"/>
    <x v="0"/>
    <x v="0"/>
  </r>
  <r>
    <x v="0"/>
    <x v="58"/>
    <x v="1"/>
    <x v="0"/>
    <x v="33"/>
    <s v="Female"/>
    <x v="30"/>
    <s v="No"/>
    <s v="Yes"/>
    <s v="No"/>
    <x v="2"/>
    <x v="2"/>
    <x v="2"/>
    <s v="(blank)"/>
    <s v="(blank)"/>
    <n v="1"/>
    <m/>
    <n v="32"/>
    <n v="0"/>
    <n v="135.69999999999999"/>
    <n v="5"/>
    <x v="1"/>
    <x v="1"/>
  </r>
  <r>
    <x v="0"/>
    <x v="58"/>
    <x v="1"/>
    <x v="0"/>
    <x v="34"/>
    <s v="Female"/>
    <x v="25"/>
    <s v="No"/>
    <s v="No"/>
    <m/>
    <x v="1"/>
    <x v="0"/>
    <x v="0"/>
    <m/>
    <m/>
    <n v="1"/>
    <m/>
    <n v="7"/>
    <n v="0"/>
    <n v="286.2"/>
    <n v="0"/>
    <x v="0"/>
    <x v="0"/>
  </r>
  <r>
    <x v="0"/>
    <x v="58"/>
    <x v="1"/>
    <x v="0"/>
    <x v="38"/>
    <s v="Male"/>
    <x v="15"/>
    <s v="Yes"/>
    <s v="No"/>
    <m/>
    <x v="0"/>
    <x v="0"/>
    <x v="0"/>
    <m/>
    <m/>
    <n v="1"/>
    <m/>
    <n v="38"/>
    <n v="0"/>
    <n v="279.3"/>
    <n v="0"/>
    <x v="15"/>
    <x v="1"/>
  </r>
  <r>
    <x v="0"/>
    <x v="58"/>
    <x v="1"/>
    <x v="0"/>
    <x v="46"/>
    <s v="Male"/>
    <x v="34"/>
    <s v="No"/>
    <s v="No"/>
    <m/>
    <x v="1"/>
    <x v="0"/>
    <x v="0"/>
    <m/>
    <m/>
    <n v="1"/>
    <n v="1"/>
    <n v="48"/>
    <n v="1"/>
    <n v="108"/>
    <n v="23"/>
    <x v="19"/>
    <x v="2"/>
  </r>
  <r>
    <x v="0"/>
    <x v="58"/>
    <x v="1"/>
    <x v="0"/>
    <x v="47"/>
    <s v="Female"/>
    <x v="41"/>
    <s v="No"/>
    <s v="No"/>
    <m/>
    <x v="1"/>
    <x v="0"/>
    <x v="0"/>
    <m/>
    <m/>
    <n v="1"/>
    <m/>
    <n v="43"/>
    <n v="0"/>
    <n v="185.9"/>
    <n v="96"/>
    <x v="9"/>
    <x v="0"/>
  </r>
  <r>
    <x v="0"/>
    <x v="59"/>
    <x v="0"/>
    <x v="0"/>
    <x v="0"/>
    <s v="Male"/>
    <x v="56"/>
    <s v="No"/>
    <s v="No"/>
    <m/>
    <x v="1"/>
    <x v="0"/>
    <x v="0"/>
    <m/>
    <m/>
    <n v="1"/>
    <m/>
    <n v="54"/>
    <n v="0"/>
    <n v="0"/>
    <n v="42"/>
    <x v="34"/>
    <x v="1"/>
  </r>
  <r>
    <x v="0"/>
    <x v="59"/>
    <x v="0"/>
    <x v="0"/>
    <x v="0"/>
    <s v="Male"/>
    <x v="21"/>
    <s v="No"/>
    <s v="No"/>
    <m/>
    <x v="1"/>
    <x v="0"/>
    <x v="0"/>
    <m/>
    <m/>
    <n v="1"/>
    <m/>
    <n v="13"/>
    <n v="0"/>
    <n v="0"/>
    <n v="0"/>
    <x v="0"/>
    <x v="0"/>
  </r>
  <r>
    <x v="0"/>
    <x v="59"/>
    <x v="0"/>
    <x v="0"/>
    <x v="5"/>
    <s v="Female"/>
    <x v="25"/>
    <s v="No"/>
    <s v="No"/>
    <m/>
    <x v="1"/>
    <x v="0"/>
    <x v="0"/>
    <m/>
    <m/>
    <n v="1"/>
    <m/>
    <n v="15"/>
    <n v="0"/>
    <n v="0"/>
    <n v="0"/>
    <x v="0"/>
    <x v="0"/>
  </r>
  <r>
    <x v="0"/>
    <x v="59"/>
    <x v="0"/>
    <x v="0"/>
    <x v="12"/>
    <s v="Female"/>
    <x v="13"/>
    <s v="Yes"/>
    <s v="No"/>
    <m/>
    <x v="0"/>
    <x v="0"/>
    <x v="0"/>
    <m/>
    <m/>
    <n v="1"/>
    <m/>
    <n v="53"/>
    <n v="0"/>
    <n v="0"/>
    <n v="83"/>
    <x v="18"/>
    <x v="1"/>
  </r>
  <r>
    <x v="0"/>
    <x v="59"/>
    <x v="0"/>
    <x v="0"/>
    <x v="16"/>
    <s v="Fe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59"/>
    <x v="0"/>
    <x v="0"/>
    <x v="17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50"/>
    <s v="Female"/>
    <x v="6"/>
    <s v="No"/>
    <s v="No"/>
    <m/>
    <x v="1"/>
    <x v="0"/>
    <x v="0"/>
    <m/>
    <m/>
    <n v="1"/>
    <m/>
    <n v="9"/>
    <n v="1"/>
    <n v="0"/>
    <n v="0"/>
    <x v="0"/>
    <x v="0"/>
  </r>
  <r>
    <x v="0"/>
    <x v="59"/>
    <x v="0"/>
    <x v="0"/>
    <x v="24"/>
    <s v="Male"/>
    <x v="64"/>
    <s v="No"/>
    <s v="Yes"/>
    <s v="No"/>
    <x v="2"/>
    <x v="2"/>
    <x v="2"/>
    <s v="(blank)"/>
    <s v="(blank)"/>
    <n v="1"/>
    <m/>
    <n v="12"/>
    <n v="2"/>
    <n v="0"/>
    <n v="0"/>
    <x v="0"/>
    <x v="0"/>
  </r>
  <r>
    <x v="0"/>
    <x v="59"/>
    <x v="0"/>
    <x v="0"/>
    <x v="34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39"/>
    <s v="Male"/>
    <x v="19"/>
    <s v="Yes"/>
    <s v="No"/>
    <m/>
    <x v="0"/>
    <x v="0"/>
    <x v="0"/>
    <m/>
    <m/>
    <n v="1"/>
    <m/>
    <n v="29"/>
    <n v="0"/>
    <n v="0"/>
    <n v="13"/>
    <x v="18"/>
    <x v="1"/>
  </r>
  <r>
    <x v="0"/>
    <x v="59"/>
    <x v="0"/>
    <x v="0"/>
    <x v="40"/>
    <s v="Male"/>
    <x v="16"/>
    <s v="Yes"/>
    <s v="No"/>
    <m/>
    <x v="0"/>
    <x v="0"/>
    <x v="0"/>
    <m/>
    <m/>
    <n v="1"/>
    <m/>
    <n v="10"/>
    <n v="0"/>
    <n v="0"/>
    <n v="0"/>
    <x v="0"/>
    <x v="0"/>
  </r>
  <r>
    <x v="0"/>
    <x v="59"/>
    <x v="0"/>
    <x v="0"/>
    <x v="44"/>
    <s v="Female"/>
    <x v="32"/>
    <s v="No"/>
    <s v="No"/>
    <m/>
    <x v="1"/>
    <x v="0"/>
    <x v="0"/>
    <m/>
    <m/>
    <n v="1"/>
    <m/>
    <n v="29"/>
    <n v="0"/>
    <n v="0"/>
    <n v="59"/>
    <x v="3"/>
    <x v="2"/>
  </r>
  <r>
    <x v="0"/>
    <x v="59"/>
    <x v="1"/>
    <x v="0"/>
    <x v="49"/>
    <s v="Male"/>
    <x v="2"/>
    <s v="No"/>
    <s v="No"/>
    <m/>
    <x v="1"/>
    <x v="0"/>
    <x v="0"/>
    <m/>
    <m/>
    <n v="1"/>
    <m/>
    <n v="7"/>
    <n v="0"/>
    <n v="306"/>
    <n v="0"/>
    <x v="0"/>
    <x v="0"/>
  </r>
  <r>
    <x v="0"/>
    <x v="59"/>
    <x v="1"/>
    <x v="0"/>
    <x v="11"/>
    <s v="Female"/>
    <x v="41"/>
    <s v="No"/>
    <s v="No"/>
    <m/>
    <x v="1"/>
    <x v="0"/>
    <x v="0"/>
    <m/>
    <m/>
    <n v="1"/>
    <m/>
    <n v="13"/>
    <n v="0"/>
    <n v="204"/>
    <n v="0"/>
    <x v="0"/>
    <x v="0"/>
  </r>
  <r>
    <x v="0"/>
    <x v="59"/>
    <x v="1"/>
    <x v="0"/>
    <x v="12"/>
    <s v="Male"/>
    <x v="25"/>
    <s v="No"/>
    <s v="No"/>
    <m/>
    <x v="1"/>
    <x v="0"/>
    <x v="0"/>
    <m/>
    <m/>
    <n v="1"/>
    <m/>
    <n v="7"/>
    <n v="0"/>
    <n v="270"/>
    <n v="0"/>
    <x v="0"/>
    <x v="0"/>
  </r>
  <r>
    <x v="0"/>
    <x v="59"/>
    <x v="1"/>
    <x v="0"/>
    <x v="17"/>
    <s v="Male"/>
    <x v="19"/>
    <s v="Yes"/>
    <s v="No"/>
    <m/>
    <x v="0"/>
    <x v="0"/>
    <x v="0"/>
    <m/>
    <m/>
    <n v="1"/>
    <m/>
    <n v="46"/>
    <n v="0"/>
    <n v="85.2"/>
    <n v="99"/>
    <x v="27"/>
    <x v="1"/>
  </r>
  <r>
    <x v="0"/>
    <x v="59"/>
    <x v="1"/>
    <x v="0"/>
    <x v="22"/>
    <s v="Female"/>
    <x v="1"/>
    <s v="No"/>
    <s v="No"/>
    <m/>
    <x v="1"/>
    <x v="0"/>
    <x v="0"/>
    <m/>
    <m/>
    <n v="1"/>
    <m/>
    <n v="30"/>
    <n v="2"/>
    <n v="414"/>
    <n v="18"/>
    <x v="5"/>
    <x v="2"/>
  </r>
  <r>
    <x v="0"/>
    <x v="59"/>
    <x v="1"/>
    <x v="0"/>
    <x v="25"/>
    <s v="Female"/>
    <x v="48"/>
    <s v="No"/>
    <s v="No"/>
    <m/>
    <x v="1"/>
    <x v="0"/>
    <x v="0"/>
    <m/>
    <m/>
    <n v="1"/>
    <m/>
    <n v="6"/>
    <n v="0"/>
    <n v="156"/>
    <n v="0"/>
    <x v="0"/>
    <x v="0"/>
  </r>
  <r>
    <x v="0"/>
    <x v="59"/>
    <x v="1"/>
    <x v="0"/>
    <x v="31"/>
    <s v="Female"/>
    <x v="55"/>
    <s v="No"/>
    <s v="Yes"/>
    <s v="No"/>
    <x v="2"/>
    <x v="1"/>
    <x v="2"/>
    <s v="(blank)"/>
    <s v="(blank)"/>
    <n v="1"/>
    <m/>
    <n v="69"/>
    <n v="0"/>
    <n v="145.19999999999999"/>
    <n v="40"/>
    <x v="18"/>
    <x v="1"/>
  </r>
  <r>
    <x v="0"/>
    <x v="59"/>
    <x v="1"/>
    <x v="0"/>
    <x v="32"/>
    <s v="Male"/>
    <x v="56"/>
    <s v="No"/>
    <s v="No"/>
    <m/>
    <x v="1"/>
    <x v="0"/>
    <x v="0"/>
    <m/>
    <m/>
    <n v="1"/>
    <m/>
    <n v="12"/>
    <n v="0"/>
    <n v="339"/>
    <n v="0"/>
    <x v="0"/>
    <x v="0"/>
  </r>
  <r>
    <x v="0"/>
    <x v="59"/>
    <x v="1"/>
    <x v="0"/>
    <x v="42"/>
    <s v="Male"/>
    <x v="62"/>
    <s v="No"/>
    <s v="Yes"/>
    <s v="No"/>
    <x v="2"/>
    <x v="2"/>
    <x v="2"/>
    <s v="(blank)"/>
    <s v="(blank)"/>
    <n v="1"/>
    <m/>
    <n v="15"/>
    <n v="0"/>
    <n v="226"/>
    <n v="0"/>
    <x v="0"/>
    <x v="0"/>
  </r>
  <r>
    <x v="0"/>
    <x v="59"/>
    <x v="1"/>
    <x v="0"/>
    <x v="45"/>
    <s v="Female"/>
    <x v="41"/>
    <s v="No"/>
    <s v="No"/>
    <m/>
    <x v="1"/>
    <x v="0"/>
    <x v="0"/>
    <m/>
    <m/>
    <n v="1"/>
    <m/>
    <n v="7"/>
    <n v="2"/>
    <n v="102"/>
    <n v="0"/>
    <x v="0"/>
    <x v="0"/>
  </r>
  <r>
    <x v="0"/>
    <x v="59"/>
    <x v="1"/>
    <x v="1"/>
    <x v="24"/>
    <s v="Male"/>
    <x v="13"/>
    <s v="Yes"/>
    <s v="No"/>
    <m/>
    <x v="0"/>
    <x v="0"/>
    <x v="0"/>
    <m/>
    <m/>
    <n v="1"/>
    <m/>
    <n v="15"/>
    <n v="2"/>
    <n v="0"/>
    <n v="0"/>
    <x v="0"/>
    <x v="0"/>
  </r>
  <r>
    <x v="0"/>
    <x v="59"/>
    <x v="1"/>
    <x v="1"/>
    <x v="34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59"/>
    <x v="1"/>
    <x v="1"/>
    <x v="45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59"/>
    <x v="1"/>
    <x v="1"/>
    <x v="47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0"/>
    <s v="Female"/>
    <x v="18"/>
    <s v="Yes"/>
    <s v="No"/>
    <m/>
    <x v="0"/>
    <x v="0"/>
    <x v="0"/>
    <m/>
    <m/>
    <n v="1"/>
    <m/>
    <n v="29"/>
    <n v="0"/>
    <n v="0"/>
    <n v="48"/>
    <x v="19"/>
    <x v="2"/>
  </r>
  <r>
    <x v="0"/>
    <x v="60"/>
    <x v="0"/>
    <x v="0"/>
    <x v="9"/>
    <s v="Male"/>
    <x v="18"/>
    <s v="Yes"/>
    <s v="No"/>
    <m/>
    <x v="0"/>
    <x v="0"/>
    <x v="0"/>
    <m/>
    <m/>
    <n v="1"/>
    <m/>
    <n v="24"/>
    <n v="0"/>
    <n v="0"/>
    <n v="24"/>
    <x v="1"/>
    <x v="1"/>
  </r>
  <r>
    <x v="0"/>
    <x v="60"/>
    <x v="0"/>
    <x v="0"/>
    <x v="12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0"/>
    <x v="0"/>
    <x v="0"/>
    <x v="14"/>
    <s v="Female"/>
    <x v="4"/>
    <s v="Yes"/>
    <s v="No"/>
    <m/>
    <x v="0"/>
    <x v="0"/>
    <x v="0"/>
    <m/>
    <m/>
    <n v="1"/>
    <n v="1"/>
    <n v="13"/>
    <n v="4"/>
    <n v="21.9"/>
    <n v="0"/>
    <x v="0"/>
    <x v="0"/>
  </r>
  <r>
    <x v="0"/>
    <x v="60"/>
    <x v="0"/>
    <x v="0"/>
    <x v="14"/>
    <s v="Male"/>
    <x v="57"/>
    <s v="Yes"/>
    <s v="No"/>
    <m/>
    <x v="0"/>
    <x v="0"/>
    <x v="0"/>
    <m/>
    <m/>
    <n v="1"/>
    <m/>
    <n v="9"/>
    <n v="0"/>
    <n v="0"/>
    <n v="0"/>
    <x v="0"/>
    <x v="0"/>
  </r>
  <r>
    <x v="0"/>
    <x v="60"/>
    <x v="0"/>
    <x v="0"/>
    <x v="19"/>
    <s v="Male"/>
    <x v="15"/>
    <s v="Yes"/>
    <s v="No"/>
    <m/>
    <x v="0"/>
    <x v="0"/>
    <x v="0"/>
    <m/>
    <m/>
    <n v="1"/>
    <m/>
    <n v="12"/>
    <n v="0"/>
    <n v="0"/>
    <n v="0"/>
    <x v="0"/>
    <x v="0"/>
  </r>
  <r>
    <x v="0"/>
    <x v="60"/>
    <x v="0"/>
    <x v="0"/>
    <x v="21"/>
    <s v="Male"/>
    <x v="4"/>
    <s v="Yes"/>
    <s v="No"/>
    <m/>
    <x v="0"/>
    <x v="0"/>
    <x v="0"/>
    <m/>
    <m/>
    <n v="1"/>
    <m/>
    <n v="40"/>
    <n v="0"/>
    <n v="0"/>
    <n v="66"/>
    <x v="7"/>
    <x v="1"/>
  </r>
  <r>
    <x v="0"/>
    <x v="60"/>
    <x v="0"/>
    <x v="0"/>
    <x v="50"/>
    <s v="Fe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60"/>
    <x v="0"/>
    <x v="0"/>
    <x v="28"/>
    <s v="Female"/>
    <x v="62"/>
    <s v="No"/>
    <s v="Yes"/>
    <s v="No"/>
    <x v="2"/>
    <x v="3"/>
    <x v="2"/>
    <s v="Price"/>
    <s v="Long distance charges"/>
    <n v="1"/>
    <n v="1"/>
    <n v="54"/>
    <n v="4"/>
    <n v="0"/>
    <n v="48"/>
    <x v="8"/>
    <x v="0"/>
  </r>
  <r>
    <x v="0"/>
    <x v="60"/>
    <x v="0"/>
    <x v="0"/>
    <x v="29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39"/>
    <s v="Male"/>
    <x v="12"/>
    <s v="No"/>
    <s v="No"/>
    <m/>
    <x v="1"/>
    <x v="0"/>
    <x v="0"/>
    <m/>
    <m/>
    <n v="1"/>
    <m/>
    <n v="9"/>
    <n v="2"/>
    <n v="0"/>
    <n v="0"/>
    <x v="0"/>
    <x v="0"/>
  </r>
  <r>
    <x v="0"/>
    <x v="60"/>
    <x v="0"/>
    <x v="0"/>
    <x v="39"/>
    <s v="Male"/>
    <x v="41"/>
    <s v="No"/>
    <s v="No"/>
    <m/>
    <x v="1"/>
    <x v="0"/>
    <x v="0"/>
    <m/>
    <m/>
    <n v="1"/>
    <m/>
    <n v="9"/>
    <n v="1"/>
    <n v="0"/>
    <n v="0"/>
    <x v="0"/>
    <x v="0"/>
  </r>
  <r>
    <x v="0"/>
    <x v="60"/>
    <x v="0"/>
    <x v="0"/>
    <x v="39"/>
    <s v="Male"/>
    <x v="45"/>
    <s v="No"/>
    <s v="Yes"/>
    <s v="Yes"/>
    <x v="2"/>
    <x v="3"/>
    <x v="2"/>
    <s v="(blank)"/>
    <s v="(blank)"/>
    <n v="1"/>
    <m/>
    <n v="8"/>
    <n v="0"/>
    <n v="0"/>
    <n v="0"/>
    <x v="0"/>
    <x v="0"/>
  </r>
  <r>
    <x v="0"/>
    <x v="60"/>
    <x v="0"/>
    <x v="0"/>
    <x v="44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60"/>
    <x v="0"/>
    <x v="0"/>
    <x v="44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0"/>
    <x v="0"/>
    <x v="0"/>
    <x v="47"/>
    <s v="Female"/>
    <x v="29"/>
    <s v="No"/>
    <s v="No"/>
    <m/>
    <x v="1"/>
    <x v="0"/>
    <x v="0"/>
    <m/>
    <m/>
    <n v="1"/>
    <m/>
    <n v="13"/>
    <n v="2"/>
    <n v="0"/>
    <n v="0"/>
    <x v="0"/>
    <x v="0"/>
  </r>
  <r>
    <x v="0"/>
    <x v="60"/>
    <x v="1"/>
    <x v="0"/>
    <x v="7"/>
    <s v="Female"/>
    <x v="3"/>
    <s v="No"/>
    <s v="No"/>
    <m/>
    <x v="1"/>
    <x v="0"/>
    <x v="0"/>
    <m/>
    <m/>
    <n v="1"/>
    <m/>
    <n v="17"/>
    <n v="0"/>
    <n v="172.3"/>
    <n v="0"/>
    <x v="0"/>
    <x v="0"/>
  </r>
  <r>
    <x v="0"/>
    <x v="60"/>
    <x v="1"/>
    <x v="0"/>
    <x v="14"/>
    <s v="Female"/>
    <x v="26"/>
    <s v="No"/>
    <s v="No"/>
    <m/>
    <x v="1"/>
    <x v="0"/>
    <x v="0"/>
    <m/>
    <m/>
    <n v="1"/>
    <m/>
    <n v="11"/>
    <n v="0"/>
    <n v="148.80000000000001"/>
    <n v="0"/>
    <x v="0"/>
    <x v="0"/>
  </r>
  <r>
    <x v="0"/>
    <x v="60"/>
    <x v="1"/>
    <x v="0"/>
    <x v="47"/>
    <s v="Male"/>
    <x v="30"/>
    <s v="No"/>
    <s v="Yes"/>
    <s v="No"/>
    <x v="2"/>
    <x v="2"/>
    <x v="2"/>
    <s v="(blank)"/>
    <s v="(blank)"/>
    <n v="1"/>
    <m/>
    <n v="55"/>
    <n v="2"/>
    <n v="305"/>
    <n v="88"/>
    <x v="9"/>
    <x v="0"/>
  </r>
  <r>
    <x v="0"/>
    <x v="60"/>
    <x v="1"/>
    <x v="1"/>
    <x v="12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60"/>
    <x v="1"/>
    <x v="1"/>
    <x v="22"/>
    <s v="Male"/>
    <x v="63"/>
    <s v="No"/>
    <s v="Yes"/>
    <s v="No"/>
    <x v="2"/>
    <x v="3"/>
    <x v="2"/>
    <s v="(blank)"/>
    <s v="(blank)"/>
    <n v="1"/>
    <m/>
    <n v="47"/>
    <n v="0"/>
    <n v="0"/>
    <n v="3"/>
    <x v="13"/>
    <x v="2"/>
  </r>
  <r>
    <x v="0"/>
    <x v="61"/>
    <x v="0"/>
    <x v="0"/>
    <x v="9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10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61"/>
    <x v="0"/>
    <x v="0"/>
    <x v="17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61"/>
    <x v="0"/>
    <x v="0"/>
    <x v="21"/>
    <s v="Female"/>
    <x v="56"/>
    <s v="No"/>
    <s v="No"/>
    <m/>
    <x v="1"/>
    <x v="0"/>
    <x v="0"/>
    <m/>
    <m/>
    <n v="1"/>
    <n v="1"/>
    <n v="54"/>
    <n v="0"/>
    <n v="7.1"/>
    <n v="0"/>
    <x v="19"/>
    <x v="2"/>
  </r>
  <r>
    <x v="0"/>
    <x v="61"/>
    <x v="0"/>
    <x v="0"/>
    <x v="50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24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1"/>
    <x v="0"/>
    <x v="0"/>
    <x v="24"/>
    <s v="Male"/>
    <x v="38"/>
    <s v="No"/>
    <s v="No"/>
    <m/>
    <x v="1"/>
    <x v="0"/>
    <x v="0"/>
    <m/>
    <m/>
    <n v="1"/>
    <m/>
    <n v="12"/>
    <n v="0"/>
    <n v="0"/>
    <n v="0"/>
    <x v="0"/>
    <x v="0"/>
  </r>
  <r>
    <x v="0"/>
    <x v="61"/>
    <x v="0"/>
    <x v="0"/>
    <x v="33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61"/>
    <x v="0"/>
    <x v="0"/>
    <x v="39"/>
    <s v="Male"/>
    <x v="2"/>
    <s v="No"/>
    <s v="No"/>
    <m/>
    <x v="1"/>
    <x v="0"/>
    <x v="0"/>
    <m/>
    <m/>
    <n v="1"/>
    <m/>
    <n v="16"/>
    <n v="1"/>
    <n v="0"/>
    <n v="0"/>
    <x v="0"/>
    <x v="0"/>
  </r>
  <r>
    <x v="0"/>
    <x v="61"/>
    <x v="0"/>
    <x v="0"/>
    <x v="45"/>
    <s v="Female"/>
    <x v="7"/>
    <s v="No"/>
    <s v="No"/>
    <m/>
    <x v="1"/>
    <x v="0"/>
    <x v="0"/>
    <m/>
    <m/>
    <n v="1"/>
    <m/>
    <n v="42"/>
    <n v="0"/>
    <n v="0"/>
    <n v="53"/>
    <x v="10"/>
    <x v="1"/>
  </r>
  <r>
    <x v="0"/>
    <x v="61"/>
    <x v="1"/>
    <x v="0"/>
    <x v="17"/>
    <s v="Male"/>
    <x v="12"/>
    <s v="No"/>
    <s v="No"/>
    <m/>
    <x v="1"/>
    <x v="0"/>
    <x v="0"/>
    <m/>
    <m/>
    <n v="1"/>
    <m/>
    <n v="8"/>
    <n v="1"/>
    <n v="409.2"/>
    <n v="0"/>
    <x v="0"/>
    <x v="0"/>
  </r>
  <r>
    <x v="0"/>
    <x v="61"/>
    <x v="1"/>
    <x v="0"/>
    <x v="24"/>
    <s v="Male"/>
    <x v="46"/>
    <s v="No"/>
    <s v="No"/>
    <m/>
    <x v="1"/>
    <x v="0"/>
    <x v="0"/>
    <m/>
    <m/>
    <n v="1"/>
    <m/>
    <n v="13"/>
    <n v="0"/>
    <n v="155"/>
    <n v="0"/>
    <x v="0"/>
    <x v="0"/>
  </r>
  <r>
    <x v="0"/>
    <x v="61"/>
    <x v="1"/>
    <x v="0"/>
    <x v="26"/>
    <s v="Male"/>
    <x v="37"/>
    <s v="No"/>
    <s v="No"/>
    <m/>
    <x v="1"/>
    <x v="0"/>
    <x v="0"/>
    <m/>
    <m/>
    <n v="1"/>
    <m/>
    <n v="33"/>
    <n v="0"/>
    <n v="226.9"/>
    <n v="30"/>
    <x v="8"/>
    <x v="0"/>
  </r>
  <r>
    <x v="0"/>
    <x v="61"/>
    <x v="1"/>
    <x v="0"/>
    <x v="27"/>
    <s v="Female"/>
    <x v="20"/>
    <s v="No"/>
    <s v="No"/>
    <m/>
    <x v="1"/>
    <x v="0"/>
    <x v="0"/>
    <m/>
    <m/>
    <n v="1"/>
    <m/>
    <n v="15"/>
    <n v="2"/>
    <n v="165.9"/>
    <n v="62"/>
    <x v="18"/>
    <x v="1"/>
  </r>
  <r>
    <x v="0"/>
    <x v="61"/>
    <x v="1"/>
    <x v="0"/>
    <x v="28"/>
    <s v="Male"/>
    <x v="10"/>
    <s v="Yes"/>
    <s v="No"/>
    <m/>
    <x v="0"/>
    <x v="0"/>
    <x v="0"/>
    <m/>
    <m/>
    <n v="1"/>
    <m/>
    <n v="7"/>
    <n v="0"/>
    <n v="147.30000000000001"/>
    <n v="0"/>
    <x v="0"/>
    <x v="0"/>
  </r>
  <r>
    <x v="0"/>
    <x v="61"/>
    <x v="1"/>
    <x v="0"/>
    <x v="42"/>
    <s v="Male"/>
    <x v="0"/>
    <s v="Yes"/>
    <s v="No"/>
    <m/>
    <x v="0"/>
    <x v="0"/>
    <x v="0"/>
    <m/>
    <m/>
    <n v="1"/>
    <m/>
    <n v="16"/>
    <n v="2"/>
    <n v="142.6"/>
    <n v="0"/>
    <x v="0"/>
    <x v="0"/>
  </r>
  <r>
    <x v="0"/>
    <x v="61"/>
    <x v="1"/>
    <x v="1"/>
    <x v="39"/>
    <s v="Female"/>
    <x v="47"/>
    <s v="No"/>
    <s v="No"/>
    <m/>
    <x v="1"/>
    <x v="0"/>
    <x v="0"/>
    <m/>
    <m/>
    <n v="1"/>
    <m/>
    <n v="26"/>
    <n v="0"/>
    <n v="0"/>
    <n v="11"/>
    <x v="2"/>
    <x v="0"/>
  </r>
  <r>
    <x v="0"/>
    <x v="62"/>
    <x v="0"/>
    <x v="0"/>
    <x v="6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2"/>
    <x v="0"/>
    <x v="0"/>
    <x v="8"/>
    <s v="Fe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62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62"/>
    <x v="0"/>
    <x v="0"/>
    <x v="14"/>
    <s v="Male"/>
    <x v="66"/>
    <s v="No"/>
    <s v="Yes"/>
    <s v="Yes"/>
    <x v="2"/>
    <x v="2"/>
    <x v="2"/>
    <s v="(blank)"/>
    <s v="(blank)"/>
    <n v="1"/>
    <m/>
    <n v="8"/>
    <n v="0"/>
    <n v="0"/>
    <n v="0"/>
    <x v="0"/>
    <x v="0"/>
  </r>
  <r>
    <x v="0"/>
    <x v="62"/>
    <x v="0"/>
    <x v="0"/>
    <x v="17"/>
    <s v="Fe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62"/>
    <x v="0"/>
    <x v="0"/>
    <x v="17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2"/>
    <x v="0"/>
    <x v="0"/>
    <x v="20"/>
    <s v="Male"/>
    <x v="26"/>
    <s v="No"/>
    <s v="No"/>
    <m/>
    <x v="1"/>
    <x v="0"/>
    <x v="0"/>
    <m/>
    <m/>
    <n v="1"/>
    <m/>
    <n v="39"/>
    <n v="0"/>
    <n v="0"/>
    <n v="76"/>
    <x v="10"/>
    <x v="1"/>
  </r>
  <r>
    <x v="0"/>
    <x v="62"/>
    <x v="0"/>
    <x v="0"/>
    <x v="50"/>
    <s v="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62"/>
    <x v="0"/>
    <x v="0"/>
    <x v="26"/>
    <s v="Female"/>
    <x v="54"/>
    <s v="No"/>
    <s v="Yes"/>
    <s v="Yes"/>
    <x v="2"/>
    <x v="2"/>
    <x v="1"/>
    <s v="(blank)"/>
    <s v="(blank)"/>
    <n v="1"/>
    <m/>
    <n v="33"/>
    <n v="0"/>
    <n v="0"/>
    <n v="92"/>
    <x v="9"/>
    <x v="0"/>
  </r>
  <r>
    <x v="0"/>
    <x v="62"/>
    <x v="0"/>
    <x v="0"/>
    <x v="42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62"/>
    <x v="0"/>
    <x v="0"/>
    <x v="45"/>
    <s v="Female"/>
    <x v="19"/>
    <s v="Yes"/>
    <s v="No"/>
    <m/>
    <x v="0"/>
    <x v="0"/>
    <x v="0"/>
    <m/>
    <m/>
    <n v="1"/>
    <m/>
    <n v="5"/>
    <n v="0"/>
    <n v="0"/>
    <n v="0"/>
    <x v="0"/>
    <x v="0"/>
  </r>
  <r>
    <x v="0"/>
    <x v="62"/>
    <x v="0"/>
    <x v="0"/>
    <x v="47"/>
    <s v="Female"/>
    <x v="17"/>
    <s v="Yes"/>
    <s v="No"/>
    <m/>
    <x v="0"/>
    <x v="0"/>
    <x v="0"/>
    <m/>
    <m/>
    <n v="1"/>
    <m/>
    <n v="11"/>
    <n v="1"/>
    <n v="0"/>
    <n v="0"/>
    <x v="0"/>
    <x v="0"/>
  </r>
  <r>
    <x v="0"/>
    <x v="62"/>
    <x v="1"/>
    <x v="0"/>
    <x v="1"/>
    <s v="Male"/>
    <x v="15"/>
    <s v="Yes"/>
    <s v="No"/>
    <m/>
    <x v="0"/>
    <x v="0"/>
    <x v="0"/>
    <m/>
    <m/>
    <n v="1"/>
    <m/>
    <n v="12"/>
    <n v="0"/>
    <n v="237.3"/>
    <n v="45"/>
    <x v="34"/>
    <x v="1"/>
  </r>
  <r>
    <x v="0"/>
    <x v="62"/>
    <x v="1"/>
    <x v="0"/>
    <x v="4"/>
    <s v="Female"/>
    <x v="19"/>
    <s v="Yes"/>
    <s v="No"/>
    <m/>
    <x v="0"/>
    <x v="0"/>
    <x v="0"/>
    <m/>
    <m/>
    <n v="1"/>
    <m/>
    <n v="34"/>
    <n v="2"/>
    <n v="56.7"/>
    <n v="64"/>
    <x v="34"/>
    <x v="1"/>
  </r>
  <r>
    <x v="0"/>
    <x v="62"/>
    <x v="1"/>
    <x v="0"/>
    <x v="8"/>
    <s v="Female"/>
    <x v="13"/>
    <s v="Yes"/>
    <s v="No"/>
    <m/>
    <x v="0"/>
    <x v="0"/>
    <x v="0"/>
    <m/>
    <m/>
    <n v="1"/>
    <m/>
    <n v="11"/>
    <n v="0"/>
    <n v="352.8"/>
    <n v="0"/>
    <x v="0"/>
    <x v="0"/>
  </r>
  <r>
    <x v="0"/>
    <x v="62"/>
    <x v="1"/>
    <x v="0"/>
    <x v="13"/>
    <s v="Male"/>
    <x v="55"/>
    <s v="No"/>
    <s v="Yes"/>
    <s v="Yes"/>
    <x v="2"/>
    <x v="2"/>
    <x v="1"/>
    <s v="(blank)"/>
    <s v="(blank)"/>
    <n v="1"/>
    <m/>
    <n v="8"/>
    <n v="0"/>
    <n v="197.4"/>
    <n v="0"/>
    <x v="0"/>
    <x v="0"/>
  </r>
  <r>
    <x v="0"/>
    <x v="62"/>
    <x v="1"/>
    <x v="0"/>
    <x v="20"/>
    <s v="Female"/>
    <x v="41"/>
    <s v="No"/>
    <s v="No"/>
    <m/>
    <x v="1"/>
    <x v="0"/>
    <x v="0"/>
    <m/>
    <m/>
    <n v="1"/>
    <m/>
    <n v="20"/>
    <n v="0"/>
    <n v="239.4"/>
    <n v="31"/>
    <x v="10"/>
    <x v="1"/>
  </r>
  <r>
    <x v="0"/>
    <x v="62"/>
    <x v="1"/>
    <x v="0"/>
    <x v="21"/>
    <s v="Female"/>
    <x v="50"/>
    <s v="No"/>
    <s v="No"/>
    <m/>
    <x v="1"/>
    <x v="0"/>
    <x v="0"/>
    <m/>
    <m/>
    <n v="1"/>
    <m/>
    <n v="15"/>
    <n v="0"/>
    <n v="123.5"/>
    <n v="0"/>
    <x v="0"/>
    <x v="0"/>
  </r>
  <r>
    <x v="0"/>
    <x v="62"/>
    <x v="1"/>
    <x v="0"/>
    <x v="23"/>
    <s v="Female"/>
    <x v="13"/>
    <s v="Yes"/>
    <s v="No"/>
    <m/>
    <x v="0"/>
    <x v="0"/>
    <x v="0"/>
    <m/>
    <m/>
    <n v="1"/>
    <m/>
    <n v="43"/>
    <n v="0"/>
    <n v="327.60000000000002"/>
    <n v="26"/>
    <x v="15"/>
    <x v="1"/>
  </r>
  <r>
    <x v="0"/>
    <x v="62"/>
    <x v="1"/>
    <x v="0"/>
    <x v="28"/>
    <s v="Male"/>
    <x v="29"/>
    <s v="No"/>
    <s v="No"/>
    <m/>
    <x v="1"/>
    <x v="0"/>
    <x v="0"/>
    <m/>
    <m/>
    <n v="1"/>
    <m/>
    <n v="8"/>
    <n v="0"/>
    <n v="178.9"/>
    <n v="0"/>
    <x v="0"/>
    <x v="0"/>
  </r>
  <r>
    <x v="0"/>
    <x v="62"/>
    <x v="1"/>
    <x v="0"/>
    <x v="30"/>
    <s v="Female"/>
    <x v="55"/>
    <s v="No"/>
    <s v="Yes"/>
    <s v="No"/>
    <x v="2"/>
    <x v="2"/>
    <x v="1"/>
    <s v="(blank)"/>
    <s v="(blank)"/>
    <n v="1"/>
    <m/>
    <n v="9"/>
    <n v="0"/>
    <n v="239.4"/>
    <n v="0"/>
    <x v="0"/>
    <x v="0"/>
  </r>
  <r>
    <x v="0"/>
    <x v="62"/>
    <x v="1"/>
    <x v="0"/>
    <x v="37"/>
    <s v="Male"/>
    <x v="47"/>
    <s v="No"/>
    <s v="No"/>
    <m/>
    <x v="1"/>
    <x v="0"/>
    <x v="0"/>
    <m/>
    <m/>
    <n v="1"/>
    <m/>
    <n v="7"/>
    <n v="0"/>
    <n v="428.4"/>
    <n v="0"/>
    <x v="0"/>
    <x v="0"/>
  </r>
  <r>
    <x v="0"/>
    <x v="62"/>
    <x v="1"/>
    <x v="0"/>
    <x v="46"/>
    <s v="Female"/>
    <x v="44"/>
    <s v="No"/>
    <s v="No"/>
    <m/>
    <x v="1"/>
    <x v="0"/>
    <x v="0"/>
    <m/>
    <m/>
    <n v="1"/>
    <m/>
    <n v="32"/>
    <n v="2"/>
    <n v="195.3"/>
    <n v="14"/>
    <x v="5"/>
    <x v="2"/>
  </r>
  <r>
    <x v="0"/>
    <x v="63"/>
    <x v="0"/>
    <x v="0"/>
    <x v="6"/>
    <s v="Male"/>
    <x v="42"/>
    <s v="No"/>
    <s v="No"/>
    <m/>
    <x v="1"/>
    <x v="0"/>
    <x v="0"/>
    <m/>
    <m/>
    <n v="1"/>
    <n v="1"/>
    <n v="68"/>
    <n v="3"/>
    <n v="0"/>
    <n v="59"/>
    <x v="11"/>
    <x v="0"/>
  </r>
  <r>
    <x v="0"/>
    <x v="63"/>
    <x v="0"/>
    <x v="0"/>
    <x v="9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12"/>
    <s v="Female"/>
    <x v="23"/>
    <s v="No"/>
    <s v="No"/>
    <m/>
    <x v="1"/>
    <x v="0"/>
    <x v="0"/>
    <m/>
    <m/>
    <n v="1"/>
    <m/>
    <n v="45"/>
    <n v="2"/>
    <n v="0"/>
    <n v="47"/>
    <x v="9"/>
    <x v="0"/>
  </r>
  <r>
    <x v="0"/>
    <x v="63"/>
    <x v="0"/>
    <x v="0"/>
    <x v="17"/>
    <s v="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8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63"/>
    <x v="0"/>
    <x v="0"/>
    <x v="23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63"/>
    <x v="0"/>
    <x v="0"/>
    <x v="24"/>
    <s v="Female"/>
    <x v="4"/>
    <s v="Yes"/>
    <s v="No"/>
    <m/>
    <x v="0"/>
    <x v="0"/>
    <x v="0"/>
    <m/>
    <m/>
    <n v="1"/>
    <m/>
    <n v="42"/>
    <n v="0"/>
    <n v="0"/>
    <n v="12"/>
    <x v="7"/>
    <x v="1"/>
  </r>
  <r>
    <x v="0"/>
    <x v="63"/>
    <x v="0"/>
    <x v="0"/>
    <x v="25"/>
    <s v="Male"/>
    <x v="19"/>
    <s v="Yes"/>
    <s v="No"/>
    <m/>
    <x v="0"/>
    <x v="0"/>
    <x v="0"/>
    <m/>
    <m/>
    <n v="1"/>
    <m/>
    <n v="11"/>
    <n v="1"/>
    <n v="0"/>
    <n v="0"/>
    <x v="0"/>
    <x v="0"/>
  </r>
  <r>
    <x v="0"/>
    <x v="63"/>
    <x v="0"/>
    <x v="0"/>
    <x v="34"/>
    <s v="Female"/>
    <x v="30"/>
    <s v="No"/>
    <s v="Yes"/>
    <s v="Yes"/>
    <x v="2"/>
    <x v="3"/>
    <x v="2"/>
    <s v="(blank)"/>
    <s v="(blank)"/>
    <n v="1"/>
    <m/>
    <n v="56"/>
    <n v="0"/>
    <n v="0"/>
    <n v="13"/>
    <x v="5"/>
    <x v="2"/>
  </r>
  <r>
    <x v="0"/>
    <x v="63"/>
    <x v="0"/>
    <x v="0"/>
    <x v="4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42"/>
    <s v="Female"/>
    <x v="13"/>
    <s v="Yes"/>
    <s v="No"/>
    <m/>
    <x v="0"/>
    <x v="0"/>
    <x v="0"/>
    <m/>
    <m/>
    <n v="1"/>
    <m/>
    <n v="30"/>
    <n v="0"/>
    <n v="0"/>
    <n v="27"/>
    <x v="6"/>
    <x v="1"/>
  </r>
  <r>
    <x v="0"/>
    <x v="63"/>
    <x v="0"/>
    <x v="0"/>
    <x v="45"/>
    <s v="Male"/>
    <x v="2"/>
    <s v="No"/>
    <s v="No"/>
    <m/>
    <x v="1"/>
    <x v="0"/>
    <x v="0"/>
    <m/>
    <m/>
    <n v="1"/>
    <m/>
    <n v="36"/>
    <n v="0"/>
    <n v="0"/>
    <n v="44"/>
    <x v="5"/>
    <x v="2"/>
  </r>
  <r>
    <x v="0"/>
    <x v="63"/>
    <x v="0"/>
    <x v="1"/>
    <x v="15"/>
    <s v="Male"/>
    <x v="30"/>
    <s v="No"/>
    <s v="Yes"/>
    <s v="No"/>
    <x v="2"/>
    <x v="3"/>
    <x v="2"/>
    <s v="Price"/>
    <s v="Price too high"/>
    <n v="1"/>
    <n v="1"/>
    <n v="45"/>
    <n v="1"/>
    <n v="0"/>
    <n v="47"/>
    <x v="3"/>
    <x v="2"/>
  </r>
  <r>
    <x v="0"/>
    <x v="63"/>
    <x v="1"/>
    <x v="0"/>
    <x v="16"/>
    <s v="Female"/>
    <x v="13"/>
    <s v="Yes"/>
    <s v="No"/>
    <m/>
    <x v="0"/>
    <x v="0"/>
    <x v="0"/>
    <m/>
    <m/>
    <n v="1"/>
    <m/>
    <n v="11"/>
    <n v="0"/>
    <n v="332.8"/>
    <n v="0"/>
    <x v="0"/>
    <x v="0"/>
  </r>
  <r>
    <x v="0"/>
    <x v="63"/>
    <x v="1"/>
    <x v="0"/>
    <x v="25"/>
    <s v="Male"/>
    <x v="12"/>
    <s v="No"/>
    <s v="No"/>
    <m/>
    <x v="1"/>
    <x v="0"/>
    <x v="0"/>
    <m/>
    <m/>
    <n v="1"/>
    <m/>
    <n v="8"/>
    <n v="1"/>
    <n v="252.8"/>
    <n v="0"/>
    <x v="0"/>
    <x v="0"/>
  </r>
  <r>
    <x v="0"/>
    <x v="63"/>
    <x v="1"/>
    <x v="0"/>
    <x v="27"/>
    <s v="Male"/>
    <x v="28"/>
    <s v="No"/>
    <s v="No"/>
    <m/>
    <x v="1"/>
    <x v="0"/>
    <x v="0"/>
    <m/>
    <m/>
    <n v="1"/>
    <m/>
    <n v="8"/>
    <n v="1"/>
    <n v="332.8"/>
    <n v="0"/>
    <x v="0"/>
    <x v="0"/>
  </r>
  <r>
    <x v="0"/>
    <x v="63"/>
    <x v="1"/>
    <x v="0"/>
    <x v="29"/>
    <s v="Male"/>
    <x v="39"/>
    <s v="No"/>
    <s v="No"/>
    <m/>
    <x v="1"/>
    <x v="0"/>
    <x v="0"/>
    <m/>
    <m/>
    <n v="1"/>
    <m/>
    <n v="50"/>
    <n v="0"/>
    <n v="156.80000000000001"/>
    <n v="7"/>
    <x v="9"/>
    <x v="0"/>
  </r>
  <r>
    <x v="0"/>
    <x v="63"/>
    <x v="1"/>
    <x v="0"/>
    <x v="33"/>
    <s v="Male"/>
    <x v="30"/>
    <s v="No"/>
    <s v="Yes"/>
    <s v="Yes"/>
    <x v="2"/>
    <x v="2"/>
    <x v="1"/>
    <s v="(blank)"/>
    <s v="(blank)"/>
    <n v="1"/>
    <m/>
    <n v="9"/>
    <n v="0"/>
    <n v="348.8"/>
    <n v="0"/>
    <x v="0"/>
    <x v="0"/>
  </r>
  <r>
    <x v="0"/>
    <x v="63"/>
    <x v="1"/>
    <x v="0"/>
    <x v="34"/>
    <s v="Male"/>
    <x v="44"/>
    <s v="No"/>
    <s v="No"/>
    <m/>
    <x v="1"/>
    <x v="0"/>
    <x v="0"/>
    <m/>
    <m/>
    <n v="1"/>
    <m/>
    <n v="13"/>
    <n v="2"/>
    <n v="209.6"/>
    <n v="0"/>
    <x v="0"/>
    <x v="0"/>
  </r>
  <r>
    <x v="0"/>
    <x v="63"/>
    <x v="1"/>
    <x v="0"/>
    <x v="37"/>
    <s v="Male"/>
    <x v="13"/>
    <s v="Yes"/>
    <s v="No"/>
    <m/>
    <x v="0"/>
    <x v="0"/>
    <x v="0"/>
    <m/>
    <m/>
    <n v="1"/>
    <m/>
    <n v="43"/>
    <n v="0"/>
    <n v="121.6"/>
    <n v="48"/>
    <x v="20"/>
    <x v="1"/>
  </r>
  <r>
    <x v="0"/>
    <x v="63"/>
    <x v="1"/>
    <x v="0"/>
    <x v="40"/>
    <s v="Female"/>
    <x v="12"/>
    <s v="No"/>
    <s v="No"/>
    <m/>
    <x v="1"/>
    <x v="0"/>
    <x v="0"/>
    <m/>
    <m/>
    <n v="1"/>
    <n v="1"/>
    <n v="66"/>
    <n v="2"/>
    <n v="199.8"/>
    <n v="20"/>
    <x v="13"/>
    <x v="2"/>
  </r>
  <r>
    <x v="0"/>
    <x v="63"/>
    <x v="1"/>
    <x v="0"/>
    <x v="41"/>
    <s v="Female"/>
    <x v="1"/>
    <s v="No"/>
    <s v="No"/>
    <m/>
    <x v="1"/>
    <x v="0"/>
    <x v="0"/>
    <m/>
    <m/>
    <n v="1"/>
    <m/>
    <n v="63"/>
    <n v="0"/>
    <n v="185.6"/>
    <n v="38"/>
    <x v="19"/>
    <x v="2"/>
  </r>
  <r>
    <x v="0"/>
    <x v="63"/>
    <x v="1"/>
    <x v="0"/>
    <x v="41"/>
    <s v="Female"/>
    <x v="2"/>
    <s v="No"/>
    <s v="No"/>
    <m/>
    <x v="1"/>
    <x v="0"/>
    <x v="0"/>
    <m/>
    <m/>
    <n v="1"/>
    <m/>
    <n v="12"/>
    <n v="1"/>
    <n v="160"/>
    <n v="0"/>
    <x v="0"/>
    <x v="0"/>
  </r>
  <r>
    <x v="0"/>
    <x v="63"/>
    <x v="1"/>
    <x v="0"/>
    <x v="41"/>
    <s v="Male"/>
    <x v="15"/>
    <s v="Yes"/>
    <s v="No"/>
    <m/>
    <x v="0"/>
    <x v="0"/>
    <x v="0"/>
    <m/>
    <m/>
    <n v="1"/>
    <m/>
    <n v="12"/>
    <n v="1"/>
    <n v="174.4"/>
    <n v="0"/>
    <x v="0"/>
    <x v="0"/>
  </r>
  <r>
    <x v="0"/>
    <x v="63"/>
    <x v="1"/>
    <x v="0"/>
    <x v="43"/>
    <s v="Female"/>
    <x v="44"/>
    <s v="No"/>
    <s v="No"/>
    <m/>
    <x v="1"/>
    <x v="0"/>
    <x v="0"/>
    <m/>
    <m/>
    <n v="1"/>
    <m/>
    <n v="9"/>
    <n v="0"/>
    <n v="183"/>
    <n v="0"/>
    <x v="0"/>
    <x v="0"/>
  </r>
  <r>
    <x v="0"/>
    <x v="63"/>
    <x v="1"/>
    <x v="0"/>
    <x v="47"/>
    <s v="Male"/>
    <x v="12"/>
    <s v="No"/>
    <s v="No"/>
    <m/>
    <x v="1"/>
    <x v="0"/>
    <x v="0"/>
    <m/>
    <m/>
    <n v="1"/>
    <m/>
    <n v="7"/>
    <n v="0"/>
    <n v="156.80000000000001"/>
    <n v="0"/>
    <x v="0"/>
    <x v="0"/>
  </r>
  <r>
    <x v="0"/>
    <x v="63"/>
    <x v="1"/>
    <x v="1"/>
    <x v="20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50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32"/>
    <s v="Male"/>
    <x v="48"/>
    <s v="No"/>
    <s v="No"/>
    <m/>
    <x v="1"/>
    <x v="0"/>
    <x v="0"/>
    <m/>
    <m/>
    <n v="1"/>
    <m/>
    <n v="58"/>
    <n v="0"/>
    <n v="0"/>
    <n v="38"/>
    <x v="21"/>
    <x v="2"/>
  </r>
  <r>
    <x v="0"/>
    <x v="63"/>
    <x v="1"/>
    <x v="1"/>
    <x v="34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0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1"/>
    <s v="Male"/>
    <x v="32"/>
    <s v="No"/>
    <s v="No"/>
    <m/>
    <x v="1"/>
    <x v="0"/>
    <x v="0"/>
    <m/>
    <m/>
    <n v="1"/>
    <m/>
    <n v="25"/>
    <n v="0"/>
    <n v="0"/>
    <n v="22"/>
    <x v="8"/>
    <x v="0"/>
  </r>
  <r>
    <x v="0"/>
    <x v="64"/>
    <x v="0"/>
    <x v="0"/>
    <x v="13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17"/>
    <s v="Female"/>
    <x v="38"/>
    <s v="No"/>
    <s v="No"/>
    <m/>
    <x v="1"/>
    <x v="0"/>
    <x v="0"/>
    <m/>
    <m/>
    <n v="1"/>
    <n v="1"/>
    <n v="60"/>
    <n v="1"/>
    <n v="0"/>
    <n v="79"/>
    <x v="5"/>
    <x v="2"/>
  </r>
  <r>
    <x v="0"/>
    <x v="64"/>
    <x v="0"/>
    <x v="0"/>
    <x v="17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64"/>
    <x v="0"/>
    <x v="0"/>
    <x v="18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21"/>
    <s v="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4"/>
    <x v="0"/>
    <x v="0"/>
    <x v="22"/>
    <s v="Male"/>
    <x v="25"/>
    <s v="No"/>
    <s v="No"/>
    <m/>
    <x v="1"/>
    <x v="0"/>
    <x v="0"/>
    <m/>
    <m/>
    <n v="1"/>
    <m/>
    <n v="61"/>
    <n v="0"/>
    <n v="0"/>
    <n v="11"/>
    <x v="3"/>
    <x v="2"/>
  </r>
  <r>
    <x v="0"/>
    <x v="64"/>
    <x v="0"/>
    <x v="0"/>
    <x v="27"/>
    <s v="Female"/>
    <x v="14"/>
    <s v="No"/>
    <s v="Yes"/>
    <s v="Yes"/>
    <x v="2"/>
    <x v="2"/>
    <x v="2"/>
    <s v="(blank)"/>
    <s v="(blank)"/>
    <n v="1"/>
    <m/>
    <n v="46"/>
    <n v="2"/>
    <n v="0"/>
    <n v="30"/>
    <x v="19"/>
    <x v="2"/>
  </r>
  <r>
    <x v="0"/>
    <x v="64"/>
    <x v="0"/>
    <x v="0"/>
    <x v="30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41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42"/>
    <s v="Female"/>
    <x v="1"/>
    <s v="No"/>
    <s v="No"/>
    <m/>
    <x v="1"/>
    <x v="0"/>
    <x v="0"/>
    <m/>
    <m/>
    <n v="1"/>
    <m/>
    <n v="16"/>
    <n v="0"/>
    <n v="0"/>
    <n v="0"/>
    <x v="0"/>
    <x v="0"/>
  </r>
  <r>
    <x v="0"/>
    <x v="64"/>
    <x v="0"/>
    <x v="0"/>
    <x v="43"/>
    <s v="Female"/>
    <x v="25"/>
    <s v="No"/>
    <s v="No"/>
    <m/>
    <x v="1"/>
    <x v="0"/>
    <x v="0"/>
    <m/>
    <m/>
    <n v="1"/>
    <m/>
    <n v="28"/>
    <n v="0"/>
    <n v="0"/>
    <n v="41"/>
    <x v="8"/>
    <x v="0"/>
  </r>
  <r>
    <x v="0"/>
    <x v="64"/>
    <x v="0"/>
    <x v="0"/>
    <x v="45"/>
    <s v="Male"/>
    <x v="19"/>
    <s v="Yes"/>
    <s v="No"/>
    <m/>
    <x v="0"/>
    <x v="0"/>
    <x v="0"/>
    <m/>
    <m/>
    <n v="1"/>
    <m/>
    <n v="15"/>
    <n v="0"/>
    <n v="0"/>
    <n v="0"/>
    <x v="0"/>
    <x v="0"/>
  </r>
  <r>
    <x v="0"/>
    <x v="64"/>
    <x v="0"/>
    <x v="0"/>
    <x v="45"/>
    <s v="Male"/>
    <x v="39"/>
    <s v="No"/>
    <s v="No"/>
    <m/>
    <x v="1"/>
    <x v="0"/>
    <x v="0"/>
    <m/>
    <m/>
    <n v="1"/>
    <m/>
    <n v="40"/>
    <n v="0"/>
    <n v="0"/>
    <n v="62"/>
    <x v="11"/>
    <x v="0"/>
  </r>
  <r>
    <x v="0"/>
    <x v="64"/>
    <x v="1"/>
    <x v="0"/>
    <x v="8"/>
    <s v="Male"/>
    <x v="18"/>
    <s v="Yes"/>
    <s v="No"/>
    <m/>
    <x v="0"/>
    <x v="0"/>
    <x v="0"/>
    <m/>
    <m/>
    <n v="1"/>
    <m/>
    <n v="11"/>
    <n v="1"/>
    <n v="370.5"/>
    <n v="0"/>
    <x v="0"/>
    <x v="0"/>
  </r>
  <r>
    <x v="0"/>
    <x v="64"/>
    <x v="1"/>
    <x v="0"/>
    <x v="40"/>
    <s v="Male"/>
    <x v="55"/>
    <s v="No"/>
    <s v="Yes"/>
    <s v="No"/>
    <x v="2"/>
    <x v="2"/>
    <x v="1"/>
    <s v="Competitor"/>
    <s v="Competitor offered higher download speeds"/>
    <n v="1"/>
    <n v="1"/>
    <n v="34"/>
    <n v="0"/>
    <n v="137.80000000000001"/>
    <n v="65"/>
    <x v="19"/>
    <x v="2"/>
  </r>
  <r>
    <x v="0"/>
    <x v="64"/>
    <x v="1"/>
    <x v="1"/>
    <x v="46"/>
    <s v="Male"/>
    <x v="12"/>
    <s v="No"/>
    <s v="No"/>
    <m/>
    <x v="1"/>
    <x v="0"/>
    <x v="0"/>
    <m/>
    <m/>
    <n v="1"/>
    <m/>
    <n v="13"/>
    <n v="0"/>
    <n v="0"/>
    <n v="0"/>
    <x v="0"/>
    <x v="0"/>
  </r>
  <r>
    <x v="0"/>
    <x v="65"/>
    <x v="0"/>
    <x v="0"/>
    <x v="1"/>
    <s v="Female"/>
    <x v="20"/>
    <s v="No"/>
    <s v="No"/>
    <m/>
    <x v="1"/>
    <x v="0"/>
    <x v="0"/>
    <m/>
    <m/>
    <n v="1"/>
    <m/>
    <n v="34"/>
    <n v="0"/>
    <n v="0"/>
    <n v="13"/>
    <x v="18"/>
    <x v="1"/>
  </r>
  <r>
    <x v="0"/>
    <x v="65"/>
    <x v="0"/>
    <x v="0"/>
    <x v="1"/>
    <s v="Fe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65"/>
    <x v="0"/>
    <x v="0"/>
    <x v="3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5"/>
    <x v="0"/>
    <x v="0"/>
    <x v="8"/>
    <s v="Fe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65"/>
    <x v="0"/>
    <x v="0"/>
    <x v="49"/>
    <s v="Female"/>
    <x v="37"/>
    <s v="No"/>
    <s v="No"/>
    <m/>
    <x v="1"/>
    <x v="0"/>
    <x v="0"/>
    <m/>
    <m/>
    <n v="1"/>
    <m/>
    <n v="14"/>
    <n v="2"/>
    <n v="0"/>
    <n v="0"/>
    <x v="0"/>
    <x v="0"/>
  </r>
  <r>
    <x v="0"/>
    <x v="65"/>
    <x v="0"/>
    <x v="0"/>
    <x v="16"/>
    <s v="Female"/>
    <x v="43"/>
    <s v="No"/>
    <s v="No"/>
    <m/>
    <x v="1"/>
    <x v="0"/>
    <x v="0"/>
    <m/>
    <m/>
    <n v="1"/>
    <m/>
    <n v="40"/>
    <n v="0"/>
    <n v="0"/>
    <n v="13"/>
    <x v="21"/>
    <x v="2"/>
  </r>
  <r>
    <x v="0"/>
    <x v="65"/>
    <x v="0"/>
    <x v="0"/>
    <x v="50"/>
    <s v="Male"/>
    <x v="55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5"/>
    <x v="0"/>
    <x v="0"/>
    <x v="31"/>
    <s v="Female"/>
    <x v="39"/>
    <s v="No"/>
    <s v="No"/>
    <m/>
    <x v="1"/>
    <x v="0"/>
    <x v="0"/>
    <m/>
    <m/>
    <n v="1"/>
    <m/>
    <n v="41"/>
    <n v="0"/>
    <n v="0"/>
    <n v="57"/>
    <x v="8"/>
    <x v="0"/>
  </r>
  <r>
    <x v="0"/>
    <x v="65"/>
    <x v="0"/>
    <x v="0"/>
    <x v="33"/>
    <s v="Male"/>
    <x v="19"/>
    <s v="Yes"/>
    <s v="No"/>
    <m/>
    <x v="0"/>
    <x v="0"/>
    <x v="0"/>
    <m/>
    <m/>
    <n v="1"/>
    <m/>
    <n v="11"/>
    <n v="2"/>
    <n v="0"/>
    <n v="0"/>
    <x v="0"/>
    <x v="0"/>
  </r>
  <r>
    <x v="0"/>
    <x v="65"/>
    <x v="0"/>
    <x v="0"/>
    <x v="41"/>
    <s v="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65"/>
    <x v="0"/>
    <x v="0"/>
    <x v="41"/>
    <s v="Male"/>
    <x v="9"/>
    <s v="No"/>
    <s v="No"/>
    <m/>
    <x v="1"/>
    <x v="0"/>
    <x v="0"/>
    <m/>
    <m/>
    <n v="1"/>
    <m/>
    <n v="8"/>
    <n v="0"/>
    <n v="0"/>
    <n v="0"/>
    <x v="0"/>
    <x v="0"/>
  </r>
  <r>
    <x v="0"/>
    <x v="65"/>
    <x v="0"/>
    <x v="0"/>
    <x v="43"/>
    <s v="Female"/>
    <x v="14"/>
    <s v="No"/>
    <s v="Yes"/>
    <s v="Yes"/>
    <x v="2"/>
    <x v="2"/>
    <x v="1"/>
    <s v="(blank)"/>
    <s v="(blank)"/>
    <n v="1"/>
    <m/>
    <n v="29"/>
    <n v="0"/>
    <n v="0"/>
    <n v="67"/>
    <x v="8"/>
    <x v="0"/>
  </r>
  <r>
    <x v="0"/>
    <x v="65"/>
    <x v="0"/>
    <x v="0"/>
    <x v="46"/>
    <s v="Male"/>
    <x v="23"/>
    <s v="No"/>
    <s v="No"/>
    <m/>
    <x v="1"/>
    <x v="0"/>
    <x v="0"/>
    <m/>
    <m/>
    <n v="1"/>
    <m/>
    <n v="11"/>
    <n v="2"/>
    <n v="0"/>
    <n v="0"/>
    <x v="0"/>
    <x v="0"/>
  </r>
  <r>
    <x v="0"/>
    <x v="65"/>
    <x v="0"/>
    <x v="0"/>
    <x v="47"/>
    <s v="Female"/>
    <x v="21"/>
    <s v="No"/>
    <s v="No"/>
    <m/>
    <x v="1"/>
    <x v="0"/>
    <x v="0"/>
    <m/>
    <m/>
    <n v="1"/>
    <m/>
    <n v="35"/>
    <n v="0"/>
    <n v="0"/>
    <n v="16"/>
    <x v="8"/>
    <x v="0"/>
  </r>
  <r>
    <x v="0"/>
    <x v="65"/>
    <x v="1"/>
    <x v="0"/>
    <x v="12"/>
    <s v="Female"/>
    <x v="47"/>
    <s v="No"/>
    <s v="No"/>
    <m/>
    <x v="1"/>
    <x v="0"/>
    <x v="0"/>
    <m/>
    <m/>
    <n v="1"/>
    <m/>
    <n v="56"/>
    <n v="1"/>
    <n v="475.2"/>
    <n v="40"/>
    <x v="5"/>
    <x v="2"/>
  </r>
  <r>
    <x v="0"/>
    <x v="65"/>
    <x v="1"/>
    <x v="0"/>
    <x v="14"/>
    <s v="Male"/>
    <x v="29"/>
    <s v="No"/>
    <s v="No"/>
    <m/>
    <x v="1"/>
    <x v="0"/>
    <x v="0"/>
    <m/>
    <m/>
    <n v="1"/>
    <m/>
    <n v="9"/>
    <n v="0"/>
    <n v="246.4"/>
    <n v="0"/>
    <x v="0"/>
    <x v="0"/>
  </r>
  <r>
    <x v="0"/>
    <x v="65"/>
    <x v="1"/>
    <x v="0"/>
    <x v="18"/>
    <s v="Male"/>
    <x v="46"/>
    <s v="No"/>
    <s v="No"/>
    <m/>
    <x v="1"/>
    <x v="0"/>
    <x v="0"/>
    <m/>
    <m/>
    <n v="1"/>
    <m/>
    <n v="11"/>
    <n v="2"/>
    <n v="234.3"/>
    <n v="0"/>
    <x v="0"/>
    <x v="0"/>
  </r>
  <r>
    <x v="0"/>
    <x v="65"/>
    <x v="1"/>
    <x v="0"/>
    <x v="34"/>
    <s v="Male"/>
    <x v="24"/>
    <s v="No"/>
    <s v="No"/>
    <m/>
    <x v="1"/>
    <x v="0"/>
    <x v="0"/>
    <m/>
    <m/>
    <n v="1"/>
    <m/>
    <n v="8"/>
    <n v="1"/>
    <n v="254.1"/>
    <n v="0"/>
    <x v="0"/>
    <x v="0"/>
  </r>
  <r>
    <x v="0"/>
    <x v="65"/>
    <x v="1"/>
    <x v="0"/>
    <x v="45"/>
    <s v="Female"/>
    <x v="55"/>
    <s v="No"/>
    <s v="Yes"/>
    <s v="Yes"/>
    <x v="2"/>
    <x v="2"/>
    <x v="2"/>
    <s v="(blank)"/>
    <s v="(blank)"/>
    <n v="1"/>
    <m/>
    <n v="10"/>
    <n v="0"/>
    <n v="160.1"/>
    <n v="0"/>
    <x v="0"/>
    <x v="0"/>
  </r>
  <r>
    <x v="0"/>
    <x v="66"/>
    <x v="0"/>
    <x v="0"/>
    <x v="5"/>
    <s v="Male"/>
    <x v="3"/>
    <s v="No"/>
    <s v="No"/>
    <m/>
    <x v="1"/>
    <x v="0"/>
    <x v="0"/>
    <m/>
    <m/>
    <n v="1"/>
    <m/>
    <n v="48"/>
    <n v="0"/>
    <n v="0"/>
    <n v="26"/>
    <x v="9"/>
    <x v="0"/>
  </r>
  <r>
    <x v="0"/>
    <x v="66"/>
    <x v="0"/>
    <x v="0"/>
    <x v="5"/>
    <s v="Male"/>
    <x v="54"/>
    <s v="No"/>
    <s v="Yes"/>
    <s v="No"/>
    <x v="2"/>
    <x v="2"/>
    <x v="1"/>
    <s v="(blank)"/>
    <s v="(blank)"/>
    <n v="1"/>
    <m/>
    <n v="8"/>
    <n v="0"/>
    <n v="0"/>
    <n v="0"/>
    <x v="0"/>
    <x v="0"/>
  </r>
  <r>
    <x v="0"/>
    <x v="66"/>
    <x v="0"/>
    <x v="0"/>
    <x v="8"/>
    <s v="Female"/>
    <x v="38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12"/>
    <s v="Male"/>
    <x v="43"/>
    <s v="No"/>
    <s v="No"/>
    <m/>
    <x v="1"/>
    <x v="0"/>
    <x v="0"/>
    <m/>
    <m/>
    <n v="1"/>
    <m/>
    <n v="57"/>
    <n v="0"/>
    <n v="0"/>
    <n v="53"/>
    <x v="9"/>
    <x v="0"/>
  </r>
  <r>
    <x v="0"/>
    <x v="66"/>
    <x v="0"/>
    <x v="0"/>
    <x v="18"/>
    <s v="Female"/>
    <x v="55"/>
    <s v="No"/>
    <s v="Yes"/>
    <s v="No"/>
    <x v="2"/>
    <x v="2"/>
    <x v="1"/>
    <s v="(blank)"/>
    <s v="(blank)"/>
    <n v="1"/>
    <m/>
    <n v="10"/>
    <n v="0"/>
    <n v="0"/>
    <n v="0"/>
    <x v="0"/>
    <x v="0"/>
  </r>
  <r>
    <x v="0"/>
    <x v="66"/>
    <x v="0"/>
    <x v="0"/>
    <x v="19"/>
    <s v="Female"/>
    <x v="11"/>
    <s v="No"/>
    <s v="No"/>
    <m/>
    <x v="1"/>
    <x v="0"/>
    <x v="0"/>
    <m/>
    <m/>
    <n v="1"/>
    <m/>
    <n v="16"/>
    <n v="1"/>
    <n v="0"/>
    <n v="0"/>
    <x v="0"/>
    <x v="0"/>
  </r>
  <r>
    <x v="0"/>
    <x v="66"/>
    <x v="0"/>
    <x v="0"/>
    <x v="19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66"/>
    <x v="0"/>
    <x v="0"/>
    <x v="21"/>
    <s v="Male"/>
    <x v="4"/>
    <s v="Yes"/>
    <s v="No"/>
    <m/>
    <x v="0"/>
    <x v="0"/>
    <x v="0"/>
    <m/>
    <m/>
    <n v="1"/>
    <m/>
    <n v="26"/>
    <n v="0"/>
    <n v="0"/>
    <n v="41"/>
    <x v="6"/>
    <x v="1"/>
  </r>
  <r>
    <x v="0"/>
    <x v="66"/>
    <x v="0"/>
    <x v="0"/>
    <x v="21"/>
    <s v="Male"/>
    <x v="7"/>
    <s v="No"/>
    <s v="No"/>
    <m/>
    <x v="1"/>
    <x v="0"/>
    <x v="0"/>
    <m/>
    <m/>
    <n v="1"/>
    <m/>
    <n v="33"/>
    <n v="2"/>
    <n v="0"/>
    <n v="18"/>
    <x v="10"/>
    <x v="1"/>
  </r>
  <r>
    <x v="0"/>
    <x v="66"/>
    <x v="0"/>
    <x v="0"/>
    <x v="21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6"/>
    <x v="0"/>
    <x v="0"/>
    <x v="37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6"/>
    <x v="0"/>
    <x v="0"/>
    <x v="43"/>
    <s v="Fe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66"/>
    <x v="0"/>
    <x v="0"/>
    <x v="43"/>
    <s v="Female"/>
    <x v="6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46"/>
    <s v="Female"/>
    <x v="34"/>
    <s v="No"/>
    <s v="No"/>
    <m/>
    <x v="1"/>
    <x v="0"/>
    <x v="0"/>
    <m/>
    <m/>
    <n v="1"/>
    <m/>
    <n v="8"/>
    <n v="2"/>
    <n v="0"/>
    <n v="0"/>
    <x v="0"/>
    <x v="0"/>
  </r>
  <r>
    <x v="0"/>
    <x v="66"/>
    <x v="1"/>
    <x v="0"/>
    <x v="1"/>
    <s v="Female"/>
    <x v="56"/>
    <s v="No"/>
    <s v="No"/>
    <m/>
    <x v="1"/>
    <x v="0"/>
    <x v="0"/>
    <m/>
    <m/>
    <n v="1"/>
    <m/>
    <n v="16"/>
    <n v="0"/>
    <n v="209.4"/>
    <n v="0"/>
    <x v="0"/>
    <x v="0"/>
  </r>
  <r>
    <x v="0"/>
    <x v="66"/>
    <x v="1"/>
    <x v="0"/>
    <x v="10"/>
    <s v="Female"/>
    <x v="55"/>
    <s v="No"/>
    <s v="Yes"/>
    <s v="No"/>
    <x v="2"/>
    <x v="2"/>
    <x v="3"/>
    <s v="(blank)"/>
    <s v="(blank)"/>
    <n v="1"/>
    <m/>
    <n v="22"/>
    <n v="0"/>
    <n v="318.3"/>
    <n v="0"/>
    <x v="1"/>
    <x v="1"/>
  </r>
  <r>
    <x v="0"/>
    <x v="66"/>
    <x v="1"/>
    <x v="0"/>
    <x v="12"/>
    <s v="Male"/>
    <x v="57"/>
    <s v="Yes"/>
    <s v="No"/>
    <m/>
    <x v="0"/>
    <x v="0"/>
    <x v="0"/>
    <m/>
    <m/>
    <n v="1"/>
    <m/>
    <n v="6"/>
    <n v="0"/>
    <n v="448.9"/>
    <n v="0"/>
    <x v="0"/>
    <x v="0"/>
  </r>
  <r>
    <x v="0"/>
    <x v="66"/>
    <x v="1"/>
    <x v="0"/>
    <x v="14"/>
    <s v="Male"/>
    <x v="7"/>
    <s v="No"/>
    <s v="No"/>
    <m/>
    <x v="1"/>
    <x v="0"/>
    <x v="0"/>
    <m/>
    <m/>
    <n v="1"/>
    <m/>
    <n v="25"/>
    <n v="0"/>
    <n v="107.2"/>
    <n v="62"/>
    <x v="12"/>
    <x v="1"/>
  </r>
  <r>
    <x v="0"/>
    <x v="66"/>
    <x v="1"/>
    <x v="0"/>
    <x v="19"/>
    <s v="Male"/>
    <x v="40"/>
    <s v="No"/>
    <s v="Yes"/>
    <s v="No"/>
    <x v="2"/>
    <x v="2"/>
    <x v="1"/>
    <s v="(blank)"/>
    <s v="(blank)"/>
    <n v="1"/>
    <m/>
    <n v="10"/>
    <n v="2"/>
    <n v="163.5"/>
    <n v="0"/>
    <x v="0"/>
    <x v="0"/>
  </r>
  <r>
    <x v="0"/>
    <x v="66"/>
    <x v="1"/>
    <x v="0"/>
    <x v="32"/>
    <s v="Female"/>
    <x v="0"/>
    <s v="Yes"/>
    <s v="No"/>
    <m/>
    <x v="0"/>
    <x v="0"/>
    <x v="0"/>
    <m/>
    <m/>
    <n v="1"/>
    <m/>
    <n v="10"/>
    <n v="0"/>
    <n v="258"/>
    <n v="0"/>
    <x v="0"/>
    <x v="0"/>
  </r>
  <r>
    <x v="0"/>
    <x v="66"/>
    <x v="1"/>
    <x v="0"/>
    <x v="36"/>
    <s v="Female"/>
    <x v="56"/>
    <s v="No"/>
    <s v="No"/>
    <m/>
    <x v="1"/>
    <x v="0"/>
    <x v="0"/>
    <m/>
    <m/>
    <n v="1"/>
    <m/>
    <n v="41"/>
    <n v="0"/>
    <n v="448.9"/>
    <n v="88"/>
    <x v="2"/>
    <x v="0"/>
  </r>
  <r>
    <x v="0"/>
    <x v="66"/>
    <x v="1"/>
    <x v="0"/>
    <x v="36"/>
    <s v="Male"/>
    <x v="15"/>
    <s v="Yes"/>
    <s v="No"/>
    <m/>
    <x v="0"/>
    <x v="0"/>
    <x v="0"/>
    <m/>
    <m/>
    <n v="1"/>
    <m/>
    <n v="34"/>
    <n v="0"/>
    <n v="227.8"/>
    <n v="6"/>
    <x v="3"/>
    <x v="2"/>
  </r>
  <r>
    <x v="0"/>
    <x v="66"/>
    <x v="1"/>
    <x v="0"/>
    <x v="38"/>
    <s v="Male"/>
    <x v="3"/>
    <s v="No"/>
    <s v="No"/>
    <m/>
    <x v="1"/>
    <x v="0"/>
    <x v="0"/>
    <m/>
    <m/>
    <n v="1"/>
    <m/>
    <n v="16"/>
    <n v="0"/>
    <n v="163"/>
    <n v="0"/>
    <x v="0"/>
    <x v="0"/>
  </r>
  <r>
    <x v="0"/>
    <x v="66"/>
    <x v="1"/>
    <x v="1"/>
    <x v="4"/>
    <s v="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66"/>
    <x v="1"/>
    <x v="1"/>
    <x v="2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66"/>
    <x v="1"/>
    <x v="1"/>
    <x v="37"/>
    <s v="Female"/>
    <x v="35"/>
    <s v="No"/>
    <s v="No"/>
    <m/>
    <x v="1"/>
    <x v="0"/>
    <x v="0"/>
    <m/>
    <m/>
    <n v="1"/>
    <m/>
    <n v="10"/>
    <n v="1"/>
    <n v="0"/>
    <n v="0"/>
    <x v="0"/>
    <x v="0"/>
  </r>
  <r>
    <x v="0"/>
    <x v="67"/>
    <x v="0"/>
    <x v="0"/>
    <x v="3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7"/>
    <x v="0"/>
    <x v="0"/>
    <x v="5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7"/>
    <s v="Female"/>
    <x v="24"/>
    <s v="No"/>
    <s v="No"/>
    <m/>
    <x v="1"/>
    <x v="0"/>
    <x v="0"/>
    <m/>
    <m/>
    <n v="1"/>
    <m/>
    <n v="13"/>
    <n v="0"/>
    <n v="0"/>
    <n v="0"/>
    <x v="0"/>
    <x v="0"/>
  </r>
  <r>
    <x v="0"/>
    <x v="67"/>
    <x v="0"/>
    <x v="0"/>
    <x v="49"/>
    <s v="Male"/>
    <x v="25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9"/>
    <s v="Male"/>
    <x v="62"/>
    <s v="No"/>
    <s v="Yes"/>
    <s v="No"/>
    <x v="2"/>
    <x v="2"/>
    <x v="1"/>
    <s v="(blank)"/>
    <s v="(blank)"/>
    <n v="1"/>
    <m/>
    <n v="77"/>
    <n v="1"/>
    <n v="0"/>
    <n v="23"/>
    <x v="5"/>
    <x v="2"/>
  </r>
  <r>
    <x v="0"/>
    <x v="67"/>
    <x v="0"/>
    <x v="0"/>
    <x v="12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67"/>
    <x v="0"/>
    <x v="0"/>
    <x v="14"/>
    <s v="Male"/>
    <x v="1"/>
    <s v="No"/>
    <s v="No"/>
    <m/>
    <x v="1"/>
    <x v="0"/>
    <x v="0"/>
    <m/>
    <m/>
    <n v="1"/>
    <m/>
    <n v="46"/>
    <n v="0"/>
    <n v="0"/>
    <n v="31"/>
    <x v="5"/>
    <x v="2"/>
  </r>
  <r>
    <x v="0"/>
    <x v="67"/>
    <x v="0"/>
    <x v="0"/>
    <x v="17"/>
    <s v="Fe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67"/>
    <x v="0"/>
    <x v="0"/>
    <x v="21"/>
    <s v="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50"/>
    <s v="Female"/>
    <x v="4"/>
    <s v="Yes"/>
    <s v="No"/>
    <m/>
    <x v="0"/>
    <x v="0"/>
    <x v="0"/>
    <m/>
    <m/>
    <n v="1"/>
    <m/>
    <n v="8"/>
    <n v="0"/>
    <n v="0"/>
    <n v="0"/>
    <x v="0"/>
    <x v="0"/>
  </r>
  <r>
    <x v="0"/>
    <x v="67"/>
    <x v="0"/>
    <x v="0"/>
    <x v="50"/>
    <s v="Male"/>
    <x v="6"/>
    <s v="No"/>
    <s v="No"/>
    <m/>
    <x v="1"/>
    <x v="0"/>
    <x v="0"/>
    <m/>
    <m/>
    <n v="1"/>
    <m/>
    <n v="11"/>
    <n v="2"/>
    <n v="0"/>
    <n v="0"/>
    <x v="0"/>
    <x v="0"/>
  </r>
  <r>
    <x v="0"/>
    <x v="67"/>
    <x v="0"/>
    <x v="0"/>
    <x v="50"/>
    <s v="Male"/>
    <x v="65"/>
    <s v="No"/>
    <s v="Yes"/>
    <s v="No"/>
    <x v="2"/>
    <x v="2"/>
    <x v="1"/>
    <s v="(blank)"/>
    <s v="(blank)"/>
    <n v="1"/>
    <m/>
    <n v="14"/>
    <n v="0"/>
    <n v="0"/>
    <n v="0"/>
    <x v="0"/>
    <x v="0"/>
  </r>
  <r>
    <x v="0"/>
    <x v="67"/>
    <x v="0"/>
    <x v="0"/>
    <x v="23"/>
    <s v="Male"/>
    <x v="47"/>
    <s v="No"/>
    <s v="No"/>
    <m/>
    <x v="1"/>
    <x v="0"/>
    <x v="0"/>
    <m/>
    <m/>
    <n v="1"/>
    <m/>
    <n v="11"/>
    <n v="1"/>
    <n v="0"/>
    <n v="0"/>
    <x v="0"/>
    <x v="0"/>
  </r>
  <r>
    <x v="0"/>
    <x v="67"/>
    <x v="0"/>
    <x v="0"/>
    <x v="25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7"/>
    <x v="0"/>
    <x v="0"/>
    <x v="27"/>
    <s v="Female"/>
    <x v="39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29"/>
    <s v="Male"/>
    <x v="31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7"/>
    <x v="0"/>
    <x v="0"/>
    <x v="31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34"/>
    <s v="Female"/>
    <x v="27"/>
    <s v="No"/>
    <s v="No"/>
    <m/>
    <x v="1"/>
    <x v="0"/>
    <x v="0"/>
    <m/>
    <m/>
    <n v="1"/>
    <m/>
    <n v="37"/>
    <n v="0"/>
    <n v="0"/>
    <n v="69"/>
    <x v="19"/>
    <x v="2"/>
  </r>
  <r>
    <x v="0"/>
    <x v="67"/>
    <x v="0"/>
    <x v="0"/>
    <x v="40"/>
    <s v="Female"/>
    <x v="19"/>
    <s v="Yes"/>
    <s v="No"/>
    <m/>
    <x v="0"/>
    <x v="0"/>
    <x v="0"/>
    <m/>
    <m/>
    <n v="1"/>
    <m/>
    <n v="29"/>
    <n v="2"/>
    <n v="0"/>
    <n v="9"/>
    <x v="12"/>
    <x v="1"/>
  </r>
  <r>
    <x v="0"/>
    <x v="67"/>
    <x v="0"/>
    <x v="0"/>
    <x v="43"/>
    <s v="Male"/>
    <x v="47"/>
    <s v="No"/>
    <s v="No"/>
    <m/>
    <x v="1"/>
    <x v="0"/>
    <x v="0"/>
    <m/>
    <m/>
    <n v="1"/>
    <m/>
    <n v="17"/>
    <n v="1"/>
    <n v="0"/>
    <n v="0"/>
    <x v="0"/>
    <x v="0"/>
  </r>
  <r>
    <x v="0"/>
    <x v="67"/>
    <x v="0"/>
    <x v="0"/>
    <x v="46"/>
    <s v="Female"/>
    <x v="0"/>
    <s v="Yes"/>
    <s v="No"/>
    <m/>
    <x v="0"/>
    <x v="0"/>
    <x v="0"/>
    <m/>
    <m/>
    <n v="1"/>
    <m/>
    <n v="47"/>
    <n v="0"/>
    <n v="0"/>
    <n v="45"/>
    <x v="6"/>
    <x v="1"/>
  </r>
  <r>
    <x v="0"/>
    <x v="67"/>
    <x v="0"/>
    <x v="0"/>
    <x v="47"/>
    <s v="Female"/>
    <x v="57"/>
    <s v="Yes"/>
    <s v="No"/>
    <m/>
    <x v="0"/>
    <x v="0"/>
    <x v="0"/>
    <m/>
    <m/>
    <n v="1"/>
    <m/>
    <n v="14"/>
    <n v="0"/>
    <n v="0"/>
    <n v="0"/>
    <x v="0"/>
    <x v="0"/>
  </r>
  <r>
    <x v="0"/>
    <x v="67"/>
    <x v="1"/>
    <x v="0"/>
    <x v="1"/>
    <s v="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67"/>
    <x v="1"/>
    <x v="0"/>
    <x v="8"/>
    <s v="Female"/>
    <x v="30"/>
    <s v="No"/>
    <s v="Yes"/>
    <s v="No"/>
    <x v="2"/>
    <x v="3"/>
    <x v="1"/>
    <s v="(blank)"/>
    <s v="(blank)"/>
    <n v="1"/>
    <m/>
    <n v="50"/>
    <n v="2"/>
    <n v="238"/>
    <n v="24"/>
    <x v="8"/>
    <x v="0"/>
  </r>
  <r>
    <x v="0"/>
    <x v="67"/>
    <x v="1"/>
    <x v="0"/>
    <x v="14"/>
    <s v="Male"/>
    <x v="24"/>
    <s v="No"/>
    <s v="No"/>
    <m/>
    <x v="1"/>
    <x v="0"/>
    <x v="0"/>
    <m/>
    <m/>
    <n v="1"/>
    <m/>
    <n v="13"/>
    <n v="0"/>
    <n v="174.1"/>
    <n v="0"/>
    <x v="0"/>
    <x v="0"/>
  </r>
  <r>
    <x v="0"/>
    <x v="67"/>
    <x v="1"/>
    <x v="0"/>
    <x v="19"/>
    <s v="Male"/>
    <x v="4"/>
    <s v="Yes"/>
    <s v="No"/>
    <m/>
    <x v="0"/>
    <x v="0"/>
    <x v="0"/>
    <m/>
    <m/>
    <n v="1"/>
    <m/>
    <n v="11"/>
    <n v="0"/>
    <n v="167.3"/>
    <n v="0"/>
    <x v="0"/>
    <x v="0"/>
  </r>
  <r>
    <x v="0"/>
    <x v="67"/>
    <x v="1"/>
    <x v="0"/>
    <x v="33"/>
    <s v="Male"/>
    <x v="28"/>
    <s v="No"/>
    <s v="No"/>
    <m/>
    <x v="1"/>
    <x v="0"/>
    <x v="0"/>
    <m/>
    <m/>
    <n v="1"/>
    <m/>
    <n v="11"/>
    <n v="0"/>
    <n v="340"/>
    <n v="0"/>
    <x v="0"/>
    <x v="0"/>
  </r>
  <r>
    <x v="0"/>
    <x v="67"/>
    <x v="1"/>
    <x v="0"/>
    <x v="35"/>
    <s v="Male"/>
    <x v="63"/>
    <s v="No"/>
    <s v="Yes"/>
    <s v="No"/>
    <x v="2"/>
    <x v="1"/>
    <x v="2"/>
    <s v="Competitor"/>
    <s v="Competitor had better devices"/>
    <n v="1"/>
    <n v="1"/>
    <n v="36"/>
    <n v="4"/>
    <n v="265.2"/>
    <n v="39"/>
    <x v="11"/>
    <x v="0"/>
  </r>
  <r>
    <x v="0"/>
    <x v="67"/>
    <x v="1"/>
    <x v="0"/>
    <x v="47"/>
    <s v="Female"/>
    <x v="18"/>
    <s v="Yes"/>
    <s v="No"/>
    <m/>
    <x v="0"/>
    <x v="0"/>
    <x v="0"/>
    <m/>
    <m/>
    <n v="1"/>
    <m/>
    <n v="11"/>
    <n v="0"/>
    <n v="156.4"/>
    <n v="0"/>
    <x v="0"/>
    <x v="0"/>
  </r>
  <r>
    <x v="0"/>
    <x v="67"/>
    <x v="1"/>
    <x v="1"/>
    <x v="7"/>
    <s v="Female"/>
    <x v="17"/>
    <s v="Yes"/>
    <s v="No"/>
    <m/>
    <x v="0"/>
    <x v="0"/>
    <x v="0"/>
    <m/>
    <m/>
    <n v="1"/>
    <m/>
    <n v="41"/>
    <n v="0"/>
    <n v="0"/>
    <n v="61"/>
    <x v="20"/>
    <x v="1"/>
  </r>
  <r>
    <x v="0"/>
    <x v="67"/>
    <x v="1"/>
    <x v="1"/>
    <x v="8"/>
    <s v="Female"/>
    <x v="18"/>
    <s v="Yes"/>
    <s v="No"/>
    <m/>
    <x v="0"/>
    <x v="0"/>
    <x v="0"/>
    <m/>
    <m/>
    <n v="1"/>
    <m/>
    <n v="12"/>
    <n v="2"/>
    <n v="0"/>
    <n v="0"/>
    <x v="0"/>
    <x v="0"/>
  </r>
  <r>
    <x v="0"/>
    <x v="68"/>
    <x v="0"/>
    <x v="0"/>
    <x v="2"/>
    <s v="Female"/>
    <x v="0"/>
    <s v="Yes"/>
    <s v="No"/>
    <m/>
    <x v="0"/>
    <x v="0"/>
    <x v="0"/>
    <m/>
    <m/>
    <n v="1"/>
    <m/>
    <n v="15"/>
    <n v="0"/>
    <n v="0"/>
    <n v="0"/>
    <x v="0"/>
    <x v="0"/>
  </r>
  <r>
    <x v="0"/>
    <x v="68"/>
    <x v="0"/>
    <x v="0"/>
    <x v="6"/>
    <s v="Female"/>
    <x v="13"/>
    <s v="Yes"/>
    <s v="No"/>
    <m/>
    <x v="0"/>
    <x v="0"/>
    <x v="0"/>
    <m/>
    <m/>
    <n v="1"/>
    <m/>
    <n v="62"/>
    <n v="1"/>
    <n v="0"/>
    <n v="41"/>
    <x v="7"/>
    <x v="1"/>
  </r>
  <r>
    <x v="0"/>
    <x v="68"/>
    <x v="0"/>
    <x v="0"/>
    <x v="6"/>
    <s v="Male"/>
    <x v="13"/>
    <s v="Yes"/>
    <s v="No"/>
    <m/>
    <x v="0"/>
    <x v="0"/>
    <x v="0"/>
    <m/>
    <m/>
    <n v="1"/>
    <m/>
    <n v="40"/>
    <n v="0"/>
    <n v="0"/>
    <n v="22"/>
    <x v="31"/>
    <x v="1"/>
  </r>
  <r>
    <x v="0"/>
    <x v="68"/>
    <x v="0"/>
    <x v="0"/>
    <x v="7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9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68"/>
    <x v="0"/>
    <x v="0"/>
    <x v="11"/>
    <s v="Male"/>
    <x v="44"/>
    <s v="No"/>
    <s v="No"/>
    <m/>
    <x v="1"/>
    <x v="0"/>
    <x v="0"/>
    <m/>
    <m/>
    <n v="1"/>
    <n v="1"/>
    <n v="41"/>
    <n v="4"/>
    <n v="0"/>
    <n v="6"/>
    <x v="2"/>
    <x v="0"/>
  </r>
  <r>
    <x v="0"/>
    <x v="68"/>
    <x v="0"/>
    <x v="0"/>
    <x v="14"/>
    <s v="Male"/>
    <x v="18"/>
    <s v="Yes"/>
    <s v="No"/>
    <m/>
    <x v="0"/>
    <x v="0"/>
    <x v="0"/>
    <m/>
    <m/>
    <n v="1"/>
    <m/>
    <n v="9"/>
    <n v="2"/>
    <n v="0"/>
    <n v="0"/>
    <x v="0"/>
    <x v="0"/>
  </r>
  <r>
    <x v="0"/>
    <x v="68"/>
    <x v="0"/>
    <x v="0"/>
    <x v="14"/>
    <s v="Male"/>
    <x v="3"/>
    <s v="No"/>
    <s v="No"/>
    <m/>
    <x v="1"/>
    <x v="0"/>
    <x v="0"/>
    <m/>
    <m/>
    <n v="1"/>
    <m/>
    <n v="36"/>
    <n v="0"/>
    <n v="0"/>
    <n v="69"/>
    <x v="8"/>
    <x v="0"/>
  </r>
  <r>
    <x v="0"/>
    <x v="68"/>
    <x v="0"/>
    <x v="0"/>
    <x v="15"/>
    <s v="Female"/>
    <x v="25"/>
    <s v="No"/>
    <s v="No"/>
    <m/>
    <x v="1"/>
    <x v="0"/>
    <x v="0"/>
    <m/>
    <m/>
    <n v="1"/>
    <m/>
    <n v="27"/>
    <n v="0"/>
    <n v="0"/>
    <n v="12"/>
    <x v="3"/>
    <x v="2"/>
  </r>
  <r>
    <x v="0"/>
    <x v="68"/>
    <x v="0"/>
    <x v="0"/>
    <x v="50"/>
    <s v="Female"/>
    <x v="2"/>
    <s v="No"/>
    <s v="No"/>
    <m/>
    <x v="1"/>
    <x v="0"/>
    <x v="0"/>
    <m/>
    <m/>
    <n v="1"/>
    <m/>
    <n v="15"/>
    <n v="0"/>
    <n v="0"/>
    <n v="0"/>
    <x v="0"/>
    <x v="0"/>
  </r>
  <r>
    <x v="0"/>
    <x v="68"/>
    <x v="0"/>
    <x v="0"/>
    <x v="23"/>
    <s v="Male"/>
    <x v="57"/>
    <s v="Yes"/>
    <s v="No"/>
    <m/>
    <x v="0"/>
    <x v="0"/>
    <x v="0"/>
    <m/>
    <m/>
    <n v="1"/>
    <m/>
    <n v="31"/>
    <n v="0"/>
    <n v="0"/>
    <n v="35"/>
    <x v="18"/>
    <x v="1"/>
  </r>
  <r>
    <x v="0"/>
    <x v="68"/>
    <x v="0"/>
    <x v="0"/>
    <x v="24"/>
    <s v="Male"/>
    <x v="12"/>
    <s v="No"/>
    <s v="No"/>
    <m/>
    <x v="1"/>
    <x v="0"/>
    <x v="0"/>
    <m/>
    <m/>
    <n v="1"/>
    <m/>
    <n v="51"/>
    <n v="0"/>
    <n v="0"/>
    <n v="6"/>
    <x v="13"/>
    <x v="2"/>
  </r>
  <r>
    <x v="0"/>
    <x v="68"/>
    <x v="0"/>
    <x v="0"/>
    <x v="27"/>
    <s v="Female"/>
    <x v="48"/>
    <s v="No"/>
    <s v="No"/>
    <m/>
    <x v="1"/>
    <x v="0"/>
    <x v="0"/>
    <m/>
    <m/>
    <n v="1"/>
    <m/>
    <n v="14"/>
    <n v="0"/>
    <n v="0"/>
    <n v="0"/>
    <x v="0"/>
    <x v="0"/>
  </r>
  <r>
    <x v="0"/>
    <x v="68"/>
    <x v="0"/>
    <x v="0"/>
    <x v="27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32"/>
    <s v="Female"/>
    <x v="25"/>
    <s v="No"/>
    <s v="No"/>
    <m/>
    <x v="1"/>
    <x v="0"/>
    <x v="0"/>
    <m/>
    <m/>
    <n v="1"/>
    <m/>
    <n v="13"/>
    <n v="2"/>
    <n v="0"/>
    <n v="0"/>
    <x v="0"/>
    <x v="0"/>
  </r>
  <r>
    <x v="0"/>
    <x v="68"/>
    <x v="0"/>
    <x v="0"/>
    <x v="34"/>
    <s v="Female"/>
    <x v="23"/>
    <s v="No"/>
    <s v="No"/>
    <m/>
    <x v="1"/>
    <x v="0"/>
    <x v="0"/>
    <m/>
    <m/>
    <n v="1"/>
    <m/>
    <n v="55"/>
    <n v="0"/>
    <n v="0"/>
    <n v="11"/>
    <x v="5"/>
    <x v="2"/>
  </r>
  <r>
    <x v="0"/>
    <x v="68"/>
    <x v="0"/>
    <x v="0"/>
    <x v="36"/>
    <s v="Female"/>
    <x v="44"/>
    <s v="No"/>
    <s v="No"/>
    <m/>
    <x v="1"/>
    <x v="0"/>
    <x v="0"/>
    <m/>
    <m/>
    <n v="1"/>
    <m/>
    <n v="48"/>
    <n v="0"/>
    <n v="0"/>
    <n v="27"/>
    <x v="9"/>
    <x v="0"/>
  </r>
  <r>
    <x v="0"/>
    <x v="68"/>
    <x v="0"/>
    <x v="0"/>
    <x v="39"/>
    <s v="Female"/>
    <x v="57"/>
    <s v="Yes"/>
    <s v="No"/>
    <m/>
    <x v="0"/>
    <x v="0"/>
    <x v="0"/>
    <m/>
    <m/>
    <n v="1"/>
    <m/>
    <n v="12"/>
    <n v="1"/>
    <n v="0"/>
    <n v="0"/>
    <x v="0"/>
    <x v="0"/>
  </r>
  <r>
    <x v="0"/>
    <x v="68"/>
    <x v="0"/>
    <x v="0"/>
    <x v="40"/>
    <s v="Female"/>
    <x v="19"/>
    <s v="Yes"/>
    <s v="No"/>
    <m/>
    <x v="0"/>
    <x v="0"/>
    <x v="0"/>
    <m/>
    <m/>
    <n v="1"/>
    <m/>
    <n v="50"/>
    <n v="0"/>
    <n v="0"/>
    <n v="62"/>
    <x v="12"/>
    <x v="1"/>
  </r>
  <r>
    <x v="0"/>
    <x v="68"/>
    <x v="0"/>
    <x v="0"/>
    <x v="41"/>
    <s v="Female"/>
    <x v="12"/>
    <s v="No"/>
    <s v="No"/>
    <m/>
    <x v="1"/>
    <x v="0"/>
    <x v="0"/>
    <m/>
    <m/>
    <n v="1"/>
    <m/>
    <n v="59"/>
    <n v="0"/>
    <n v="0"/>
    <n v="19"/>
    <x v="20"/>
    <x v="1"/>
  </r>
  <r>
    <x v="0"/>
    <x v="68"/>
    <x v="0"/>
    <x v="0"/>
    <x v="42"/>
    <s v="Female"/>
    <x v="25"/>
    <s v="No"/>
    <s v="No"/>
    <m/>
    <x v="1"/>
    <x v="0"/>
    <x v="0"/>
    <m/>
    <m/>
    <n v="1"/>
    <m/>
    <n v="9"/>
    <n v="2"/>
    <n v="0"/>
    <n v="0"/>
    <x v="0"/>
    <x v="0"/>
  </r>
  <r>
    <x v="0"/>
    <x v="68"/>
    <x v="1"/>
    <x v="0"/>
    <x v="48"/>
    <s v="Male"/>
    <x v="24"/>
    <s v="No"/>
    <s v="No"/>
    <m/>
    <x v="1"/>
    <x v="0"/>
    <x v="0"/>
    <m/>
    <m/>
    <n v="1"/>
    <m/>
    <n v="10"/>
    <n v="0"/>
    <n v="341.6"/>
    <n v="0"/>
    <x v="0"/>
    <x v="0"/>
  </r>
  <r>
    <x v="0"/>
    <x v="68"/>
    <x v="1"/>
    <x v="0"/>
    <x v="49"/>
    <s v="Male"/>
    <x v="4"/>
    <s v="Yes"/>
    <s v="No"/>
    <m/>
    <x v="0"/>
    <x v="0"/>
    <x v="0"/>
    <m/>
    <m/>
    <n v="1"/>
    <m/>
    <n v="16"/>
    <n v="1"/>
    <n v="160.1"/>
    <n v="0"/>
    <x v="0"/>
    <x v="0"/>
  </r>
  <r>
    <x v="0"/>
    <x v="68"/>
    <x v="1"/>
    <x v="0"/>
    <x v="14"/>
    <s v="Female"/>
    <x v="13"/>
    <s v="Yes"/>
    <s v="No"/>
    <m/>
    <x v="0"/>
    <x v="0"/>
    <x v="0"/>
    <m/>
    <m/>
    <n v="1"/>
    <m/>
    <n v="12"/>
    <n v="0"/>
    <n v="483"/>
    <n v="0"/>
    <x v="0"/>
    <x v="0"/>
  </r>
  <r>
    <x v="0"/>
    <x v="68"/>
    <x v="1"/>
    <x v="0"/>
    <x v="22"/>
    <s v="Female"/>
    <x v="27"/>
    <s v="No"/>
    <s v="No"/>
    <m/>
    <x v="1"/>
    <x v="0"/>
    <x v="0"/>
    <m/>
    <m/>
    <n v="1"/>
    <m/>
    <n v="14"/>
    <n v="0"/>
    <n v="193.2"/>
    <n v="0"/>
    <x v="0"/>
    <x v="0"/>
  </r>
  <r>
    <x v="0"/>
    <x v="68"/>
    <x v="1"/>
    <x v="0"/>
    <x v="29"/>
    <s v="Male"/>
    <x v="0"/>
    <s v="Yes"/>
    <s v="No"/>
    <m/>
    <x v="0"/>
    <x v="0"/>
    <x v="0"/>
    <m/>
    <m/>
    <n v="1"/>
    <m/>
    <n v="50"/>
    <n v="0"/>
    <n v="285.2"/>
    <n v="45"/>
    <x v="20"/>
    <x v="1"/>
  </r>
  <r>
    <x v="0"/>
    <x v="68"/>
    <x v="1"/>
    <x v="0"/>
    <x v="32"/>
    <s v="Male"/>
    <x v="23"/>
    <s v="No"/>
    <s v="No"/>
    <m/>
    <x v="1"/>
    <x v="0"/>
    <x v="0"/>
    <m/>
    <m/>
    <n v="1"/>
    <m/>
    <n v="13"/>
    <n v="1"/>
    <n v="317.39999999999998"/>
    <n v="0"/>
    <x v="0"/>
    <x v="0"/>
  </r>
  <r>
    <x v="0"/>
    <x v="68"/>
    <x v="1"/>
    <x v="0"/>
    <x v="33"/>
    <s v="Female"/>
    <x v="35"/>
    <s v="No"/>
    <s v="No"/>
    <m/>
    <x v="1"/>
    <x v="0"/>
    <x v="0"/>
    <m/>
    <m/>
    <n v="1"/>
    <m/>
    <n v="29"/>
    <n v="0"/>
    <n v="200.1"/>
    <n v="16"/>
    <x v="2"/>
    <x v="0"/>
  </r>
  <r>
    <x v="0"/>
    <x v="68"/>
    <x v="1"/>
    <x v="0"/>
    <x v="33"/>
    <s v="Male"/>
    <x v="59"/>
    <s v="No"/>
    <s v="Yes"/>
    <s v="Yes"/>
    <x v="2"/>
    <x v="3"/>
    <x v="1"/>
    <s v="(blank)"/>
    <s v="(blank)"/>
    <n v="1"/>
    <m/>
    <n v="52"/>
    <n v="0"/>
    <n v="186.3"/>
    <n v="32"/>
    <x v="2"/>
    <x v="0"/>
  </r>
  <r>
    <x v="0"/>
    <x v="68"/>
    <x v="1"/>
    <x v="0"/>
    <x v="36"/>
    <s v="Female"/>
    <x v="9"/>
    <s v="No"/>
    <s v="No"/>
    <m/>
    <x v="1"/>
    <x v="0"/>
    <x v="0"/>
    <m/>
    <m/>
    <n v="1"/>
    <m/>
    <n v="15"/>
    <n v="0"/>
    <n v="174.2"/>
    <n v="0"/>
    <x v="0"/>
    <x v="0"/>
  </r>
  <r>
    <x v="0"/>
    <x v="68"/>
    <x v="1"/>
    <x v="1"/>
    <x v="12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68"/>
    <x v="1"/>
    <x v="1"/>
    <x v="12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8"/>
    <x v="1"/>
    <x v="1"/>
    <x v="33"/>
    <s v="Male"/>
    <x v="26"/>
    <s v="No"/>
    <s v="No"/>
    <m/>
    <x v="1"/>
    <x v="0"/>
    <x v="0"/>
    <m/>
    <m/>
    <n v="1"/>
    <m/>
    <n v="13"/>
    <n v="0"/>
    <n v="0"/>
    <n v="0"/>
    <x v="0"/>
    <x v="0"/>
  </r>
  <r>
    <x v="0"/>
    <x v="69"/>
    <x v="0"/>
    <x v="0"/>
    <x v="2"/>
    <s v="Fe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69"/>
    <x v="0"/>
    <x v="0"/>
    <x v="3"/>
    <s v="Female"/>
    <x v="10"/>
    <s v="Yes"/>
    <s v="No"/>
    <m/>
    <x v="0"/>
    <x v="0"/>
    <x v="0"/>
    <m/>
    <m/>
    <n v="1"/>
    <m/>
    <n v="6"/>
    <n v="2"/>
    <n v="0"/>
    <n v="0"/>
    <x v="0"/>
    <x v="0"/>
  </r>
  <r>
    <x v="0"/>
    <x v="69"/>
    <x v="0"/>
    <x v="0"/>
    <x v="5"/>
    <s v="Female"/>
    <x v="0"/>
    <s v="Yes"/>
    <s v="No"/>
    <m/>
    <x v="0"/>
    <x v="0"/>
    <x v="0"/>
    <m/>
    <m/>
    <n v="1"/>
    <n v="1"/>
    <n v="41"/>
    <n v="2"/>
    <n v="0"/>
    <n v="63"/>
    <x v="12"/>
    <x v="1"/>
  </r>
  <r>
    <x v="0"/>
    <x v="69"/>
    <x v="0"/>
    <x v="0"/>
    <x v="49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69"/>
    <x v="0"/>
    <x v="0"/>
    <x v="11"/>
    <s v="Female"/>
    <x v="66"/>
    <s v="No"/>
    <s v="Yes"/>
    <s v="No"/>
    <x v="2"/>
    <x v="2"/>
    <x v="1"/>
    <s v="(blank)"/>
    <s v="(blank)"/>
    <n v="1"/>
    <m/>
    <n v="49"/>
    <n v="0"/>
    <n v="0"/>
    <n v="83"/>
    <x v="2"/>
    <x v="0"/>
  </r>
  <r>
    <x v="0"/>
    <x v="69"/>
    <x v="0"/>
    <x v="0"/>
    <x v="15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69"/>
    <x v="0"/>
    <x v="0"/>
    <x v="17"/>
    <s v="Female"/>
    <x v="27"/>
    <s v="No"/>
    <s v="No"/>
    <m/>
    <x v="1"/>
    <x v="0"/>
    <x v="0"/>
    <m/>
    <m/>
    <n v="1"/>
    <m/>
    <n v="36"/>
    <n v="0"/>
    <n v="0"/>
    <n v="26"/>
    <x v="5"/>
    <x v="2"/>
  </r>
  <r>
    <x v="0"/>
    <x v="69"/>
    <x v="0"/>
    <x v="0"/>
    <x v="17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2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69"/>
    <x v="0"/>
    <x v="0"/>
    <x v="25"/>
    <s v="Male"/>
    <x v="59"/>
    <s v="No"/>
    <s v="Yes"/>
    <s v="No"/>
    <x v="2"/>
    <x v="2"/>
    <x v="1"/>
    <s v="(blank)"/>
    <s v="(blank)"/>
    <n v="1"/>
    <m/>
    <n v="13"/>
    <n v="1"/>
    <n v="0"/>
    <n v="0"/>
    <x v="0"/>
    <x v="0"/>
  </r>
  <r>
    <x v="0"/>
    <x v="69"/>
    <x v="0"/>
    <x v="0"/>
    <x v="31"/>
    <s v="Male"/>
    <x v="15"/>
    <s v="Yes"/>
    <s v="No"/>
    <m/>
    <x v="0"/>
    <x v="0"/>
    <x v="0"/>
    <m/>
    <m/>
    <n v="1"/>
    <m/>
    <n v="13"/>
    <n v="1"/>
    <n v="0"/>
    <n v="0"/>
    <x v="0"/>
    <x v="0"/>
  </r>
  <r>
    <x v="0"/>
    <x v="69"/>
    <x v="0"/>
    <x v="0"/>
    <x v="33"/>
    <s v="Female"/>
    <x v="35"/>
    <s v="No"/>
    <s v="No"/>
    <m/>
    <x v="1"/>
    <x v="0"/>
    <x v="0"/>
    <m/>
    <m/>
    <n v="1"/>
    <m/>
    <n v="60"/>
    <n v="0"/>
    <n v="0"/>
    <n v="51"/>
    <x v="3"/>
    <x v="2"/>
  </r>
  <r>
    <x v="0"/>
    <x v="69"/>
    <x v="0"/>
    <x v="0"/>
    <x v="35"/>
    <s v="Female"/>
    <x v="56"/>
    <s v="No"/>
    <s v="No"/>
    <m/>
    <x v="1"/>
    <x v="0"/>
    <x v="0"/>
    <m/>
    <m/>
    <n v="1"/>
    <m/>
    <n v="6"/>
    <n v="0"/>
    <n v="0"/>
    <n v="0"/>
    <x v="0"/>
    <x v="0"/>
  </r>
  <r>
    <x v="0"/>
    <x v="69"/>
    <x v="0"/>
    <x v="0"/>
    <x v="36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9"/>
    <x v="0"/>
    <x v="0"/>
    <x v="37"/>
    <s v="Male"/>
    <x v="30"/>
    <s v="No"/>
    <s v="Yes"/>
    <s v="No"/>
    <x v="2"/>
    <x v="2"/>
    <x v="1"/>
    <s v="(blank)"/>
    <s v="(blank)"/>
    <n v="1"/>
    <m/>
    <n v="33"/>
    <n v="1"/>
    <n v="0"/>
    <n v="15"/>
    <x v="11"/>
    <x v="0"/>
  </r>
  <r>
    <x v="0"/>
    <x v="69"/>
    <x v="0"/>
    <x v="0"/>
    <x v="39"/>
    <s v="Male"/>
    <x v="11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1"/>
    <s v="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69"/>
    <x v="0"/>
    <x v="0"/>
    <x v="45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6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47"/>
    <s v="Female"/>
    <x v="9"/>
    <s v="No"/>
    <s v="No"/>
    <m/>
    <x v="1"/>
    <x v="0"/>
    <x v="0"/>
    <m/>
    <m/>
    <n v="1"/>
    <m/>
    <n v="56"/>
    <n v="2"/>
    <n v="0"/>
    <n v="67"/>
    <x v="3"/>
    <x v="2"/>
  </r>
  <r>
    <x v="0"/>
    <x v="69"/>
    <x v="1"/>
    <x v="0"/>
    <x v="0"/>
    <s v="Female"/>
    <x v="1"/>
    <s v="No"/>
    <s v="No"/>
    <m/>
    <x v="1"/>
    <x v="0"/>
    <x v="0"/>
    <m/>
    <m/>
    <n v="1"/>
    <m/>
    <n v="8"/>
    <n v="2"/>
    <n v="183.4"/>
    <n v="0"/>
    <x v="0"/>
    <x v="0"/>
  </r>
  <r>
    <x v="0"/>
    <x v="69"/>
    <x v="1"/>
    <x v="0"/>
    <x v="6"/>
    <s v="Female"/>
    <x v="18"/>
    <s v="Yes"/>
    <s v="No"/>
    <m/>
    <x v="0"/>
    <x v="0"/>
    <x v="0"/>
    <m/>
    <m/>
    <n v="1"/>
    <m/>
    <n v="12"/>
    <n v="0"/>
    <n v="339.5"/>
    <n v="0"/>
    <x v="0"/>
    <x v="0"/>
  </r>
  <r>
    <x v="0"/>
    <x v="69"/>
    <x v="1"/>
    <x v="0"/>
    <x v="13"/>
    <s v="Female"/>
    <x v="15"/>
    <s v="Yes"/>
    <s v="No"/>
    <m/>
    <x v="0"/>
    <x v="0"/>
    <x v="0"/>
    <m/>
    <m/>
    <n v="1"/>
    <m/>
    <n v="33"/>
    <n v="2"/>
    <n v="284.7"/>
    <n v="69"/>
    <x v="25"/>
    <x v="1"/>
  </r>
  <r>
    <x v="0"/>
    <x v="69"/>
    <x v="1"/>
    <x v="0"/>
    <x v="15"/>
    <s v="Male"/>
    <x v="24"/>
    <s v="No"/>
    <s v="No"/>
    <m/>
    <x v="1"/>
    <x v="0"/>
    <x v="0"/>
    <m/>
    <m/>
    <n v="1"/>
    <n v="1"/>
    <n v="26"/>
    <n v="2"/>
    <n v="16.899999999999999"/>
    <n v="56"/>
    <x v="3"/>
    <x v="2"/>
  </r>
  <r>
    <x v="0"/>
    <x v="69"/>
    <x v="1"/>
    <x v="0"/>
    <x v="21"/>
    <s v="Female"/>
    <x v="3"/>
    <s v="No"/>
    <s v="No"/>
    <m/>
    <x v="1"/>
    <x v="0"/>
    <x v="0"/>
    <m/>
    <m/>
    <n v="1"/>
    <m/>
    <n v="9"/>
    <n v="0"/>
    <n v="145.6"/>
    <n v="0"/>
    <x v="0"/>
    <x v="0"/>
  </r>
  <r>
    <x v="0"/>
    <x v="69"/>
    <x v="1"/>
    <x v="0"/>
    <x v="50"/>
    <s v="Female"/>
    <x v="20"/>
    <s v="No"/>
    <s v="No"/>
    <m/>
    <x v="1"/>
    <x v="0"/>
    <x v="0"/>
    <m/>
    <m/>
    <n v="1"/>
    <m/>
    <n v="10"/>
    <n v="1"/>
    <n v="135.80000000000001"/>
    <n v="0"/>
    <x v="0"/>
    <x v="0"/>
  </r>
  <r>
    <x v="0"/>
    <x v="69"/>
    <x v="1"/>
    <x v="0"/>
    <x v="26"/>
    <s v="Female"/>
    <x v="6"/>
    <s v="No"/>
    <s v="No"/>
    <m/>
    <x v="1"/>
    <x v="0"/>
    <x v="0"/>
    <m/>
    <m/>
    <n v="1"/>
    <m/>
    <n v="13"/>
    <n v="1"/>
    <n v="133"/>
    <n v="0"/>
    <x v="0"/>
    <x v="0"/>
  </r>
  <r>
    <x v="0"/>
    <x v="69"/>
    <x v="1"/>
    <x v="0"/>
    <x v="27"/>
    <s v="Female"/>
    <x v="37"/>
    <s v="No"/>
    <s v="No"/>
    <m/>
    <x v="1"/>
    <x v="0"/>
    <x v="0"/>
    <m/>
    <m/>
    <n v="1"/>
    <m/>
    <n v="9"/>
    <n v="0"/>
    <n v="199.5"/>
    <n v="0"/>
    <x v="0"/>
    <x v="0"/>
  </r>
  <r>
    <x v="0"/>
    <x v="69"/>
    <x v="1"/>
    <x v="0"/>
    <x v="29"/>
    <s v="Female"/>
    <x v="57"/>
    <s v="Yes"/>
    <s v="No"/>
    <m/>
    <x v="0"/>
    <x v="0"/>
    <x v="0"/>
    <m/>
    <m/>
    <n v="1"/>
    <m/>
    <n v="52"/>
    <n v="0"/>
    <n v="200.2"/>
    <n v="53"/>
    <x v="16"/>
    <x v="1"/>
  </r>
  <r>
    <x v="0"/>
    <x v="69"/>
    <x v="1"/>
    <x v="0"/>
    <x v="32"/>
    <s v="Female"/>
    <x v="13"/>
    <s v="Yes"/>
    <s v="No"/>
    <m/>
    <x v="0"/>
    <x v="0"/>
    <x v="0"/>
    <m/>
    <m/>
    <n v="1"/>
    <m/>
    <n v="10"/>
    <n v="2"/>
    <n v="294"/>
    <n v="0"/>
    <x v="0"/>
    <x v="0"/>
  </r>
  <r>
    <x v="0"/>
    <x v="69"/>
    <x v="1"/>
    <x v="0"/>
    <x v="32"/>
    <s v="Male"/>
    <x v="29"/>
    <s v="No"/>
    <s v="No"/>
    <m/>
    <x v="1"/>
    <x v="0"/>
    <x v="0"/>
    <m/>
    <m/>
    <n v="1"/>
    <m/>
    <n v="47"/>
    <n v="0"/>
    <n v="353.5"/>
    <n v="45"/>
    <x v="10"/>
    <x v="1"/>
  </r>
  <r>
    <x v="0"/>
    <x v="69"/>
    <x v="1"/>
    <x v="1"/>
    <x v="1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69"/>
    <x v="1"/>
    <x v="1"/>
    <x v="5"/>
    <s v="Male"/>
    <x v="64"/>
    <s v="No"/>
    <s v="Yes"/>
    <s v="No"/>
    <x v="2"/>
    <x v="2"/>
    <x v="1"/>
    <s v="(blank)"/>
    <s v="(blank)"/>
    <n v="1"/>
    <m/>
    <n v="29"/>
    <n v="2"/>
    <n v="0"/>
    <n v="20"/>
    <x v="2"/>
    <x v="0"/>
  </r>
  <r>
    <x v="0"/>
    <x v="69"/>
    <x v="1"/>
    <x v="1"/>
    <x v="6"/>
    <s v="Male"/>
    <x v="46"/>
    <s v="No"/>
    <s v="No"/>
    <m/>
    <x v="1"/>
    <x v="0"/>
    <x v="0"/>
    <m/>
    <m/>
    <n v="1"/>
    <m/>
    <n v="10"/>
    <n v="1"/>
    <n v="0"/>
    <n v="0"/>
    <x v="0"/>
    <x v="0"/>
  </r>
  <r>
    <x v="0"/>
    <x v="69"/>
    <x v="1"/>
    <x v="1"/>
    <x v="12"/>
    <s v="Male"/>
    <x v="66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69"/>
    <x v="1"/>
    <x v="1"/>
    <x v="18"/>
    <s v="Female"/>
    <x v="26"/>
    <s v="No"/>
    <s v="No"/>
    <m/>
    <x v="1"/>
    <x v="0"/>
    <x v="0"/>
    <m/>
    <m/>
    <n v="1"/>
    <m/>
    <n v="24"/>
    <n v="0"/>
    <n v="0"/>
    <n v="36"/>
    <x v="3"/>
    <x v="2"/>
  </r>
  <r>
    <x v="0"/>
    <x v="69"/>
    <x v="1"/>
    <x v="1"/>
    <x v="24"/>
    <s v="Male"/>
    <x v="48"/>
    <s v="No"/>
    <s v="No"/>
    <m/>
    <x v="1"/>
    <x v="0"/>
    <x v="0"/>
    <m/>
    <m/>
    <n v="1"/>
    <m/>
    <n v="21"/>
    <n v="1"/>
    <n v="0"/>
    <n v="53"/>
    <x v="5"/>
    <x v="2"/>
  </r>
  <r>
    <x v="0"/>
    <x v="69"/>
    <x v="1"/>
    <x v="1"/>
    <x v="38"/>
    <s v="Female"/>
    <x v="3"/>
    <s v="No"/>
    <s v="No"/>
    <m/>
    <x v="1"/>
    <x v="0"/>
    <x v="0"/>
    <m/>
    <m/>
    <n v="1"/>
    <m/>
    <n v="9"/>
    <n v="2"/>
    <n v="0"/>
    <n v="0"/>
    <x v="0"/>
    <x v="0"/>
  </r>
  <r>
    <x v="0"/>
    <x v="70"/>
    <x v="0"/>
    <x v="0"/>
    <x v="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1"/>
    <s v="Male"/>
    <x v="4"/>
    <s v="Yes"/>
    <s v="No"/>
    <m/>
    <x v="0"/>
    <x v="0"/>
    <x v="0"/>
    <m/>
    <m/>
    <n v="1"/>
    <m/>
    <n v="49"/>
    <n v="1"/>
    <n v="0"/>
    <n v="5"/>
    <x v="24"/>
    <x v="1"/>
  </r>
  <r>
    <x v="0"/>
    <x v="70"/>
    <x v="0"/>
    <x v="0"/>
    <x v="1"/>
    <s v="Male"/>
    <x v="12"/>
    <s v="No"/>
    <s v="No"/>
    <m/>
    <x v="1"/>
    <x v="0"/>
    <x v="0"/>
    <m/>
    <m/>
    <n v="1"/>
    <m/>
    <n v="52"/>
    <n v="0"/>
    <n v="0"/>
    <n v="16"/>
    <x v="9"/>
    <x v="0"/>
  </r>
  <r>
    <x v="0"/>
    <x v="70"/>
    <x v="0"/>
    <x v="0"/>
    <x v="3"/>
    <s v="Female"/>
    <x v="55"/>
    <s v="No"/>
    <s v="Yes"/>
    <s v="No"/>
    <x v="2"/>
    <x v="2"/>
    <x v="1"/>
    <s v="(blank)"/>
    <s v="(blank)"/>
    <n v="1"/>
    <m/>
    <n v="52"/>
    <n v="0"/>
    <n v="0"/>
    <n v="38"/>
    <x v="9"/>
    <x v="0"/>
  </r>
  <r>
    <x v="0"/>
    <x v="70"/>
    <x v="0"/>
    <x v="0"/>
    <x v="4"/>
    <s v="Female"/>
    <x v="29"/>
    <s v="No"/>
    <s v="No"/>
    <m/>
    <x v="1"/>
    <x v="0"/>
    <x v="0"/>
    <m/>
    <m/>
    <n v="2"/>
    <m/>
    <n v="12.5"/>
    <n v="0"/>
    <n v="0"/>
    <n v="0"/>
    <x v="0"/>
    <x v="0"/>
  </r>
  <r>
    <x v="0"/>
    <x v="70"/>
    <x v="0"/>
    <x v="0"/>
    <x v="4"/>
    <s v="Male"/>
    <x v="28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5"/>
    <s v="Male"/>
    <x v="19"/>
    <s v="Yes"/>
    <s v="No"/>
    <m/>
    <x v="0"/>
    <x v="0"/>
    <x v="0"/>
    <m/>
    <m/>
    <n v="1"/>
    <m/>
    <n v="31"/>
    <n v="1"/>
    <n v="0"/>
    <n v="44"/>
    <x v="10"/>
    <x v="1"/>
  </r>
  <r>
    <x v="0"/>
    <x v="70"/>
    <x v="0"/>
    <x v="0"/>
    <x v="9"/>
    <s v="Fe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10"/>
    <s v="Female"/>
    <x v="23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10"/>
    <s v="Male"/>
    <x v="16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12"/>
    <s v="Female"/>
    <x v="34"/>
    <s v="No"/>
    <s v="No"/>
    <m/>
    <x v="1"/>
    <x v="0"/>
    <x v="0"/>
    <m/>
    <m/>
    <n v="1"/>
    <m/>
    <n v="57"/>
    <n v="0"/>
    <n v="0"/>
    <n v="63"/>
    <x v="9"/>
    <x v="0"/>
  </r>
  <r>
    <x v="0"/>
    <x v="70"/>
    <x v="0"/>
    <x v="0"/>
    <x v="13"/>
    <s v="Male"/>
    <x v="55"/>
    <s v="No"/>
    <s v="Yes"/>
    <s v="Yes"/>
    <x v="2"/>
    <x v="2"/>
    <x v="2"/>
    <s v="(blank)"/>
    <s v="(blank)"/>
    <n v="1"/>
    <m/>
    <n v="9"/>
    <n v="0"/>
    <n v="0"/>
    <n v="0"/>
    <x v="0"/>
    <x v="0"/>
  </r>
  <r>
    <x v="0"/>
    <x v="70"/>
    <x v="0"/>
    <x v="0"/>
    <x v="13"/>
    <s v="Male"/>
    <x v="66"/>
    <s v="No"/>
    <s v="Yes"/>
    <s v="No"/>
    <x v="2"/>
    <x v="2"/>
    <x v="1"/>
    <s v="(blank)"/>
    <s v="(blank)"/>
    <n v="1"/>
    <m/>
    <n v="53"/>
    <n v="2"/>
    <n v="0"/>
    <n v="13"/>
    <x v="13"/>
    <x v="2"/>
  </r>
  <r>
    <x v="0"/>
    <x v="70"/>
    <x v="0"/>
    <x v="0"/>
    <x v="15"/>
    <s v="Female"/>
    <x v="47"/>
    <s v="No"/>
    <s v="No"/>
    <m/>
    <x v="1"/>
    <x v="0"/>
    <x v="0"/>
    <m/>
    <m/>
    <n v="1"/>
    <m/>
    <n v="31"/>
    <n v="2"/>
    <n v="0"/>
    <n v="0"/>
    <x v="3"/>
    <x v="2"/>
  </r>
  <r>
    <x v="0"/>
    <x v="70"/>
    <x v="0"/>
    <x v="0"/>
    <x v="22"/>
    <s v="Female"/>
    <x v="57"/>
    <s v="Yes"/>
    <s v="No"/>
    <m/>
    <x v="0"/>
    <x v="0"/>
    <x v="0"/>
    <m/>
    <m/>
    <n v="1"/>
    <m/>
    <n v="33"/>
    <n v="0"/>
    <n v="0"/>
    <n v="62"/>
    <x v="30"/>
    <x v="1"/>
  </r>
  <r>
    <x v="0"/>
    <x v="70"/>
    <x v="0"/>
    <x v="0"/>
    <x v="27"/>
    <s v="Male"/>
    <x v="8"/>
    <s v="No"/>
    <s v="No"/>
    <m/>
    <x v="1"/>
    <x v="0"/>
    <x v="0"/>
    <m/>
    <m/>
    <n v="1"/>
    <m/>
    <n v="54"/>
    <n v="0"/>
    <n v="0"/>
    <n v="72"/>
    <x v="8"/>
    <x v="0"/>
  </r>
  <r>
    <x v="0"/>
    <x v="70"/>
    <x v="0"/>
    <x v="0"/>
    <x v="31"/>
    <s v="Female"/>
    <x v="23"/>
    <s v="No"/>
    <s v="No"/>
    <m/>
    <x v="1"/>
    <x v="0"/>
    <x v="0"/>
    <m/>
    <m/>
    <n v="1"/>
    <m/>
    <n v="60"/>
    <n v="0"/>
    <n v="0"/>
    <n v="43"/>
    <x v="12"/>
    <x v="1"/>
  </r>
  <r>
    <x v="0"/>
    <x v="70"/>
    <x v="0"/>
    <x v="0"/>
    <x v="34"/>
    <s v="Male"/>
    <x v="50"/>
    <s v="No"/>
    <s v="No"/>
    <m/>
    <x v="1"/>
    <x v="0"/>
    <x v="0"/>
    <m/>
    <m/>
    <n v="1"/>
    <m/>
    <n v="14"/>
    <n v="0"/>
    <n v="0"/>
    <n v="0"/>
    <x v="0"/>
    <x v="0"/>
  </r>
  <r>
    <x v="0"/>
    <x v="70"/>
    <x v="0"/>
    <x v="0"/>
    <x v="34"/>
    <s v="Male"/>
    <x v="40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70"/>
    <x v="0"/>
    <x v="0"/>
    <x v="36"/>
    <s v="Fe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70"/>
    <x v="0"/>
    <x v="0"/>
    <x v="36"/>
    <s v="Male"/>
    <x v="38"/>
    <s v="No"/>
    <s v="No"/>
    <m/>
    <x v="1"/>
    <x v="0"/>
    <x v="0"/>
    <m/>
    <m/>
    <n v="1"/>
    <m/>
    <n v="61"/>
    <n v="2"/>
    <n v="0"/>
    <n v="56"/>
    <x v="21"/>
    <x v="2"/>
  </r>
  <r>
    <x v="0"/>
    <x v="70"/>
    <x v="0"/>
    <x v="0"/>
    <x v="38"/>
    <s v="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38"/>
    <s v="Male"/>
    <x v="37"/>
    <s v="No"/>
    <s v="No"/>
    <m/>
    <x v="1"/>
    <x v="0"/>
    <x v="0"/>
    <m/>
    <m/>
    <n v="1"/>
    <m/>
    <n v="35"/>
    <n v="0"/>
    <n v="0"/>
    <n v="21"/>
    <x v="8"/>
    <x v="0"/>
  </r>
  <r>
    <x v="0"/>
    <x v="70"/>
    <x v="0"/>
    <x v="0"/>
    <x v="39"/>
    <s v="Male"/>
    <x v="34"/>
    <s v="No"/>
    <s v="No"/>
    <m/>
    <x v="1"/>
    <x v="0"/>
    <x v="0"/>
    <m/>
    <m/>
    <n v="1"/>
    <m/>
    <n v="57"/>
    <n v="0"/>
    <n v="0"/>
    <n v="58"/>
    <x v="17"/>
    <x v="1"/>
  </r>
  <r>
    <x v="0"/>
    <x v="70"/>
    <x v="0"/>
    <x v="0"/>
    <x v="4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40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70"/>
    <x v="0"/>
    <x v="0"/>
    <x v="42"/>
    <s v="Female"/>
    <x v="39"/>
    <s v="No"/>
    <s v="No"/>
    <m/>
    <x v="1"/>
    <x v="0"/>
    <x v="0"/>
    <m/>
    <m/>
    <n v="1"/>
    <m/>
    <n v="6"/>
    <n v="0"/>
    <n v="0"/>
    <n v="0"/>
    <x v="0"/>
    <x v="0"/>
  </r>
  <r>
    <x v="0"/>
    <x v="70"/>
    <x v="0"/>
    <x v="0"/>
    <x v="44"/>
    <s v="Female"/>
    <x v="12"/>
    <s v="No"/>
    <s v="No"/>
    <m/>
    <x v="1"/>
    <x v="0"/>
    <x v="0"/>
    <m/>
    <m/>
    <n v="1"/>
    <m/>
    <n v="14"/>
    <n v="2"/>
    <n v="0"/>
    <n v="0"/>
    <x v="0"/>
    <x v="0"/>
  </r>
  <r>
    <x v="0"/>
    <x v="70"/>
    <x v="0"/>
    <x v="0"/>
    <x v="44"/>
    <s v="Male"/>
    <x v="0"/>
    <s v="Yes"/>
    <s v="No"/>
    <m/>
    <x v="0"/>
    <x v="0"/>
    <x v="0"/>
    <m/>
    <m/>
    <n v="1"/>
    <m/>
    <n v="5"/>
    <n v="0"/>
    <n v="0"/>
    <n v="0"/>
    <x v="0"/>
    <x v="0"/>
  </r>
  <r>
    <x v="0"/>
    <x v="70"/>
    <x v="0"/>
    <x v="0"/>
    <x v="45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46"/>
    <s v="Female"/>
    <x v="11"/>
    <s v="No"/>
    <s v="No"/>
    <m/>
    <x v="1"/>
    <x v="0"/>
    <x v="0"/>
    <m/>
    <m/>
    <n v="1"/>
    <m/>
    <n v="55"/>
    <n v="0"/>
    <n v="0"/>
    <n v="22"/>
    <x v="5"/>
    <x v="2"/>
  </r>
  <r>
    <x v="0"/>
    <x v="70"/>
    <x v="0"/>
    <x v="0"/>
    <x v="47"/>
    <s v="Male"/>
    <x v="37"/>
    <s v="No"/>
    <s v="No"/>
    <m/>
    <x v="1"/>
    <x v="0"/>
    <x v="0"/>
    <m/>
    <m/>
    <n v="1"/>
    <m/>
    <n v="57"/>
    <n v="0"/>
    <n v="0"/>
    <n v="25"/>
    <x v="29"/>
    <x v="1"/>
  </r>
  <r>
    <x v="0"/>
    <x v="70"/>
    <x v="1"/>
    <x v="0"/>
    <x v="1"/>
    <s v="Female"/>
    <x v="38"/>
    <s v="No"/>
    <s v="No"/>
    <m/>
    <x v="1"/>
    <x v="0"/>
    <x v="0"/>
    <m/>
    <m/>
    <n v="2"/>
    <m/>
    <n v="19.5"/>
    <n v="1"/>
    <n v="164.95"/>
    <n v="17"/>
    <x v="11"/>
    <x v="0"/>
  </r>
  <r>
    <x v="0"/>
    <x v="70"/>
    <x v="1"/>
    <x v="0"/>
    <x v="2"/>
    <s v="Female"/>
    <x v="7"/>
    <s v="No"/>
    <s v="No"/>
    <m/>
    <x v="1"/>
    <x v="0"/>
    <x v="0"/>
    <m/>
    <m/>
    <n v="1"/>
    <m/>
    <n v="12"/>
    <n v="0"/>
    <n v="252.1"/>
    <n v="0"/>
    <x v="0"/>
    <x v="0"/>
  </r>
  <r>
    <x v="0"/>
    <x v="70"/>
    <x v="1"/>
    <x v="0"/>
    <x v="6"/>
    <s v="Female"/>
    <x v="47"/>
    <s v="No"/>
    <s v="No"/>
    <m/>
    <x v="1"/>
    <x v="0"/>
    <x v="0"/>
    <m/>
    <m/>
    <n v="1"/>
    <m/>
    <n v="12"/>
    <n v="0"/>
    <n v="582.20000000000005"/>
    <n v="0"/>
    <x v="0"/>
    <x v="0"/>
  </r>
  <r>
    <x v="0"/>
    <x v="70"/>
    <x v="1"/>
    <x v="0"/>
    <x v="12"/>
    <s v="Male"/>
    <x v="46"/>
    <s v="No"/>
    <s v="No"/>
    <m/>
    <x v="1"/>
    <x v="0"/>
    <x v="0"/>
    <m/>
    <m/>
    <n v="1"/>
    <m/>
    <n v="11"/>
    <n v="0"/>
    <n v="216.6"/>
    <n v="0"/>
    <x v="0"/>
    <x v="0"/>
  </r>
  <r>
    <x v="0"/>
    <x v="70"/>
    <x v="1"/>
    <x v="0"/>
    <x v="18"/>
    <s v="Male"/>
    <x v="24"/>
    <s v="No"/>
    <s v="No"/>
    <m/>
    <x v="1"/>
    <x v="0"/>
    <x v="0"/>
    <m/>
    <m/>
    <n v="1"/>
    <n v="1"/>
    <n v="52"/>
    <n v="5"/>
    <n v="186.4"/>
    <n v="12"/>
    <x v="2"/>
    <x v="0"/>
  </r>
  <r>
    <x v="0"/>
    <x v="70"/>
    <x v="1"/>
    <x v="0"/>
    <x v="50"/>
    <s v="Male"/>
    <x v="57"/>
    <s v="Yes"/>
    <s v="No"/>
    <m/>
    <x v="0"/>
    <x v="0"/>
    <x v="0"/>
    <m/>
    <m/>
    <n v="1"/>
    <m/>
    <n v="12"/>
    <n v="2"/>
    <n v="248.5"/>
    <n v="0"/>
    <x v="0"/>
    <x v="0"/>
  </r>
  <r>
    <x v="0"/>
    <x v="70"/>
    <x v="1"/>
    <x v="0"/>
    <x v="22"/>
    <s v="Male"/>
    <x v="37"/>
    <s v="No"/>
    <s v="No"/>
    <m/>
    <x v="1"/>
    <x v="0"/>
    <x v="0"/>
    <m/>
    <m/>
    <n v="1"/>
    <m/>
    <n v="13"/>
    <n v="1"/>
    <n v="443.8"/>
    <n v="0"/>
    <x v="0"/>
    <x v="0"/>
  </r>
  <r>
    <x v="0"/>
    <x v="70"/>
    <x v="1"/>
    <x v="0"/>
    <x v="22"/>
    <s v="Male"/>
    <x v="3"/>
    <s v="No"/>
    <s v="No"/>
    <m/>
    <x v="1"/>
    <x v="0"/>
    <x v="0"/>
    <m/>
    <m/>
    <n v="1"/>
    <m/>
    <n v="12"/>
    <n v="0"/>
    <n v="153.4"/>
    <n v="0"/>
    <x v="0"/>
    <x v="0"/>
  </r>
  <r>
    <x v="0"/>
    <x v="70"/>
    <x v="1"/>
    <x v="0"/>
    <x v="24"/>
    <s v="Male"/>
    <x v="59"/>
    <s v="No"/>
    <s v="Yes"/>
    <s v="No"/>
    <x v="2"/>
    <x v="2"/>
    <x v="2"/>
    <s v="(blank)"/>
    <s v="(blank)"/>
    <n v="1"/>
    <m/>
    <n v="10"/>
    <n v="0"/>
    <n v="387"/>
    <n v="0"/>
    <x v="0"/>
    <x v="0"/>
  </r>
  <r>
    <x v="0"/>
    <x v="70"/>
    <x v="1"/>
    <x v="0"/>
    <x v="25"/>
    <s v="Female"/>
    <x v="23"/>
    <s v="No"/>
    <s v="No"/>
    <m/>
    <x v="1"/>
    <x v="0"/>
    <x v="0"/>
    <m/>
    <m/>
    <n v="1"/>
    <m/>
    <n v="50"/>
    <n v="1"/>
    <n v="17.8"/>
    <n v="44"/>
    <x v="10"/>
    <x v="1"/>
  </r>
  <r>
    <x v="0"/>
    <x v="70"/>
    <x v="1"/>
    <x v="0"/>
    <x v="25"/>
    <s v="Male"/>
    <x v="1"/>
    <s v="No"/>
    <s v="No"/>
    <m/>
    <x v="1"/>
    <x v="0"/>
    <x v="0"/>
    <m/>
    <m/>
    <n v="1"/>
    <m/>
    <n v="25"/>
    <n v="0"/>
    <n v="295.8"/>
    <n v="5"/>
    <x v="21"/>
    <x v="2"/>
  </r>
  <r>
    <x v="0"/>
    <x v="70"/>
    <x v="1"/>
    <x v="0"/>
    <x v="30"/>
    <s v="Female"/>
    <x v="41"/>
    <s v="No"/>
    <s v="No"/>
    <m/>
    <x v="1"/>
    <x v="0"/>
    <x v="0"/>
    <m/>
    <m/>
    <n v="1"/>
    <m/>
    <n v="10"/>
    <n v="2"/>
    <n v="140.6"/>
    <n v="0"/>
    <x v="0"/>
    <x v="0"/>
  </r>
  <r>
    <x v="0"/>
    <x v="70"/>
    <x v="1"/>
    <x v="0"/>
    <x v="31"/>
    <s v="Female"/>
    <x v="10"/>
    <s v="Yes"/>
    <s v="No"/>
    <m/>
    <x v="0"/>
    <x v="0"/>
    <x v="0"/>
    <m/>
    <m/>
    <n v="1"/>
    <m/>
    <n v="42"/>
    <n v="0"/>
    <n v="204.1"/>
    <n v="68"/>
    <x v="12"/>
    <x v="1"/>
  </r>
  <r>
    <x v="0"/>
    <x v="70"/>
    <x v="1"/>
    <x v="0"/>
    <x v="32"/>
    <s v="Male"/>
    <x v="29"/>
    <s v="No"/>
    <s v="No"/>
    <m/>
    <x v="1"/>
    <x v="0"/>
    <x v="0"/>
    <m/>
    <m/>
    <n v="1"/>
    <n v="1"/>
    <n v="20"/>
    <n v="5"/>
    <n v="186"/>
    <n v="36"/>
    <x v="19"/>
    <x v="2"/>
  </r>
  <r>
    <x v="0"/>
    <x v="70"/>
    <x v="1"/>
    <x v="0"/>
    <x v="47"/>
    <s v="Female"/>
    <x v="34"/>
    <s v="No"/>
    <s v="No"/>
    <m/>
    <x v="1"/>
    <x v="0"/>
    <x v="0"/>
    <m/>
    <m/>
    <n v="1"/>
    <m/>
    <n v="26"/>
    <n v="0"/>
    <n v="319.5"/>
    <n v="71"/>
    <x v="13"/>
    <x v="2"/>
  </r>
  <r>
    <x v="0"/>
    <x v="70"/>
    <x v="1"/>
    <x v="1"/>
    <x v="11"/>
    <s v="Female"/>
    <x v="16"/>
    <s v="Yes"/>
    <s v="No"/>
    <m/>
    <x v="0"/>
    <x v="0"/>
    <x v="0"/>
    <m/>
    <m/>
    <n v="1"/>
    <m/>
    <n v="10"/>
    <n v="1"/>
    <n v="0"/>
    <n v="0"/>
    <x v="0"/>
    <x v="0"/>
  </r>
  <r>
    <x v="0"/>
    <x v="70"/>
    <x v="1"/>
    <x v="1"/>
    <x v="17"/>
    <s v="Female"/>
    <x v="36"/>
    <s v="No"/>
    <s v="No"/>
    <m/>
    <x v="1"/>
    <x v="0"/>
    <x v="0"/>
    <m/>
    <m/>
    <n v="1"/>
    <m/>
    <n v="15"/>
    <n v="0"/>
    <n v="0"/>
    <n v="0"/>
    <x v="0"/>
    <x v="0"/>
  </r>
  <r>
    <x v="0"/>
    <x v="70"/>
    <x v="1"/>
    <x v="1"/>
    <x v="45"/>
    <s v="Male"/>
    <x v="47"/>
    <s v="No"/>
    <s v="No"/>
    <m/>
    <x v="1"/>
    <x v="0"/>
    <x v="0"/>
    <m/>
    <m/>
    <n v="1"/>
    <m/>
    <n v="31"/>
    <n v="0"/>
    <n v="0"/>
    <n v="57"/>
    <x v="2"/>
    <x v="0"/>
  </r>
  <r>
    <x v="0"/>
    <x v="71"/>
    <x v="0"/>
    <x v="0"/>
    <x v="3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71"/>
    <x v="0"/>
    <x v="0"/>
    <x v="4"/>
    <s v="Male"/>
    <x v="45"/>
    <s v="No"/>
    <s v="Yes"/>
    <s v="No"/>
    <x v="2"/>
    <x v="1"/>
    <x v="2"/>
    <s v="(blank)"/>
    <s v="(blank)"/>
    <n v="1"/>
    <m/>
    <n v="26"/>
    <n v="0"/>
    <n v="0"/>
    <n v="22"/>
    <x v="10"/>
    <x v="1"/>
  </r>
  <r>
    <x v="0"/>
    <x v="71"/>
    <x v="0"/>
    <x v="0"/>
    <x v="5"/>
    <s v="Male"/>
    <x v="14"/>
    <s v="No"/>
    <s v="No"/>
    <m/>
    <x v="1"/>
    <x v="0"/>
    <x v="0"/>
    <m/>
    <m/>
    <n v="1"/>
    <m/>
    <n v="54"/>
    <n v="0"/>
    <n v="0"/>
    <n v="19"/>
    <x v="19"/>
    <x v="2"/>
  </r>
  <r>
    <x v="0"/>
    <x v="71"/>
    <x v="0"/>
    <x v="0"/>
    <x v="1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1"/>
    <s v="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4"/>
    <s v="Male"/>
    <x v="25"/>
    <s v="No"/>
    <s v="No"/>
    <m/>
    <x v="1"/>
    <x v="0"/>
    <x v="0"/>
    <m/>
    <m/>
    <n v="1"/>
    <m/>
    <n v="48"/>
    <n v="0"/>
    <n v="0"/>
    <n v="34"/>
    <x v="18"/>
    <x v="1"/>
  </r>
  <r>
    <x v="0"/>
    <x v="71"/>
    <x v="0"/>
    <x v="0"/>
    <x v="17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71"/>
    <x v="0"/>
    <x v="0"/>
    <x v="20"/>
    <s v="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71"/>
    <x v="0"/>
    <x v="0"/>
    <x v="21"/>
    <s v="Male"/>
    <x v="4"/>
    <s v="Yes"/>
    <s v="No"/>
    <m/>
    <x v="0"/>
    <x v="0"/>
    <x v="0"/>
    <m/>
    <m/>
    <n v="1"/>
    <m/>
    <n v="43"/>
    <n v="1"/>
    <n v="0"/>
    <n v="22"/>
    <x v="12"/>
    <x v="1"/>
  </r>
  <r>
    <x v="0"/>
    <x v="71"/>
    <x v="0"/>
    <x v="0"/>
    <x v="22"/>
    <s v="Male"/>
    <x v="29"/>
    <s v="No"/>
    <s v="No"/>
    <m/>
    <x v="1"/>
    <x v="0"/>
    <x v="0"/>
    <m/>
    <m/>
    <n v="1"/>
    <m/>
    <n v="11"/>
    <n v="2"/>
    <n v="0"/>
    <n v="0"/>
    <x v="0"/>
    <x v="0"/>
  </r>
  <r>
    <x v="0"/>
    <x v="71"/>
    <x v="0"/>
    <x v="0"/>
    <x v="23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71"/>
    <x v="0"/>
    <x v="0"/>
    <x v="24"/>
    <s v="Male"/>
    <x v="50"/>
    <s v="No"/>
    <s v="No"/>
    <m/>
    <x v="1"/>
    <x v="0"/>
    <x v="0"/>
    <m/>
    <m/>
    <n v="1"/>
    <m/>
    <n v="57"/>
    <n v="2"/>
    <n v="0"/>
    <n v="53"/>
    <x v="9"/>
    <x v="0"/>
  </r>
  <r>
    <x v="0"/>
    <x v="71"/>
    <x v="0"/>
    <x v="0"/>
    <x v="26"/>
    <s v="Female"/>
    <x v="19"/>
    <s v="Yes"/>
    <s v="No"/>
    <m/>
    <x v="0"/>
    <x v="0"/>
    <x v="0"/>
    <m/>
    <m/>
    <n v="1"/>
    <m/>
    <n v="34"/>
    <n v="0"/>
    <n v="0"/>
    <n v="41"/>
    <x v="3"/>
    <x v="2"/>
  </r>
  <r>
    <x v="0"/>
    <x v="71"/>
    <x v="0"/>
    <x v="0"/>
    <x v="30"/>
    <s v="Female"/>
    <x v="4"/>
    <s v="Yes"/>
    <s v="No"/>
    <m/>
    <x v="0"/>
    <x v="0"/>
    <x v="0"/>
    <m/>
    <m/>
    <n v="1"/>
    <m/>
    <n v="10"/>
    <n v="1"/>
    <n v="0"/>
    <n v="0"/>
    <x v="0"/>
    <x v="0"/>
  </r>
  <r>
    <x v="0"/>
    <x v="71"/>
    <x v="0"/>
    <x v="0"/>
    <x v="32"/>
    <s v="Female"/>
    <x v="50"/>
    <s v="No"/>
    <s v="No"/>
    <m/>
    <x v="1"/>
    <x v="0"/>
    <x v="0"/>
    <m/>
    <m/>
    <n v="1"/>
    <m/>
    <n v="35"/>
    <n v="1"/>
    <n v="0"/>
    <n v="4"/>
    <x v="19"/>
    <x v="2"/>
  </r>
  <r>
    <x v="0"/>
    <x v="71"/>
    <x v="0"/>
    <x v="0"/>
    <x v="33"/>
    <s v="Female"/>
    <x v="22"/>
    <s v="No"/>
    <s v="Yes"/>
    <s v="No"/>
    <x v="2"/>
    <x v="3"/>
    <x v="1"/>
    <s v="(blank)"/>
    <s v="(blank)"/>
    <n v="1"/>
    <m/>
    <n v="57"/>
    <n v="0"/>
    <n v="0"/>
    <n v="37"/>
    <x v="19"/>
    <x v="2"/>
  </r>
  <r>
    <x v="0"/>
    <x v="71"/>
    <x v="0"/>
    <x v="0"/>
    <x v="36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1"/>
    <x v="0"/>
    <x v="0"/>
    <x v="36"/>
    <s v="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71"/>
    <x v="0"/>
    <x v="0"/>
    <x v="38"/>
    <s v="Male"/>
    <x v="52"/>
    <s v="No"/>
    <s v="Yes"/>
    <s v="No"/>
    <x v="2"/>
    <x v="2"/>
    <x v="2"/>
    <s v="(blank)"/>
    <s v="(blank)"/>
    <n v="1"/>
    <m/>
    <n v="44"/>
    <n v="0"/>
    <n v="0"/>
    <n v="39"/>
    <x v="1"/>
    <x v="1"/>
  </r>
  <r>
    <x v="0"/>
    <x v="71"/>
    <x v="0"/>
    <x v="0"/>
    <x v="42"/>
    <s v="Male"/>
    <x v="5"/>
    <s v="Yes"/>
    <s v="No"/>
    <m/>
    <x v="0"/>
    <x v="0"/>
    <x v="0"/>
    <m/>
    <m/>
    <n v="1"/>
    <m/>
    <n v="38"/>
    <n v="0"/>
    <n v="0"/>
    <n v="5"/>
    <x v="23"/>
    <x v="1"/>
  </r>
  <r>
    <x v="0"/>
    <x v="71"/>
    <x v="0"/>
    <x v="0"/>
    <x v="43"/>
    <s v="Female"/>
    <x v="49"/>
    <s v="No"/>
    <s v="No"/>
    <m/>
    <x v="1"/>
    <x v="0"/>
    <x v="0"/>
    <m/>
    <m/>
    <n v="1"/>
    <m/>
    <n v="68"/>
    <n v="0"/>
    <n v="0"/>
    <n v="31"/>
    <x v="11"/>
    <x v="0"/>
  </r>
  <r>
    <x v="0"/>
    <x v="71"/>
    <x v="0"/>
    <x v="0"/>
    <x v="47"/>
    <s v="Male"/>
    <x v="33"/>
    <s v="No"/>
    <s v="Yes"/>
    <s v="No"/>
    <x v="2"/>
    <x v="2"/>
    <x v="2"/>
    <s v="(blank)"/>
    <s v="(blank)"/>
    <n v="1"/>
    <m/>
    <n v="15"/>
    <n v="1"/>
    <n v="0"/>
    <n v="0"/>
    <x v="0"/>
    <x v="0"/>
  </r>
  <r>
    <x v="0"/>
    <x v="71"/>
    <x v="0"/>
    <x v="1"/>
    <x v="41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71"/>
    <x v="1"/>
    <x v="0"/>
    <x v="24"/>
    <s v="Female"/>
    <x v="17"/>
    <s v="Yes"/>
    <s v="No"/>
    <m/>
    <x v="0"/>
    <x v="0"/>
    <x v="0"/>
    <m/>
    <m/>
    <n v="1"/>
    <m/>
    <n v="43"/>
    <n v="0"/>
    <n v="396"/>
    <n v="56"/>
    <x v="18"/>
    <x v="1"/>
  </r>
  <r>
    <x v="0"/>
    <x v="71"/>
    <x v="1"/>
    <x v="0"/>
    <x v="25"/>
    <s v="Male"/>
    <x v="16"/>
    <s v="Yes"/>
    <s v="No"/>
    <m/>
    <x v="0"/>
    <x v="0"/>
    <x v="0"/>
    <m/>
    <m/>
    <n v="1"/>
    <m/>
    <n v="9"/>
    <n v="1"/>
    <n v="529.20000000000005"/>
    <n v="0"/>
    <x v="0"/>
    <x v="0"/>
  </r>
  <r>
    <x v="0"/>
    <x v="71"/>
    <x v="1"/>
    <x v="0"/>
    <x v="25"/>
    <s v="Male"/>
    <x v="53"/>
    <s v="No"/>
    <s v="Yes"/>
    <s v="No"/>
    <x v="2"/>
    <x v="2"/>
    <x v="2"/>
    <s v="(blank)"/>
    <s v="(blank)"/>
    <n v="1"/>
    <m/>
    <n v="63"/>
    <n v="0"/>
    <n v="153"/>
    <n v="72"/>
    <x v="8"/>
    <x v="0"/>
  </r>
  <r>
    <x v="0"/>
    <x v="71"/>
    <x v="1"/>
    <x v="0"/>
    <x v="29"/>
    <s v="Female"/>
    <x v="17"/>
    <s v="Yes"/>
    <s v="No"/>
    <m/>
    <x v="0"/>
    <x v="0"/>
    <x v="0"/>
    <m/>
    <m/>
    <n v="1"/>
    <m/>
    <n v="29"/>
    <n v="0"/>
    <n v="342"/>
    <n v="36"/>
    <x v="18"/>
    <x v="1"/>
  </r>
  <r>
    <x v="0"/>
    <x v="71"/>
    <x v="1"/>
    <x v="0"/>
    <x v="40"/>
    <s v="Male"/>
    <x v="17"/>
    <s v="Yes"/>
    <s v="No"/>
    <m/>
    <x v="0"/>
    <x v="0"/>
    <x v="0"/>
    <m/>
    <m/>
    <n v="1"/>
    <m/>
    <n v="10"/>
    <n v="0"/>
    <n v="316.8"/>
    <n v="0"/>
    <x v="0"/>
    <x v="0"/>
  </r>
  <r>
    <x v="0"/>
    <x v="71"/>
    <x v="1"/>
    <x v="0"/>
    <x v="43"/>
    <s v="Male"/>
    <x v="18"/>
    <s v="Yes"/>
    <s v="No"/>
    <m/>
    <x v="0"/>
    <x v="0"/>
    <x v="0"/>
    <m/>
    <m/>
    <n v="1"/>
    <m/>
    <n v="75"/>
    <n v="2"/>
    <n v="259.2"/>
    <n v="74"/>
    <x v="3"/>
    <x v="2"/>
  </r>
  <r>
    <x v="0"/>
    <x v="71"/>
    <x v="1"/>
    <x v="0"/>
    <x v="44"/>
    <s v="Female"/>
    <x v="0"/>
    <s v="Yes"/>
    <s v="No"/>
    <m/>
    <x v="0"/>
    <x v="0"/>
    <x v="0"/>
    <m/>
    <m/>
    <n v="1"/>
    <m/>
    <n v="9"/>
    <n v="0"/>
    <n v="151.19999999999999"/>
    <n v="0"/>
    <x v="0"/>
    <x v="0"/>
  </r>
  <r>
    <x v="0"/>
    <x v="71"/>
    <x v="1"/>
    <x v="0"/>
    <x v="44"/>
    <s v="Male"/>
    <x v="62"/>
    <s v="No"/>
    <s v="Yes"/>
    <s v="No"/>
    <x v="2"/>
    <x v="1"/>
    <x v="2"/>
    <s v="(blank)"/>
    <s v="(blank)"/>
    <n v="1"/>
    <m/>
    <n v="52"/>
    <n v="0"/>
    <n v="252"/>
    <n v="73"/>
    <x v="3"/>
    <x v="2"/>
  </r>
  <r>
    <x v="0"/>
    <x v="71"/>
    <x v="1"/>
    <x v="0"/>
    <x v="47"/>
    <s v="Male"/>
    <x v="40"/>
    <s v="No"/>
    <s v="Yes"/>
    <s v="No"/>
    <x v="2"/>
    <x v="2"/>
    <x v="2"/>
    <s v="(blank)"/>
    <s v="(blank)"/>
    <n v="1"/>
    <m/>
    <n v="61"/>
    <n v="2"/>
    <n v="450"/>
    <n v="49"/>
    <x v="13"/>
    <x v="2"/>
  </r>
  <r>
    <x v="0"/>
    <x v="71"/>
    <x v="1"/>
    <x v="1"/>
    <x v="36"/>
    <s v="Male"/>
    <x v="30"/>
    <s v="No"/>
    <s v="Yes"/>
    <s v="No"/>
    <x v="2"/>
    <x v="2"/>
    <x v="2"/>
    <s v="(blank)"/>
    <s v="(blank)"/>
    <n v="1"/>
    <m/>
    <n v="47"/>
    <n v="0"/>
    <n v="0"/>
    <n v="59"/>
    <x v="3"/>
    <x v="2"/>
  </r>
  <r>
    <x v="0"/>
    <x v="71"/>
    <x v="1"/>
    <x v="1"/>
    <x v="41"/>
    <s v="Female"/>
    <x v="30"/>
    <s v="No"/>
    <s v="Yes"/>
    <s v="No"/>
    <x v="2"/>
    <x v="3"/>
    <x v="2"/>
    <s v="(blank)"/>
    <s v="(blank)"/>
    <n v="1"/>
    <m/>
    <n v="43"/>
    <n v="0"/>
    <n v="0"/>
    <n v="45"/>
    <x v="2"/>
    <x v="0"/>
  </r>
  <r>
    <x v="0"/>
    <x v="72"/>
    <x v="0"/>
    <x v="0"/>
    <x v="48"/>
    <s v="Male"/>
    <x v="17"/>
    <s v="Yes"/>
    <s v="No"/>
    <m/>
    <x v="0"/>
    <x v="0"/>
    <x v="0"/>
    <m/>
    <m/>
    <n v="1"/>
    <m/>
    <n v="38"/>
    <n v="0"/>
    <n v="0"/>
    <n v="45"/>
    <x v="10"/>
    <x v="1"/>
  </r>
  <r>
    <x v="0"/>
    <x v="72"/>
    <x v="0"/>
    <x v="0"/>
    <x v="6"/>
    <s v="Female"/>
    <x v="4"/>
    <s v="Yes"/>
    <s v="No"/>
    <m/>
    <x v="0"/>
    <x v="0"/>
    <x v="0"/>
    <m/>
    <m/>
    <n v="1"/>
    <m/>
    <n v="56"/>
    <n v="0"/>
    <n v="0"/>
    <n v="73"/>
    <x v="27"/>
    <x v="1"/>
  </r>
  <r>
    <x v="0"/>
    <x v="72"/>
    <x v="0"/>
    <x v="0"/>
    <x v="7"/>
    <s v="Male"/>
    <x v="7"/>
    <s v="No"/>
    <s v="No"/>
    <m/>
    <x v="1"/>
    <x v="0"/>
    <x v="0"/>
    <m/>
    <m/>
    <n v="1"/>
    <m/>
    <n v="25"/>
    <n v="0"/>
    <n v="0"/>
    <n v="91"/>
    <x v="8"/>
    <x v="0"/>
  </r>
  <r>
    <x v="0"/>
    <x v="72"/>
    <x v="0"/>
    <x v="0"/>
    <x v="7"/>
    <s v="Male"/>
    <x v="29"/>
    <s v="No"/>
    <s v="No"/>
    <m/>
    <x v="1"/>
    <x v="0"/>
    <x v="0"/>
    <m/>
    <m/>
    <n v="1"/>
    <m/>
    <n v="44"/>
    <n v="0"/>
    <n v="0"/>
    <n v="18"/>
    <x v="8"/>
    <x v="0"/>
  </r>
  <r>
    <x v="0"/>
    <x v="72"/>
    <x v="0"/>
    <x v="0"/>
    <x v="49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72"/>
    <x v="0"/>
    <x v="0"/>
    <x v="13"/>
    <s v="Female"/>
    <x v="47"/>
    <s v="No"/>
    <s v="No"/>
    <m/>
    <x v="1"/>
    <x v="0"/>
    <x v="0"/>
    <m/>
    <m/>
    <n v="1"/>
    <m/>
    <n v="39"/>
    <n v="0"/>
    <n v="0"/>
    <n v="53"/>
    <x v="5"/>
    <x v="2"/>
  </r>
  <r>
    <x v="0"/>
    <x v="72"/>
    <x v="0"/>
    <x v="0"/>
    <x v="13"/>
    <s v="Female"/>
    <x v="11"/>
    <s v="No"/>
    <s v="No"/>
    <m/>
    <x v="1"/>
    <x v="0"/>
    <x v="0"/>
    <m/>
    <m/>
    <n v="1"/>
    <m/>
    <n v="10"/>
    <n v="2"/>
    <n v="0"/>
    <n v="0"/>
    <x v="0"/>
    <x v="0"/>
  </r>
  <r>
    <x v="0"/>
    <x v="72"/>
    <x v="0"/>
    <x v="0"/>
    <x v="14"/>
    <s v="Fe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72"/>
    <x v="0"/>
    <x v="0"/>
    <x v="5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2"/>
    <x v="0"/>
    <x v="0"/>
    <x v="22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72"/>
    <x v="0"/>
    <x v="0"/>
    <x v="28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72"/>
    <x v="0"/>
    <x v="0"/>
    <x v="28"/>
    <s v="Male"/>
    <x v="8"/>
    <s v="No"/>
    <s v="No"/>
    <m/>
    <x v="1"/>
    <x v="0"/>
    <x v="0"/>
    <m/>
    <m/>
    <n v="1"/>
    <m/>
    <n v="9"/>
    <n v="1"/>
    <n v="0"/>
    <n v="0"/>
    <x v="0"/>
    <x v="0"/>
  </r>
  <r>
    <x v="0"/>
    <x v="72"/>
    <x v="0"/>
    <x v="0"/>
    <x v="32"/>
    <s v="Male"/>
    <x v="1"/>
    <s v="No"/>
    <s v="No"/>
    <m/>
    <x v="1"/>
    <x v="0"/>
    <x v="0"/>
    <m/>
    <m/>
    <n v="1"/>
    <m/>
    <n v="48"/>
    <n v="0"/>
    <n v="0"/>
    <n v="0"/>
    <x v="9"/>
    <x v="0"/>
  </r>
  <r>
    <x v="0"/>
    <x v="72"/>
    <x v="0"/>
    <x v="0"/>
    <x v="33"/>
    <s v="Fe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3"/>
    <s v="Female"/>
    <x v="50"/>
    <s v="No"/>
    <s v="No"/>
    <m/>
    <x v="1"/>
    <x v="0"/>
    <x v="0"/>
    <m/>
    <m/>
    <n v="1"/>
    <m/>
    <n v="37"/>
    <n v="0"/>
    <n v="0"/>
    <n v="33"/>
    <x v="13"/>
    <x v="2"/>
  </r>
  <r>
    <x v="0"/>
    <x v="72"/>
    <x v="0"/>
    <x v="0"/>
    <x v="34"/>
    <s v="Female"/>
    <x v="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9"/>
    <s v="Female"/>
    <x v="10"/>
    <s v="Yes"/>
    <s v="No"/>
    <m/>
    <x v="0"/>
    <x v="0"/>
    <x v="0"/>
    <m/>
    <m/>
    <n v="1"/>
    <m/>
    <n v="23"/>
    <n v="0"/>
    <n v="0"/>
    <n v="38"/>
    <x v="31"/>
    <x v="1"/>
  </r>
  <r>
    <x v="0"/>
    <x v="72"/>
    <x v="0"/>
    <x v="0"/>
    <x v="43"/>
    <s v="Female"/>
    <x v="53"/>
    <s v="No"/>
    <s v="Yes"/>
    <s v="No"/>
    <x v="2"/>
    <x v="2"/>
    <x v="1"/>
    <s v="(blank)"/>
    <s v="(blank)"/>
    <n v="1"/>
    <m/>
    <n v="52"/>
    <n v="0"/>
    <n v="0"/>
    <n v="79"/>
    <x v="19"/>
    <x v="2"/>
  </r>
  <r>
    <x v="0"/>
    <x v="72"/>
    <x v="0"/>
    <x v="0"/>
    <x v="44"/>
    <s v="Female"/>
    <x v="32"/>
    <s v="No"/>
    <s v="No"/>
    <m/>
    <x v="1"/>
    <x v="0"/>
    <x v="0"/>
    <m/>
    <m/>
    <n v="1"/>
    <m/>
    <n v="11"/>
    <n v="1"/>
    <n v="0"/>
    <n v="0"/>
    <x v="0"/>
    <x v="0"/>
  </r>
  <r>
    <x v="0"/>
    <x v="72"/>
    <x v="0"/>
    <x v="0"/>
    <x v="47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72"/>
    <x v="1"/>
    <x v="0"/>
    <x v="15"/>
    <s v="Female"/>
    <x v="25"/>
    <s v="No"/>
    <s v="No"/>
    <m/>
    <x v="1"/>
    <x v="0"/>
    <x v="0"/>
    <m/>
    <m/>
    <n v="1"/>
    <m/>
    <n v="14"/>
    <n v="0"/>
    <n v="159.1"/>
    <n v="0"/>
    <x v="0"/>
    <x v="0"/>
  </r>
  <r>
    <x v="0"/>
    <x v="72"/>
    <x v="1"/>
    <x v="0"/>
    <x v="17"/>
    <s v="Female"/>
    <x v="28"/>
    <s v="No"/>
    <s v="No"/>
    <m/>
    <x v="1"/>
    <x v="0"/>
    <x v="0"/>
    <m/>
    <m/>
    <n v="1"/>
    <m/>
    <n v="49"/>
    <n v="0"/>
    <n v="181"/>
    <n v="26"/>
    <x v="19"/>
    <x v="2"/>
  </r>
  <r>
    <x v="0"/>
    <x v="72"/>
    <x v="1"/>
    <x v="0"/>
    <x v="20"/>
    <s v="Male"/>
    <x v="66"/>
    <s v="No"/>
    <s v="Yes"/>
    <s v="Yes"/>
    <x v="2"/>
    <x v="2"/>
    <x v="1"/>
    <s v="(blank)"/>
    <s v="(blank)"/>
    <n v="1"/>
    <m/>
    <n v="61"/>
    <n v="0"/>
    <n v="304.2"/>
    <n v="52"/>
    <x v="2"/>
    <x v="0"/>
  </r>
  <r>
    <x v="0"/>
    <x v="72"/>
    <x v="1"/>
    <x v="0"/>
    <x v="24"/>
    <s v="Male"/>
    <x v="12"/>
    <s v="No"/>
    <s v="No"/>
    <m/>
    <x v="1"/>
    <x v="0"/>
    <x v="0"/>
    <m/>
    <m/>
    <n v="1"/>
    <m/>
    <n v="42"/>
    <n v="2"/>
    <n v="438"/>
    <n v="79"/>
    <x v="20"/>
    <x v="1"/>
  </r>
  <r>
    <x v="0"/>
    <x v="72"/>
    <x v="1"/>
    <x v="0"/>
    <x v="41"/>
    <s v="Male"/>
    <x v="44"/>
    <s v="No"/>
    <s v="No"/>
    <m/>
    <x v="1"/>
    <x v="0"/>
    <x v="0"/>
    <m/>
    <m/>
    <n v="1"/>
    <m/>
    <n v="9"/>
    <n v="0"/>
    <n v="106.6"/>
    <n v="0"/>
    <x v="0"/>
    <x v="0"/>
  </r>
  <r>
    <x v="0"/>
    <x v="72"/>
    <x v="1"/>
    <x v="0"/>
    <x v="43"/>
    <s v="Female"/>
    <x v="23"/>
    <s v="No"/>
    <s v="No"/>
    <m/>
    <x v="1"/>
    <x v="0"/>
    <x v="0"/>
    <m/>
    <m/>
    <n v="1"/>
    <m/>
    <n v="15"/>
    <n v="0"/>
    <n v="192.7"/>
    <n v="0"/>
    <x v="0"/>
    <x v="0"/>
  </r>
  <r>
    <x v="0"/>
    <x v="72"/>
    <x v="1"/>
    <x v="0"/>
    <x v="47"/>
    <s v="Male"/>
    <x v="57"/>
    <s v="Yes"/>
    <s v="No"/>
    <m/>
    <x v="0"/>
    <x v="0"/>
    <x v="0"/>
    <m/>
    <m/>
    <n v="1"/>
    <m/>
    <n v="46"/>
    <n v="1"/>
    <n v="309"/>
    <n v="8"/>
    <x v="22"/>
    <x v="1"/>
  </r>
  <r>
    <x v="0"/>
    <x v="72"/>
    <x v="1"/>
    <x v="0"/>
    <x v="47"/>
    <s v="Male"/>
    <x v="35"/>
    <s v="No"/>
    <s v="No"/>
    <m/>
    <x v="1"/>
    <x v="0"/>
    <x v="0"/>
    <m/>
    <m/>
    <n v="1"/>
    <m/>
    <n v="52"/>
    <n v="0"/>
    <n v="193.5"/>
    <n v="19"/>
    <x v="29"/>
    <x v="1"/>
  </r>
  <r>
    <x v="0"/>
    <x v="72"/>
    <x v="1"/>
    <x v="1"/>
    <x v="42"/>
    <s v="Female"/>
    <x v="2"/>
    <s v="No"/>
    <s v="No"/>
    <m/>
    <x v="1"/>
    <x v="0"/>
    <x v="0"/>
    <m/>
    <m/>
    <n v="1"/>
    <m/>
    <n v="8"/>
    <n v="1"/>
    <n v="0"/>
    <n v="0"/>
    <x v="0"/>
    <x v="0"/>
  </r>
  <r>
    <x v="0"/>
    <x v="72"/>
    <x v="1"/>
    <x v="1"/>
    <x v="43"/>
    <s v="Male"/>
    <x v="40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72"/>
    <x v="1"/>
    <x v="1"/>
    <x v="47"/>
    <s v="Female"/>
    <x v="7"/>
    <s v="No"/>
    <s v="No"/>
    <m/>
    <x v="1"/>
    <x v="0"/>
    <x v="0"/>
    <m/>
    <m/>
    <n v="1"/>
    <m/>
    <n v="66"/>
    <n v="0"/>
    <n v="0"/>
    <n v="39"/>
    <x v="8"/>
    <x v="0"/>
  </r>
  <r>
    <x v="0"/>
    <x v="73"/>
    <x v="0"/>
    <x v="0"/>
    <x v="2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73"/>
    <x v="0"/>
    <x v="0"/>
    <x v="2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73"/>
    <x v="0"/>
    <x v="0"/>
    <x v="4"/>
    <s v="Female"/>
    <x v="41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5"/>
    <s v="Female"/>
    <x v="43"/>
    <s v="No"/>
    <s v="No"/>
    <m/>
    <x v="1"/>
    <x v="0"/>
    <x v="0"/>
    <m/>
    <m/>
    <n v="1"/>
    <m/>
    <n v="7"/>
    <n v="2"/>
    <n v="0"/>
    <n v="0"/>
    <x v="0"/>
    <x v="0"/>
  </r>
  <r>
    <x v="0"/>
    <x v="73"/>
    <x v="0"/>
    <x v="0"/>
    <x v="23"/>
    <s v="Female"/>
    <x v="32"/>
    <s v="No"/>
    <s v="No"/>
    <m/>
    <x v="1"/>
    <x v="0"/>
    <x v="0"/>
    <m/>
    <m/>
    <n v="1"/>
    <m/>
    <n v="30"/>
    <n v="1"/>
    <n v="0"/>
    <n v="57"/>
    <x v="10"/>
    <x v="1"/>
  </r>
  <r>
    <x v="0"/>
    <x v="73"/>
    <x v="0"/>
    <x v="0"/>
    <x v="25"/>
    <s v="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31"/>
    <s v="Female"/>
    <x v="27"/>
    <s v="No"/>
    <s v="No"/>
    <m/>
    <x v="1"/>
    <x v="0"/>
    <x v="0"/>
    <m/>
    <m/>
    <n v="1"/>
    <m/>
    <n v="14"/>
    <n v="0"/>
    <n v="0"/>
    <n v="0"/>
    <x v="0"/>
    <x v="0"/>
  </r>
  <r>
    <x v="0"/>
    <x v="73"/>
    <x v="0"/>
    <x v="0"/>
    <x v="37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73"/>
    <x v="0"/>
    <x v="0"/>
    <x v="39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0"/>
    <x v="0"/>
    <x v="40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73"/>
    <x v="1"/>
    <x v="0"/>
    <x v="9"/>
    <s v="Female"/>
    <x v="49"/>
    <s v="No"/>
    <s v="No"/>
    <m/>
    <x v="1"/>
    <x v="0"/>
    <x v="0"/>
    <m/>
    <m/>
    <n v="1"/>
    <m/>
    <n v="12"/>
    <n v="0"/>
    <n v="239.3"/>
    <n v="0"/>
    <x v="0"/>
    <x v="0"/>
  </r>
  <r>
    <x v="0"/>
    <x v="73"/>
    <x v="1"/>
    <x v="0"/>
    <x v="19"/>
    <s v="Male"/>
    <x v="27"/>
    <s v="No"/>
    <s v="No"/>
    <m/>
    <x v="1"/>
    <x v="0"/>
    <x v="0"/>
    <m/>
    <m/>
    <n v="1"/>
    <m/>
    <n v="36"/>
    <n v="2"/>
    <n v="168.4"/>
    <n v="6"/>
    <x v="8"/>
    <x v="0"/>
  </r>
  <r>
    <x v="0"/>
    <x v="73"/>
    <x v="1"/>
    <x v="0"/>
    <x v="43"/>
    <s v="Male"/>
    <x v="4"/>
    <s v="Yes"/>
    <s v="No"/>
    <m/>
    <x v="0"/>
    <x v="0"/>
    <x v="0"/>
    <m/>
    <m/>
    <n v="1"/>
    <m/>
    <n v="12"/>
    <n v="0"/>
    <n v="233.1"/>
    <n v="0"/>
    <x v="0"/>
    <x v="0"/>
  </r>
  <r>
    <x v="0"/>
    <x v="73"/>
    <x v="1"/>
    <x v="1"/>
    <x v="2"/>
    <s v="Female"/>
    <x v="29"/>
    <s v="No"/>
    <s v="No"/>
    <m/>
    <x v="1"/>
    <x v="0"/>
    <x v="0"/>
    <m/>
    <m/>
    <n v="1"/>
    <m/>
    <n v="17"/>
    <n v="0"/>
    <n v="0"/>
    <n v="0"/>
    <x v="0"/>
    <x v="0"/>
  </r>
  <r>
    <x v="0"/>
    <x v="73"/>
    <x v="1"/>
    <x v="1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1"/>
    <x v="1"/>
    <x v="45"/>
    <s v="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74"/>
    <x v="0"/>
    <x v="0"/>
    <x v="2"/>
    <s v="Female"/>
    <x v="2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4"/>
    <s v="Male"/>
    <x v="32"/>
    <s v="No"/>
    <s v="No"/>
    <m/>
    <x v="1"/>
    <x v="0"/>
    <x v="0"/>
    <m/>
    <m/>
    <n v="1"/>
    <m/>
    <n v="13"/>
    <n v="1"/>
    <n v="0"/>
    <n v="0"/>
    <x v="0"/>
    <x v="0"/>
  </r>
  <r>
    <x v="0"/>
    <x v="74"/>
    <x v="0"/>
    <x v="0"/>
    <x v="11"/>
    <s v="Female"/>
    <x v="4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74"/>
    <x v="0"/>
    <x v="0"/>
    <x v="1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18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74"/>
    <x v="0"/>
    <x v="0"/>
    <x v="34"/>
    <s v="Female"/>
    <x v="2"/>
    <s v="No"/>
    <s v="No"/>
    <m/>
    <x v="1"/>
    <x v="0"/>
    <x v="0"/>
    <m/>
    <m/>
    <n v="1"/>
    <m/>
    <n v="12"/>
    <n v="1"/>
    <n v="0"/>
    <n v="0"/>
    <x v="0"/>
    <x v="0"/>
  </r>
  <r>
    <x v="0"/>
    <x v="74"/>
    <x v="1"/>
    <x v="0"/>
    <x v="39"/>
    <s v="Female"/>
    <x v="19"/>
    <s v="Yes"/>
    <s v="No"/>
    <m/>
    <x v="0"/>
    <x v="0"/>
    <x v="0"/>
    <m/>
    <m/>
    <n v="1"/>
    <m/>
    <n v="13"/>
    <n v="0"/>
    <n v="240"/>
    <n v="0"/>
    <x v="0"/>
    <x v="0"/>
  </r>
  <r>
    <x v="0"/>
    <x v="75"/>
    <x v="0"/>
    <x v="0"/>
    <x v="13"/>
    <s v="Male"/>
    <x v="34"/>
    <s v="No"/>
    <s v="No"/>
    <m/>
    <x v="1"/>
    <x v="0"/>
    <x v="0"/>
    <m/>
    <m/>
    <n v="1"/>
    <m/>
    <n v="17"/>
    <n v="3"/>
    <n v="0"/>
    <n v="0"/>
    <x v="0"/>
    <x v="0"/>
  </r>
  <r>
    <x v="0"/>
    <x v="75"/>
    <x v="0"/>
    <x v="0"/>
    <x v="19"/>
    <s v="Fe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75"/>
    <x v="0"/>
    <x v="0"/>
    <x v="44"/>
    <s v="Male"/>
    <x v="30"/>
    <s v="No"/>
    <s v="Yes"/>
    <s v="No"/>
    <x v="2"/>
    <x v="2"/>
    <x v="2"/>
    <s v="(blank)"/>
    <s v="(blank)"/>
    <n v="1"/>
    <m/>
    <n v="9"/>
    <n v="0"/>
    <n v="0"/>
    <n v="0"/>
    <x v="0"/>
    <x v="0"/>
  </r>
  <r>
    <x v="0"/>
    <x v="76"/>
    <x v="0"/>
    <x v="0"/>
    <x v="3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6"/>
    <x v="0"/>
    <x v="0"/>
    <x v="22"/>
    <s v="Fe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76"/>
    <x v="0"/>
    <x v="0"/>
    <x v="30"/>
    <s v="Female"/>
    <x v="31"/>
    <s v="No"/>
    <s v="Yes"/>
    <s v="No"/>
    <x v="2"/>
    <x v="2"/>
    <x v="1"/>
    <s v="(blank)"/>
    <s v="(blank)"/>
    <n v="1"/>
    <m/>
    <n v="13"/>
    <n v="0"/>
    <n v="0"/>
    <n v="0"/>
    <x v="0"/>
    <x v="0"/>
  </r>
  <r>
    <x v="0"/>
    <x v="76"/>
    <x v="1"/>
    <x v="0"/>
    <x v="33"/>
    <s v="Male"/>
    <x v="3"/>
    <s v="No"/>
    <s v="No"/>
    <m/>
    <x v="1"/>
    <x v="0"/>
    <x v="0"/>
    <m/>
    <m/>
    <n v="1"/>
    <m/>
    <n v="13"/>
    <n v="0"/>
    <n v="150.9"/>
    <n v="0"/>
    <x v="0"/>
    <x v="0"/>
  </r>
  <r>
    <x v="0"/>
    <x v="76"/>
    <x v="1"/>
    <x v="0"/>
    <x v="42"/>
    <s v="Male"/>
    <x v="57"/>
    <s v="Yes"/>
    <s v="No"/>
    <m/>
    <x v="0"/>
    <x v="0"/>
    <x v="0"/>
    <m/>
    <m/>
    <n v="1"/>
    <m/>
    <n v="9"/>
    <n v="0"/>
    <n v="454.3"/>
    <n v="0"/>
    <x v="0"/>
    <x v="0"/>
  </r>
  <r>
    <x v="1"/>
    <x v="0"/>
    <x v="0"/>
    <x v="0"/>
    <x v="0"/>
    <s v="Female"/>
    <x v="4"/>
    <s v="Yes"/>
    <s v="No"/>
    <m/>
    <x v="0"/>
    <x v="0"/>
    <x v="0"/>
    <m/>
    <m/>
    <n v="1"/>
    <n v="1"/>
    <n v="21"/>
    <n v="3"/>
    <n v="0"/>
    <n v="0"/>
    <x v="7"/>
    <x v="1"/>
  </r>
  <r>
    <x v="1"/>
    <x v="0"/>
    <x v="0"/>
    <x v="0"/>
    <x v="0"/>
    <s v="Female"/>
    <x v="13"/>
    <s v="Yes"/>
    <s v="No"/>
    <m/>
    <x v="0"/>
    <x v="0"/>
    <x v="0"/>
    <m/>
    <m/>
    <n v="1"/>
    <m/>
    <n v="22"/>
    <n v="0"/>
    <n v="0"/>
    <n v="0"/>
    <x v="25"/>
    <x v="1"/>
  </r>
  <r>
    <x v="1"/>
    <x v="0"/>
    <x v="0"/>
    <x v="0"/>
    <x v="0"/>
    <s v="Female"/>
    <x v="25"/>
    <s v="No"/>
    <s v="No"/>
    <m/>
    <x v="1"/>
    <x v="0"/>
    <x v="0"/>
    <m/>
    <m/>
    <n v="1"/>
    <n v="1"/>
    <n v="35"/>
    <n v="4"/>
    <n v="0"/>
    <n v="0"/>
    <x v="9"/>
    <x v="0"/>
  </r>
  <r>
    <x v="1"/>
    <x v="0"/>
    <x v="0"/>
    <x v="0"/>
    <x v="1"/>
    <s v="Female"/>
    <x v="18"/>
    <s v="Yes"/>
    <s v="No"/>
    <m/>
    <x v="0"/>
    <x v="0"/>
    <x v="0"/>
    <m/>
    <m/>
    <n v="1"/>
    <n v="1"/>
    <n v="27"/>
    <n v="1"/>
    <n v="0"/>
    <n v="0"/>
    <x v="20"/>
    <x v="1"/>
  </r>
  <r>
    <x v="1"/>
    <x v="0"/>
    <x v="0"/>
    <x v="0"/>
    <x v="1"/>
    <s v="Female"/>
    <x v="1"/>
    <s v="No"/>
    <s v="No"/>
    <m/>
    <x v="1"/>
    <x v="0"/>
    <x v="0"/>
    <m/>
    <m/>
    <n v="1"/>
    <m/>
    <n v="17"/>
    <n v="2"/>
    <n v="0"/>
    <n v="0"/>
    <x v="9"/>
    <x v="0"/>
  </r>
  <r>
    <x v="1"/>
    <x v="0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4"/>
    <x v="1"/>
  </r>
  <r>
    <x v="1"/>
    <x v="0"/>
    <x v="0"/>
    <x v="0"/>
    <x v="1"/>
    <s v="Male"/>
    <x v="27"/>
    <s v="No"/>
    <s v="No"/>
    <m/>
    <x v="1"/>
    <x v="0"/>
    <x v="0"/>
    <m/>
    <m/>
    <n v="1"/>
    <m/>
    <n v="32"/>
    <n v="1"/>
    <n v="0"/>
    <n v="0"/>
    <x v="2"/>
    <x v="0"/>
  </r>
  <r>
    <x v="1"/>
    <x v="0"/>
    <x v="0"/>
    <x v="0"/>
    <x v="1"/>
    <s v="Male"/>
    <x v="42"/>
    <s v="No"/>
    <s v="No"/>
    <m/>
    <x v="1"/>
    <x v="0"/>
    <x v="0"/>
    <m/>
    <m/>
    <n v="1"/>
    <n v="1"/>
    <n v="12"/>
    <n v="1"/>
    <n v="14.6"/>
    <n v="0"/>
    <x v="13"/>
    <x v="2"/>
  </r>
  <r>
    <x v="1"/>
    <x v="0"/>
    <x v="0"/>
    <x v="0"/>
    <x v="2"/>
    <s v="Female"/>
    <x v="31"/>
    <s v="No"/>
    <s v="Yes"/>
    <s v="No"/>
    <x v="2"/>
    <x v="1"/>
    <x v="2"/>
    <s v="Competitor"/>
    <s v="Competitor had better devices"/>
    <n v="1"/>
    <n v="1"/>
    <n v="37"/>
    <n v="0"/>
    <n v="0"/>
    <n v="0"/>
    <x v="2"/>
    <x v="0"/>
  </r>
  <r>
    <x v="1"/>
    <x v="0"/>
    <x v="0"/>
    <x v="0"/>
    <x v="2"/>
    <s v="Male"/>
    <x v="1"/>
    <s v="No"/>
    <s v="No"/>
    <m/>
    <x v="1"/>
    <x v="0"/>
    <x v="0"/>
    <m/>
    <m/>
    <n v="1"/>
    <n v="1"/>
    <n v="33"/>
    <n v="3"/>
    <n v="0"/>
    <n v="0"/>
    <x v="8"/>
    <x v="0"/>
  </r>
  <r>
    <x v="1"/>
    <x v="0"/>
    <x v="0"/>
    <x v="0"/>
    <x v="3"/>
    <s v="Female"/>
    <x v="66"/>
    <s v="No"/>
    <s v="Yes"/>
    <s v="No"/>
    <x v="2"/>
    <x v="1"/>
    <x v="2"/>
    <s v="Competitor"/>
    <s v="Competitor made better offer"/>
    <n v="1"/>
    <n v="1"/>
    <n v="12"/>
    <n v="3"/>
    <n v="0"/>
    <n v="0"/>
    <x v="1"/>
    <x v="1"/>
  </r>
  <r>
    <x v="1"/>
    <x v="0"/>
    <x v="0"/>
    <x v="0"/>
    <x v="3"/>
    <s v="Male"/>
    <x v="49"/>
    <s v="No"/>
    <s v="No"/>
    <m/>
    <x v="1"/>
    <x v="0"/>
    <x v="0"/>
    <m/>
    <m/>
    <n v="1"/>
    <n v="1"/>
    <n v="28"/>
    <n v="1"/>
    <n v="45.9"/>
    <n v="0"/>
    <x v="3"/>
    <x v="2"/>
  </r>
  <r>
    <x v="1"/>
    <x v="0"/>
    <x v="0"/>
    <x v="0"/>
    <x v="3"/>
    <s v="Male"/>
    <x v="12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4"/>
    <s v="Male"/>
    <x v="46"/>
    <s v="No"/>
    <s v="No"/>
    <m/>
    <x v="1"/>
    <x v="0"/>
    <x v="0"/>
    <m/>
    <m/>
    <n v="1"/>
    <m/>
    <n v="28"/>
    <n v="0"/>
    <n v="0"/>
    <n v="0"/>
    <x v="12"/>
    <x v="1"/>
  </r>
  <r>
    <x v="1"/>
    <x v="0"/>
    <x v="0"/>
    <x v="0"/>
    <x v="4"/>
    <s v="Male"/>
    <x v="8"/>
    <s v="No"/>
    <s v="No"/>
    <m/>
    <x v="1"/>
    <x v="0"/>
    <x v="0"/>
    <m/>
    <m/>
    <n v="1"/>
    <m/>
    <n v="39"/>
    <n v="0"/>
    <n v="0"/>
    <n v="0"/>
    <x v="3"/>
    <x v="2"/>
  </r>
  <r>
    <x v="1"/>
    <x v="0"/>
    <x v="0"/>
    <x v="0"/>
    <x v="4"/>
    <s v="Male"/>
    <x v="41"/>
    <s v="No"/>
    <s v="No"/>
    <m/>
    <x v="1"/>
    <x v="0"/>
    <x v="0"/>
    <m/>
    <m/>
    <n v="1"/>
    <n v="1"/>
    <n v="48"/>
    <n v="5"/>
    <n v="0"/>
    <n v="0"/>
    <x v="8"/>
    <x v="0"/>
  </r>
  <r>
    <x v="1"/>
    <x v="0"/>
    <x v="0"/>
    <x v="0"/>
    <x v="5"/>
    <s v="Female"/>
    <x v="16"/>
    <s v="Yes"/>
    <s v="No"/>
    <m/>
    <x v="0"/>
    <x v="0"/>
    <x v="0"/>
    <m/>
    <m/>
    <n v="1"/>
    <m/>
    <n v="26"/>
    <n v="0"/>
    <n v="0"/>
    <n v="0"/>
    <x v="18"/>
    <x v="1"/>
  </r>
  <r>
    <x v="1"/>
    <x v="0"/>
    <x v="0"/>
    <x v="0"/>
    <x v="5"/>
    <s v="Female"/>
    <x v="65"/>
    <s v="No"/>
    <s v="Yes"/>
    <s v="No"/>
    <x v="2"/>
    <x v="1"/>
    <x v="3"/>
    <s v="Attitude"/>
    <s v="Attitude of support person"/>
    <n v="1"/>
    <n v="1"/>
    <n v="37"/>
    <n v="4"/>
    <n v="0"/>
    <n v="0"/>
    <x v="9"/>
    <x v="0"/>
  </r>
  <r>
    <x v="1"/>
    <x v="0"/>
    <x v="0"/>
    <x v="0"/>
    <x v="6"/>
    <s v="Female"/>
    <x v="43"/>
    <s v="No"/>
    <s v="No"/>
    <m/>
    <x v="1"/>
    <x v="0"/>
    <x v="0"/>
    <m/>
    <m/>
    <n v="1"/>
    <n v="1"/>
    <n v="32"/>
    <n v="1"/>
    <n v="0"/>
    <n v="0"/>
    <x v="5"/>
    <x v="2"/>
  </r>
  <r>
    <x v="1"/>
    <x v="0"/>
    <x v="0"/>
    <x v="0"/>
    <x v="6"/>
    <s v="Male"/>
    <x v="16"/>
    <s v="Yes"/>
    <s v="No"/>
    <m/>
    <x v="0"/>
    <x v="0"/>
    <x v="0"/>
    <m/>
    <m/>
    <n v="1"/>
    <m/>
    <n v="31"/>
    <n v="0"/>
    <n v="0"/>
    <n v="0"/>
    <x v="18"/>
    <x v="1"/>
  </r>
  <r>
    <x v="1"/>
    <x v="0"/>
    <x v="0"/>
    <x v="0"/>
    <x v="6"/>
    <s v="Male"/>
    <x v="46"/>
    <s v="No"/>
    <s v="No"/>
    <m/>
    <x v="1"/>
    <x v="0"/>
    <x v="0"/>
    <m/>
    <m/>
    <n v="1"/>
    <m/>
    <n v="13"/>
    <n v="0"/>
    <n v="0"/>
    <n v="0"/>
    <x v="8"/>
    <x v="0"/>
  </r>
  <r>
    <x v="1"/>
    <x v="0"/>
    <x v="0"/>
    <x v="0"/>
    <x v="7"/>
    <s v="Female"/>
    <x v="18"/>
    <s v="Yes"/>
    <s v="No"/>
    <m/>
    <x v="0"/>
    <x v="0"/>
    <x v="0"/>
    <m/>
    <m/>
    <n v="1"/>
    <n v="1"/>
    <n v="20"/>
    <n v="0"/>
    <n v="0"/>
    <n v="0"/>
    <x v="20"/>
    <x v="1"/>
  </r>
  <r>
    <x v="1"/>
    <x v="0"/>
    <x v="0"/>
    <x v="0"/>
    <x v="7"/>
    <s v="Male"/>
    <x v="17"/>
    <s v="Yes"/>
    <s v="No"/>
    <m/>
    <x v="0"/>
    <x v="0"/>
    <x v="0"/>
    <m/>
    <m/>
    <n v="1"/>
    <n v="1"/>
    <n v="46"/>
    <n v="4"/>
    <n v="229.2"/>
    <n v="0"/>
    <x v="1"/>
    <x v="1"/>
  </r>
  <r>
    <x v="1"/>
    <x v="0"/>
    <x v="0"/>
    <x v="0"/>
    <x v="7"/>
    <s v="Male"/>
    <x v="31"/>
    <s v="No"/>
    <s v="Yes"/>
    <s v="No"/>
    <x v="2"/>
    <x v="1"/>
    <x v="1"/>
    <s v="Dissatisfaction"/>
    <s v="Product dissatisfaction"/>
    <n v="1"/>
    <n v="1"/>
    <n v="21"/>
    <n v="3"/>
    <n v="0"/>
    <n v="0"/>
    <x v="13"/>
    <x v="2"/>
  </r>
  <r>
    <x v="1"/>
    <x v="0"/>
    <x v="0"/>
    <x v="0"/>
    <x v="7"/>
    <s v="Male"/>
    <x v="53"/>
    <s v="No"/>
    <s v="Yes"/>
    <s v="No"/>
    <x v="2"/>
    <x v="1"/>
    <x v="2"/>
    <s v="Other"/>
    <s v="Poor expertise of online support"/>
    <n v="1"/>
    <n v="1"/>
    <n v="27"/>
    <n v="2"/>
    <n v="0"/>
    <n v="0"/>
    <x v="21"/>
    <x v="2"/>
  </r>
  <r>
    <x v="1"/>
    <x v="0"/>
    <x v="0"/>
    <x v="0"/>
    <x v="8"/>
    <s v="Male"/>
    <x v="23"/>
    <s v="No"/>
    <s v="No"/>
    <m/>
    <x v="1"/>
    <x v="0"/>
    <x v="0"/>
    <m/>
    <m/>
    <n v="1"/>
    <n v="1"/>
    <n v="34"/>
    <n v="5"/>
    <n v="0"/>
    <n v="0"/>
    <x v="3"/>
    <x v="2"/>
  </r>
  <r>
    <x v="1"/>
    <x v="0"/>
    <x v="0"/>
    <x v="0"/>
    <x v="49"/>
    <s v="Male"/>
    <x v="37"/>
    <s v="No"/>
    <s v="No"/>
    <m/>
    <x v="1"/>
    <x v="0"/>
    <x v="0"/>
    <m/>
    <m/>
    <n v="1"/>
    <m/>
    <n v="18"/>
    <n v="0"/>
    <n v="0"/>
    <n v="0"/>
    <x v="3"/>
    <x v="2"/>
  </r>
  <r>
    <x v="1"/>
    <x v="0"/>
    <x v="0"/>
    <x v="0"/>
    <x v="49"/>
    <s v="Male"/>
    <x v="29"/>
    <s v="No"/>
    <s v="No"/>
    <m/>
    <x v="1"/>
    <x v="0"/>
    <x v="0"/>
    <m/>
    <m/>
    <n v="1"/>
    <m/>
    <n v="12"/>
    <n v="0"/>
    <n v="0"/>
    <n v="0"/>
    <x v="2"/>
    <x v="0"/>
  </r>
  <r>
    <x v="1"/>
    <x v="0"/>
    <x v="0"/>
    <x v="0"/>
    <x v="10"/>
    <s v="Female"/>
    <x v="4"/>
    <s v="Yes"/>
    <s v="No"/>
    <m/>
    <x v="0"/>
    <x v="0"/>
    <x v="0"/>
    <m/>
    <m/>
    <n v="1"/>
    <n v="1"/>
    <n v="31"/>
    <n v="1"/>
    <n v="135.30000000000001"/>
    <n v="0"/>
    <x v="20"/>
    <x v="1"/>
  </r>
  <r>
    <x v="1"/>
    <x v="0"/>
    <x v="0"/>
    <x v="0"/>
    <x v="10"/>
    <s v="Male"/>
    <x v="37"/>
    <s v="No"/>
    <s v="No"/>
    <m/>
    <x v="1"/>
    <x v="0"/>
    <x v="0"/>
    <m/>
    <m/>
    <n v="1"/>
    <n v="1"/>
    <n v="39"/>
    <n v="0"/>
    <n v="11.3"/>
    <n v="0"/>
    <x v="11"/>
    <x v="0"/>
  </r>
  <r>
    <x v="1"/>
    <x v="0"/>
    <x v="0"/>
    <x v="0"/>
    <x v="11"/>
    <s v="Female"/>
    <x v="46"/>
    <s v="No"/>
    <s v="No"/>
    <m/>
    <x v="1"/>
    <x v="0"/>
    <x v="0"/>
    <m/>
    <m/>
    <n v="1"/>
    <n v="1"/>
    <n v="28"/>
    <n v="4"/>
    <n v="0"/>
    <n v="0"/>
    <x v="6"/>
    <x v="1"/>
  </r>
  <r>
    <x v="1"/>
    <x v="0"/>
    <x v="0"/>
    <x v="0"/>
    <x v="11"/>
    <s v="Female"/>
    <x v="12"/>
    <s v="No"/>
    <s v="No"/>
    <m/>
    <x v="1"/>
    <x v="0"/>
    <x v="0"/>
    <m/>
    <m/>
    <n v="1"/>
    <m/>
    <n v="10"/>
    <n v="0"/>
    <n v="0"/>
    <n v="0"/>
    <x v="3"/>
    <x v="2"/>
  </r>
  <r>
    <x v="1"/>
    <x v="0"/>
    <x v="0"/>
    <x v="0"/>
    <x v="11"/>
    <s v="Female"/>
    <x v="22"/>
    <s v="No"/>
    <s v="Yes"/>
    <s v="No"/>
    <x v="2"/>
    <x v="1"/>
    <x v="2"/>
    <s v="Attitude"/>
    <s v="Attitude of service provider"/>
    <n v="1"/>
    <n v="1"/>
    <n v="43"/>
    <n v="4"/>
    <n v="0"/>
    <n v="0"/>
    <x v="11"/>
    <x v="0"/>
  </r>
  <r>
    <x v="1"/>
    <x v="0"/>
    <x v="0"/>
    <x v="0"/>
    <x v="11"/>
    <s v="Male"/>
    <x v="21"/>
    <s v="No"/>
    <s v="No"/>
    <m/>
    <x v="1"/>
    <x v="0"/>
    <x v="0"/>
    <m/>
    <m/>
    <n v="1"/>
    <n v="1"/>
    <n v="18"/>
    <n v="2"/>
    <n v="0"/>
    <n v="0"/>
    <x v="11"/>
    <x v="0"/>
  </r>
  <r>
    <x v="1"/>
    <x v="0"/>
    <x v="0"/>
    <x v="0"/>
    <x v="11"/>
    <s v="Male"/>
    <x v="14"/>
    <s v="No"/>
    <s v="Yes"/>
    <s v="No"/>
    <x v="2"/>
    <x v="1"/>
    <x v="3"/>
    <s v="(blank)"/>
    <s v="(blank)"/>
    <n v="1"/>
    <m/>
    <n v="22"/>
    <n v="0"/>
    <n v="0"/>
    <n v="0"/>
    <x v="2"/>
    <x v="0"/>
  </r>
  <r>
    <x v="1"/>
    <x v="0"/>
    <x v="0"/>
    <x v="0"/>
    <x v="12"/>
    <s v="Female"/>
    <x v="32"/>
    <s v="No"/>
    <s v="No"/>
    <m/>
    <x v="1"/>
    <x v="0"/>
    <x v="0"/>
    <m/>
    <m/>
    <n v="1"/>
    <m/>
    <n v="39"/>
    <n v="0"/>
    <n v="0"/>
    <n v="0"/>
    <x v="20"/>
    <x v="1"/>
  </r>
  <r>
    <x v="1"/>
    <x v="0"/>
    <x v="0"/>
    <x v="0"/>
    <x v="12"/>
    <s v="Male"/>
    <x v="0"/>
    <s v="Yes"/>
    <s v="No"/>
    <m/>
    <x v="0"/>
    <x v="0"/>
    <x v="0"/>
    <m/>
    <m/>
    <n v="1"/>
    <n v="1"/>
    <n v="44"/>
    <n v="0"/>
    <n v="0"/>
    <n v="0"/>
    <x v="10"/>
    <x v="1"/>
  </r>
  <r>
    <x v="1"/>
    <x v="0"/>
    <x v="0"/>
    <x v="0"/>
    <x v="12"/>
    <s v="Male"/>
    <x v="7"/>
    <s v="No"/>
    <s v="No"/>
    <m/>
    <x v="1"/>
    <x v="0"/>
    <x v="0"/>
    <m/>
    <m/>
    <n v="1"/>
    <m/>
    <n v="24"/>
    <n v="2"/>
    <n v="0"/>
    <n v="0"/>
    <x v="19"/>
    <x v="2"/>
  </r>
  <r>
    <x v="1"/>
    <x v="0"/>
    <x v="0"/>
    <x v="0"/>
    <x v="12"/>
    <s v="Male"/>
    <x v="34"/>
    <s v="No"/>
    <s v="No"/>
    <m/>
    <x v="1"/>
    <x v="0"/>
    <x v="0"/>
    <m/>
    <m/>
    <n v="1"/>
    <n v="1"/>
    <n v="39"/>
    <n v="0"/>
    <n v="101.6"/>
    <n v="0"/>
    <x v="21"/>
    <x v="2"/>
  </r>
  <r>
    <x v="1"/>
    <x v="0"/>
    <x v="0"/>
    <x v="0"/>
    <x v="12"/>
    <s v="Male"/>
    <x v="50"/>
    <s v="No"/>
    <s v="No"/>
    <m/>
    <x v="1"/>
    <x v="0"/>
    <x v="0"/>
    <m/>
    <m/>
    <n v="1"/>
    <n v="1"/>
    <n v="37"/>
    <n v="0"/>
    <n v="0"/>
    <n v="0"/>
    <x v="19"/>
    <x v="2"/>
  </r>
  <r>
    <x v="1"/>
    <x v="0"/>
    <x v="0"/>
    <x v="0"/>
    <x v="12"/>
    <s v="Male"/>
    <x v="32"/>
    <s v="No"/>
    <s v="No"/>
    <m/>
    <x v="1"/>
    <x v="0"/>
    <x v="0"/>
    <m/>
    <m/>
    <n v="1"/>
    <n v="1"/>
    <n v="47"/>
    <n v="3"/>
    <n v="0"/>
    <n v="0"/>
    <x v="3"/>
    <x v="2"/>
  </r>
  <r>
    <x v="1"/>
    <x v="0"/>
    <x v="0"/>
    <x v="0"/>
    <x v="13"/>
    <s v="Female"/>
    <x v="48"/>
    <s v="No"/>
    <s v="No"/>
    <m/>
    <x v="1"/>
    <x v="0"/>
    <x v="0"/>
    <m/>
    <m/>
    <n v="1"/>
    <n v="1"/>
    <n v="25"/>
    <n v="0"/>
    <n v="0"/>
    <n v="0"/>
    <x v="11"/>
    <x v="0"/>
  </r>
  <r>
    <x v="1"/>
    <x v="0"/>
    <x v="0"/>
    <x v="0"/>
    <x v="13"/>
    <s v="Female"/>
    <x v="9"/>
    <s v="No"/>
    <s v="No"/>
    <m/>
    <x v="1"/>
    <x v="0"/>
    <x v="0"/>
    <m/>
    <m/>
    <n v="1"/>
    <n v="1"/>
    <n v="47"/>
    <n v="4"/>
    <n v="0"/>
    <n v="0"/>
    <x v="5"/>
    <x v="2"/>
  </r>
  <r>
    <x v="1"/>
    <x v="0"/>
    <x v="0"/>
    <x v="0"/>
    <x v="13"/>
    <s v="Male"/>
    <x v="18"/>
    <s v="Yes"/>
    <s v="No"/>
    <m/>
    <x v="0"/>
    <x v="0"/>
    <x v="0"/>
    <m/>
    <m/>
    <n v="1"/>
    <n v="1"/>
    <n v="13"/>
    <n v="3"/>
    <n v="0"/>
    <n v="0"/>
    <x v="18"/>
    <x v="1"/>
  </r>
  <r>
    <x v="1"/>
    <x v="0"/>
    <x v="0"/>
    <x v="0"/>
    <x v="13"/>
    <s v="Male"/>
    <x v="38"/>
    <s v="No"/>
    <s v="No"/>
    <m/>
    <x v="1"/>
    <x v="0"/>
    <x v="0"/>
    <m/>
    <m/>
    <n v="1"/>
    <m/>
    <n v="18"/>
    <n v="3"/>
    <n v="0"/>
    <n v="0"/>
    <x v="8"/>
    <x v="0"/>
  </r>
  <r>
    <x v="1"/>
    <x v="0"/>
    <x v="0"/>
    <x v="0"/>
    <x v="14"/>
    <s v="Female"/>
    <x v="37"/>
    <s v="No"/>
    <s v="No"/>
    <m/>
    <x v="1"/>
    <x v="0"/>
    <x v="0"/>
    <m/>
    <m/>
    <n v="1"/>
    <m/>
    <n v="10"/>
    <n v="0"/>
    <n v="0"/>
    <n v="0"/>
    <x v="8"/>
    <x v="0"/>
  </r>
  <r>
    <x v="1"/>
    <x v="0"/>
    <x v="0"/>
    <x v="0"/>
    <x v="14"/>
    <s v="Female"/>
    <x v="66"/>
    <s v="No"/>
    <s v="Yes"/>
    <s v="No"/>
    <x v="2"/>
    <x v="1"/>
    <x v="2"/>
    <s v="Other"/>
    <s v="Don't know"/>
    <n v="1"/>
    <n v="1"/>
    <n v="40"/>
    <n v="1"/>
    <n v="0"/>
    <n v="0"/>
    <x v="19"/>
    <x v="2"/>
  </r>
  <r>
    <x v="1"/>
    <x v="0"/>
    <x v="0"/>
    <x v="0"/>
    <x v="14"/>
    <s v="Male"/>
    <x v="36"/>
    <s v="No"/>
    <s v="No"/>
    <m/>
    <x v="1"/>
    <x v="0"/>
    <x v="0"/>
    <m/>
    <m/>
    <n v="1"/>
    <n v="1"/>
    <n v="34"/>
    <n v="1"/>
    <n v="0"/>
    <n v="0"/>
    <x v="3"/>
    <x v="2"/>
  </r>
  <r>
    <x v="1"/>
    <x v="0"/>
    <x v="0"/>
    <x v="0"/>
    <x v="14"/>
    <s v="Male"/>
    <x v="2"/>
    <s v="No"/>
    <s v="No"/>
    <m/>
    <x v="1"/>
    <x v="0"/>
    <x v="0"/>
    <m/>
    <m/>
    <n v="1"/>
    <m/>
    <n v="36"/>
    <n v="2"/>
    <n v="0"/>
    <n v="0"/>
    <x v="2"/>
    <x v="0"/>
  </r>
  <r>
    <x v="1"/>
    <x v="0"/>
    <x v="0"/>
    <x v="0"/>
    <x v="14"/>
    <s v="Male"/>
    <x v="29"/>
    <s v="No"/>
    <s v="No"/>
    <m/>
    <x v="1"/>
    <x v="0"/>
    <x v="0"/>
    <m/>
    <m/>
    <n v="1"/>
    <n v="1"/>
    <n v="50"/>
    <n v="3"/>
    <n v="16.8"/>
    <n v="0"/>
    <x v="11"/>
    <x v="0"/>
  </r>
  <r>
    <x v="1"/>
    <x v="0"/>
    <x v="0"/>
    <x v="0"/>
    <x v="14"/>
    <s v="Male"/>
    <x v="39"/>
    <s v="No"/>
    <s v="No"/>
    <m/>
    <x v="1"/>
    <x v="0"/>
    <x v="0"/>
    <m/>
    <m/>
    <n v="1"/>
    <n v="1"/>
    <n v="21"/>
    <n v="4"/>
    <n v="0"/>
    <n v="0"/>
    <x v="3"/>
    <x v="2"/>
  </r>
  <r>
    <x v="1"/>
    <x v="0"/>
    <x v="0"/>
    <x v="0"/>
    <x v="14"/>
    <s v="Male"/>
    <x v="31"/>
    <s v="No"/>
    <s v="Yes"/>
    <s v="No"/>
    <x v="2"/>
    <x v="1"/>
    <x v="3"/>
    <s v="Competitor"/>
    <s v="Competitor made better offer"/>
    <n v="1"/>
    <n v="1"/>
    <n v="44"/>
    <n v="4"/>
    <n v="0"/>
    <n v="0"/>
    <x v="13"/>
    <x v="2"/>
  </r>
  <r>
    <x v="1"/>
    <x v="0"/>
    <x v="0"/>
    <x v="0"/>
    <x v="14"/>
    <s v="Male"/>
    <x v="55"/>
    <s v="No"/>
    <s v="Yes"/>
    <s v="No"/>
    <x v="2"/>
    <x v="1"/>
    <x v="2"/>
    <s v="Competitor"/>
    <s v="Competitor had better devices"/>
    <n v="1"/>
    <n v="1"/>
    <n v="39"/>
    <n v="0"/>
    <n v="0"/>
    <n v="0"/>
    <x v="12"/>
    <x v="1"/>
  </r>
  <r>
    <x v="1"/>
    <x v="0"/>
    <x v="0"/>
    <x v="0"/>
    <x v="15"/>
    <s v="Female"/>
    <x v="18"/>
    <s v="Yes"/>
    <s v="No"/>
    <m/>
    <x v="0"/>
    <x v="0"/>
    <x v="0"/>
    <m/>
    <m/>
    <n v="2"/>
    <n v="2"/>
    <n v="34.5"/>
    <n v="2.5"/>
    <n v="0"/>
    <n v="0"/>
    <x v="36"/>
    <x v="1"/>
  </r>
  <r>
    <x v="1"/>
    <x v="0"/>
    <x v="0"/>
    <x v="0"/>
    <x v="15"/>
    <s v="Female"/>
    <x v="31"/>
    <s v="No"/>
    <s v="Yes"/>
    <s v="No"/>
    <x v="2"/>
    <x v="1"/>
    <x v="3"/>
    <s v="Competitor"/>
    <s v="Competitor offered higher download speeds"/>
    <n v="1"/>
    <n v="1"/>
    <n v="21"/>
    <n v="4"/>
    <n v="0"/>
    <n v="0"/>
    <x v="17"/>
    <x v="1"/>
  </r>
  <r>
    <x v="1"/>
    <x v="0"/>
    <x v="0"/>
    <x v="0"/>
    <x v="15"/>
    <s v="Female"/>
    <x v="64"/>
    <s v="No"/>
    <s v="Yes"/>
    <s v="No"/>
    <x v="2"/>
    <x v="1"/>
    <x v="2"/>
    <s v="Dissatisfaction"/>
    <s v="Service dissatisfaction"/>
    <n v="1"/>
    <n v="1"/>
    <n v="24"/>
    <n v="1"/>
    <n v="0"/>
    <n v="0"/>
    <x v="3"/>
    <x v="2"/>
  </r>
  <r>
    <x v="1"/>
    <x v="0"/>
    <x v="0"/>
    <x v="0"/>
    <x v="15"/>
    <s v="Male"/>
    <x v="57"/>
    <s v="Yes"/>
    <s v="No"/>
    <m/>
    <x v="0"/>
    <x v="0"/>
    <x v="0"/>
    <m/>
    <m/>
    <n v="1"/>
    <n v="1"/>
    <n v="20"/>
    <n v="5"/>
    <n v="0"/>
    <n v="0"/>
    <x v="15"/>
    <x v="1"/>
  </r>
  <r>
    <x v="1"/>
    <x v="0"/>
    <x v="0"/>
    <x v="0"/>
    <x v="15"/>
    <s v="Male"/>
    <x v="15"/>
    <s v="Yes"/>
    <s v="No"/>
    <m/>
    <x v="0"/>
    <x v="0"/>
    <x v="0"/>
    <m/>
    <m/>
    <n v="1"/>
    <m/>
    <n v="27"/>
    <n v="0"/>
    <n v="0"/>
    <n v="0"/>
    <x v="1"/>
    <x v="1"/>
  </r>
  <r>
    <x v="1"/>
    <x v="0"/>
    <x v="0"/>
    <x v="0"/>
    <x v="15"/>
    <s v="Male"/>
    <x v="44"/>
    <s v="No"/>
    <s v="No"/>
    <m/>
    <x v="1"/>
    <x v="0"/>
    <x v="0"/>
    <m/>
    <m/>
    <n v="1"/>
    <n v="1"/>
    <n v="46"/>
    <n v="1"/>
    <n v="9.1999999999999993"/>
    <n v="0"/>
    <x v="10"/>
    <x v="1"/>
  </r>
  <r>
    <x v="1"/>
    <x v="0"/>
    <x v="0"/>
    <x v="0"/>
    <x v="15"/>
    <s v="Male"/>
    <x v="45"/>
    <s v="No"/>
    <s v="Yes"/>
    <s v="No"/>
    <x v="2"/>
    <x v="2"/>
    <x v="2"/>
    <s v="(blank)"/>
    <s v="(blank)"/>
    <n v="1"/>
    <m/>
    <n v="16"/>
    <n v="0"/>
    <n v="0"/>
    <n v="0"/>
    <x v="19"/>
    <x v="2"/>
  </r>
  <r>
    <x v="1"/>
    <x v="0"/>
    <x v="0"/>
    <x v="0"/>
    <x v="16"/>
    <s v="Female"/>
    <x v="11"/>
    <s v="No"/>
    <s v="No"/>
    <m/>
    <x v="1"/>
    <x v="0"/>
    <x v="0"/>
    <m/>
    <m/>
    <n v="1"/>
    <n v="1"/>
    <n v="55"/>
    <n v="2"/>
    <n v="49.4"/>
    <n v="0"/>
    <x v="1"/>
    <x v="1"/>
  </r>
  <r>
    <x v="1"/>
    <x v="0"/>
    <x v="0"/>
    <x v="0"/>
    <x v="16"/>
    <s v="Male"/>
    <x v="13"/>
    <s v="Yes"/>
    <s v="No"/>
    <m/>
    <x v="0"/>
    <x v="0"/>
    <x v="0"/>
    <m/>
    <m/>
    <n v="1"/>
    <n v="1"/>
    <n v="48"/>
    <n v="1"/>
    <n v="0"/>
    <n v="0"/>
    <x v="19"/>
    <x v="2"/>
  </r>
  <r>
    <x v="1"/>
    <x v="0"/>
    <x v="0"/>
    <x v="0"/>
    <x v="16"/>
    <s v="Male"/>
    <x v="15"/>
    <s v="Yes"/>
    <s v="No"/>
    <m/>
    <x v="0"/>
    <x v="0"/>
    <x v="0"/>
    <m/>
    <m/>
    <n v="1"/>
    <m/>
    <n v="18"/>
    <n v="0"/>
    <n v="0"/>
    <n v="0"/>
    <x v="15"/>
    <x v="1"/>
  </r>
  <r>
    <x v="1"/>
    <x v="0"/>
    <x v="0"/>
    <x v="0"/>
    <x v="16"/>
    <s v="Male"/>
    <x v="60"/>
    <s v="No"/>
    <s v="Yes"/>
    <s v="No"/>
    <x v="2"/>
    <x v="3"/>
    <x v="2"/>
    <s v="(blank)"/>
    <s v="(blank)"/>
    <n v="1"/>
    <m/>
    <n v="42"/>
    <n v="0"/>
    <n v="0"/>
    <n v="0"/>
    <x v="0"/>
    <x v="0"/>
  </r>
  <r>
    <x v="1"/>
    <x v="0"/>
    <x v="0"/>
    <x v="0"/>
    <x v="17"/>
    <s v="Female"/>
    <x v="46"/>
    <s v="No"/>
    <s v="No"/>
    <m/>
    <x v="1"/>
    <x v="0"/>
    <x v="0"/>
    <m/>
    <m/>
    <n v="1"/>
    <n v="1"/>
    <n v="42"/>
    <n v="0"/>
    <n v="0"/>
    <n v="0"/>
    <x v="2"/>
    <x v="0"/>
  </r>
  <r>
    <x v="1"/>
    <x v="0"/>
    <x v="0"/>
    <x v="0"/>
    <x v="17"/>
    <s v="Female"/>
    <x v="27"/>
    <s v="No"/>
    <s v="No"/>
    <m/>
    <x v="1"/>
    <x v="0"/>
    <x v="0"/>
    <m/>
    <m/>
    <n v="1"/>
    <n v="1"/>
    <n v="21"/>
    <n v="1"/>
    <n v="0"/>
    <n v="0"/>
    <x v="3"/>
    <x v="2"/>
  </r>
  <r>
    <x v="1"/>
    <x v="0"/>
    <x v="0"/>
    <x v="0"/>
    <x v="17"/>
    <s v="Male"/>
    <x v="36"/>
    <s v="No"/>
    <s v="No"/>
    <m/>
    <x v="1"/>
    <x v="0"/>
    <x v="0"/>
    <m/>
    <m/>
    <n v="1"/>
    <m/>
    <n v="19"/>
    <n v="2"/>
    <n v="0"/>
    <n v="0"/>
    <x v="17"/>
    <x v="1"/>
  </r>
  <r>
    <x v="1"/>
    <x v="0"/>
    <x v="0"/>
    <x v="0"/>
    <x v="18"/>
    <s v="Female"/>
    <x v="1"/>
    <s v="No"/>
    <s v="No"/>
    <m/>
    <x v="1"/>
    <x v="0"/>
    <x v="0"/>
    <m/>
    <m/>
    <n v="1"/>
    <m/>
    <n v="14"/>
    <n v="0"/>
    <n v="0"/>
    <n v="0"/>
    <x v="3"/>
    <x v="2"/>
  </r>
  <r>
    <x v="1"/>
    <x v="0"/>
    <x v="0"/>
    <x v="0"/>
    <x v="18"/>
    <s v="Male"/>
    <x v="18"/>
    <s v="Yes"/>
    <s v="No"/>
    <m/>
    <x v="0"/>
    <x v="0"/>
    <x v="0"/>
    <m/>
    <m/>
    <n v="2"/>
    <n v="2"/>
    <n v="22"/>
    <n v="1.5"/>
    <n v="0"/>
    <n v="0"/>
    <x v="37"/>
    <x v="1"/>
  </r>
  <r>
    <x v="1"/>
    <x v="0"/>
    <x v="0"/>
    <x v="0"/>
    <x v="18"/>
    <s v="Male"/>
    <x v="27"/>
    <s v="No"/>
    <s v="No"/>
    <m/>
    <x v="1"/>
    <x v="0"/>
    <x v="0"/>
    <m/>
    <m/>
    <n v="1"/>
    <m/>
    <n v="27"/>
    <n v="1"/>
    <n v="0"/>
    <n v="0"/>
    <x v="8"/>
    <x v="0"/>
  </r>
  <r>
    <x v="1"/>
    <x v="0"/>
    <x v="0"/>
    <x v="0"/>
    <x v="19"/>
    <s v="Male"/>
    <x v="25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20"/>
    <s v="Female"/>
    <x v="29"/>
    <s v="No"/>
    <s v="No"/>
    <m/>
    <x v="1"/>
    <x v="0"/>
    <x v="0"/>
    <m/>
    <m/>
    <n v="1"/>
    <n v="1"/>
    <n v="36"/>
    <n v="3"/>
    <n v="0"/>
    <n v="0"/>
    <x v="3"/>
    <x v="2"/>
  </r>
  <r>
    <x v="1"/>
    <x v="0"/>
    <x v="0"/>
    <x v="0"/>
    <x v="20"/>
    <s v="Female"/>
    <x v="26"/>
    <s v="No"/>
    <s v="No"/>
    <m/>
    <x v="1"/>
    <x v="0"/>
    <x v="0"/>
    <m/>
    <m/>
    <n v="1"/>
    <n v="1"/>
    <n v="35"/>
    <n v="5"/>
    <n v="235"/>
    <n v="0"/>
    <x v="9"/>
    <x v="0"/>
  </r>
  <r>
    <x v="1"/>
    <x v="0"/>
    <x v="0"/>
    <x v="0"/>
    <x v="20"/>
    <s v="Male"/>
    <x v="50"/>
    <s v="No"/>
    <s v="No"/>
    <m/>
    <x v="1"/>
    <x v="0"/>
    <x v="0"/>
    <m/>
    <m/>
    <n v="1"/>
    <n v="1"/>
    <n v="41"/>
    <n v="1"/>
    <n v="0"/>
    <n v="0"/>
    <x v="17"/>
    <x v="1"/>
  </r>
  <r>
    <x v="1"/>
    <x v="0"/>
    <x v="0"/>
    <x v="0"/>
    <x v="20"/>
    <s v="Male"/>
    <x v="23"/>
    <s v="No"/>
    <s v="No"/>
    <m/>
    <x v="1"/>
    <x v="0"/>
    <x v="0"/>
    <m/>
    <m/>
    <n v="1"/>
    <m/>
    <n v="27"/>
    <n v="0"/>
    <n v="0"/>
    <n v="0"/>
    <x v="2"/>
    <x v="0"/>
  </r>
  <r>
    <x v="1"/>
    <x v="0"/>
    <x v="0"/>
    <x v="0"/>
    <x v="21"/>
    <s v="Female"/>
    <x v="19"/>
    <s v="Yes"/>
    <s v="No"/>
    <m/>
    <x v="0"/>
    <x v="0"/>
    <x v="0"/>
    <m/>
    <m/>
    <n v="1"/>
    <n v="1"/>
    <n v="26"/>
    <n v="2"/>
    <n v="187"/>
    <n v="0"/>
    <x v="18"/>
    <x v="1"/>
  </r>
  <r>
    <x v="1"/>
    <x v="0"/>
    <x v="0"/>
    <x v="0"/>
    <x v="21"/>
    <s v="Female"/>
    <x v="52"/>
    <s v="No"/>
    <s v="Yes"/>
    <s v="No"/>
    <x v="2"/>
    <x v="1"/>
    <x v="2"/>
    <s v="Attitude"/>
    <s v="Attitude of service provider"/>
    <n v="1"/>
    <n v="1"/>
    <n v="46"/>
    <n v="4"/>
    <n v="0"/>
    <n v="0"/>
    <x v="8"/>
    <x v="0"/>
  </r>
  <r>
    <x v="1"/>
    <x v="0"/>
    <x v="0"/>
    <x v="0"/>
    <x v="21"/>
    <s v="Male"/>
    <x v="50"/>
    <s v="No"/>
    <s v="No"/>
    <m/>
    <x v="1"/>
    <x v="0"/>
    <x v="0"/>
    <m/>
    <m/>
    <n v="1"/>
    <m/>
    <n v="17"/>
    <n v="0"/>
    <n v="0"/>
    <n v="0"/>
    <x v="2"/>
    <x v="0"/>
  </r>
  <r>
    <x v="1"/>
    <x v="0"/>
    <x v="0"/>
    <x v="0"/>
    <x v="21"/>
    <s v="Male"/>
    <x v="38"/>
    <s v="No"/>
    <s v="No"/>
    <m/>
    <x v="1"/>
    <x v="0"/>
    <x v="0"/>
    <m/>
    <m/>
    <n v="1"/>
    <n v="1"/>
    <n v="58"/>
    <n v="1"/>
    <n v="0"/>
    <n v="0"/>
    <x v="2"/>
    <x v="0"/>
  </r>
  <r>
    <x v="1"/>
    <x v="0"/>
    <x v="0"/>
    <x v="0"/>
    <x v="21"/>
    <s v="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0"/>
    <x v="0"/>
    <x v="0"/>
    <x v="50"/>
    <s v="Female"/>
    <x v="35"/>
    <s v="No"/>
    <s v="No"/>
    <m/>
    <x v="1"/>
    <x v="0"/>
    <x v="0"/>
    <m/>
    <m/>
    <n v="1"/>
    <m/>
    <n v="19"/>
    <n v="0"/>
    <n v="0"/>
    <n v="0"/>
    <x v="8"/>
    <x v="0"/>
  </r>
  <r>
    <x v="1"/>
    <x v="0"/>
    <x v="0"/>
    <x v="0"/>
    <x v="50"/>
    <s v="Female"/>
    <x v="30"/>
    <s v="No"/>
    <s v="Yes"/>
    <s v="No"/>
    <x v="2"/>
    <x v="1"/>
    <x v="2"/>
    <s v="Competitor"/>
    <s v="Competitor had better devices"/>
    <n v="1"/>
    <n v="1"/>
    <n v="21"/>
    <n v="4"/>
    <n v="0"/>
    <n v="0"/>
    <x v="1"/>
    <x v="1"/>
  </r>
  <r>
    <x v="1"/>
    <x v="0"/>
    <x v="0"/>
    <x v="0"/>
    <x v="50"/>
    <s v="Male"/>
    <x v="36"/>
    <s v="No"/>
    <s v="No"/>
    <m/>
    <x v="1"/>
    <x v="0"/>
    <x v="0"/>
    <m/>
    <m/>
    <n v="1"/>
    <n v="1"/>
    <n v="13"/>
    <n v="1"/>
    <n v="0"/>
    <n v="0"/>
    <x v="5"/>
    <x v="2"/>
  </r>
  <r>
    <x v="1"/>
    <x v="0"/>
    <x v="0"/>
    <x v="0"/>
    <x v="50"/>
    <s v="Male"/>
    <x v="60"/>
    <s v="No"/>
    <s v="Yes"/>
    <s v="No"/>
    <x v="2"/>
    <x v="1"/>
    <x v="2"/>
    <s v="Attitude"/>
    <s v="Attitude of support person"/>
    <n v="1"/>
    <n v="1"/>
    <n v="24"/>
    <n v="5"/>
    <n v="0"/>
    <n v="0"/>
    <x v="2"/>
    <x v="0"/>
  </r>
  <r>
    <x v="1"/>
    <x v="0"/>
    <x v="0"/>
    <x v="0"/>
    <x v="50"/>
    <s v="Male"/>
    <x v="53"/>
    <s v="No"/>
    <s v="Yes"/>
    <s v="No"/>
    <x v="2"/>
    <x v="1"/>
    <x v="2"/>
    <s v="Price"/>
    <s v="Price too high"/>
    <n v="1"/>
    <n v="1"/>
    <n v="34"/>
    <n v="4"/>
    <n v="0"/>
    <n v="0"/>
    <x v="8"/>
    <x v="0"/>
  </r>
  <r>
    <x v="1"/>
    <x v="0"/>
    <x v="0"/>
    <x v="0"/>
    <x v="22"/>
    <s v="Female"/>
    <x v="18"/>
    <s v="Yes"/>
    <s v="No"/>
    <m/>
    <x v="0"/>
    <x v="0"/>
    <x v="0"/>
    <m/>
    <m/>
    <n v="1"/>
    <m/>
    <n v="29"/>
    <n v="0"/>
    <n v="0"/>
    <n v="0"/>
    <x v="4"/>
    <x v="1"/>
  </r>
  <r>
    <x v="1"/>
    <x v="0"/>
    <x v="0"/>
    <x v="0"/>
    <x v="22"/>
    <s v="Female"/>
    <x v="52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0"/>
    <x v="0"/>
    <x v="0"/>
    <x v="22"/>
    <s v="Male"/>
    <x v="0"/>
    <s v="Yes"/>
    <s v="No"/>
    <m/>
    <x v="0"/>
    <x v="0"/>
    <x v="0"/>
    <m/>
    <m/>
    <n v="1"/>
    <n v="1"/>
    <n v="27"/>
    <n v="1"/>
    <n v="0"/>
    <n v="0"/>
    <x v="22"/>
    <x v="1"/>
  </r>
  <r>
    <x v="1"/>
    <x v="0"/>
    <x v="0"/>
    <x v="0"/>
    <x v="22"/>
    <s v="Male"/>
    <x v="47"/>
    <s v="No"/>
    <s v="No"/>
    <m/>
    <x v="1"/>
    <x v="0"/>
    <x v="0"/>
    <m/>
    <m/>
    <n v="1"/>
    <n v="1"/>
    <n v="38"/>
    <n v="0"/>
    <n v="0"/>
    <n v="0"/>
    <x v="2"/>
    <x v="0"/>
  </r>
  <r>
    <x v="1"/>
    <x v="0"/>
    <x v="0"/>
    <x v="0"/>
    <x v="22"/>
    <s v="Male"/>
    <x v="41"/>
    <s v="No"/>
    <s v="No"/>
    <m/>
    <x v="1"/>
    <x v="0"/>
    <x v="0"/>
    <m/>
    <m/>
    <n v="1"/>
    <m/>
    <n v="18"/>
    <n v="0"/>
    <n v="0"/>
    <n v="0"/>
    <x v="20"/>
    <x v="1"/>
  </r>
  <r>
    <x v="1"/>
    <x v="0"/>
    <x v="0"/>
    <x v="0"/>
    <x v="22"/>
    <s v="Male"/>
    <x v="33"/>
    <s v="No"/>
    <s v="Yes"/>
    <s v="No"/>
    <x v="2"/>
    <x v="1"/>
    <x v="2"/>
    <s v="Dissatisfaction"/>
    <s v="Limited range of services"/>
    <n v="1"/>
    <n v="1"/>
    <n v="19"/>
    <n v="3"/>
    <n v="94.3"/>
    <n v="0"/>
    <x v="8"/>
    <x v="0"/>
  </r>
  <r>
    <x v="1"/>
    <x v="0"/>
    <x v="0"/>
    <x v="0"/>
    <x v="23"/>
    <s v="Female"/>
    <x v="4"/>
    <s v="Yes"/>
    <s v="No"/>
    <m/>
    <x v="0"/>
    <x v="0"/>
    <x v="0"/>
    <m/>
    <m/>
    <n v="1"/>
    <n v="1"/>
    <n v="29"/>
    <n v="0"/>
    <n v="0"/>
    <n v="0"/>
    <x v="3"/>
    <x v="2"/>
  </r>
  <r>
    <x v="1"/>
    <x v="0"/>
    <x v="0"/>
    <x v="0"/>
    <x v="23"/>
    <s v="Male"/>
    <x v="0"/>
    <s v="Yes"/>
    <s v="No"/>
    <m/>
    <x v="0"/>
    <x v="0"/>
    <x v="0"/>
    <m/>
    <m/>
    <n v="1"/>
    <n v="1"/>
    <n v="33"/>
    <n v="4"/>
    <n v="0"/>
    <n v="0"/>
    <x v="1"/>
    <x v="1"/>
  </r>
  <r>
    <x v="1"/>
    <x v="0"/>
    <x v="0"/>
    <x v="0"/>
    <x v="24"/>
    <s v="Female"/>
    <x v="30"/>
    <s v="No"/>
    <s v="Yes"/>
    <s v="No"/>
    <x v="2"/>
    <x v="1"/>
    <x v="2"/>
    <s v="(blank)"/>
    <s v="(blank)"/>
    <n v="1"/>
    <m/>
    <n v="33"/>
    <n v="0"/>
    <n v="0"/>
    <n v="0"/>
    <x v="9"/>
    <x v="0"/>
  </r>
  <r>
    <x v="1"/>
    <x v="0"/>
    <x v="0"/>
    <x v="0"/>
    <x v="24"/>
    <s v="Male"/>
    <x v="36"/>
    <s v="No"/>
    <s v="No"/>
    <m/>
    <x v="1"/>
    <x v="0"/>
    <x v="0"/>
    <m/>
    <m/>
    <n v="1"/>
    <m/>
    <n v="26"/>
    <n v="1"/>
    <n v="0"/>
    <n v="0"/>
    <x v="19"/>
    <x v="2"/>
  </r>
  <r>
    <x v="1"/>
    <x v="0"/>
    <x v="0"/>
    <x v="0"/>
    <x v="24"/>
    <s v="Male"/>
    <x v="48"/>
    <s v="No"/>
    <s v="No"/>
    <m/>
    <x v="1"/>
    <x v="0"/>
    <x v="0"/>
    <m/>
    <m/>
    <n v="1"/>
    <m/>
    <n v="47"/>
    <n v="2"/>
    <n v="0"/>
    <n v="0"/>
    <x v="3"/>
    <x v="2"/>
  </r>
  <r>
    <x v="1"/>
    <x v="0"/>
    <x v="0"/>
    <x v="0"/>
    <x v="25"/>
    <s v="Female"/>
    <x v="43"/>
    <s v="No"/>
    <s v="No"/>
    <m/>
    <x v="1"/>
    <x v="0"/>
    <x v="0"/>
    <m/>
    <m/>
    <n v="1"/>
    <m/>
    <n v="17"/>
    <n v="2"/>
    <n v="0"/>
    <n v="0"/>
    <x v="8"/>
    <x v="0"/>
  </r>
  <r>
    <x v="1"/>
    <x v="0"/>
    <x v="0"/>
    <x v="0"/>
    <x v="25"/>
    <s v="Female"/>
    <x v="24"/>
    <s v="No"/>
    <s v="No"/>
    <m/>
    <x v="1"/>
    <x v="0"/>
    <x v="0"/>
    <m/>
    <m/>
    <n v="1"/>
    <n v="1"/>
    <n v="31"/>
    <n v="5"/>
    <n v="0"/>
    <n v="0"/>
    <x v="8"/>
    <x v="0"/>
  </r>
  <r>
    <x v="1"/>
    <x v="0"/>
    <x v="0"/>
    <x v="0"/>
    <x v="25"/>
    <s v="Male"/>
    <x v="39"/>
    <s v="No"/>
    <s v="No"/>
    <m/>
    <x v="1"/>
    <x v="0"/>
    <x v="0"/>
    <m/>
    <m/>
    <n v="1"/>
    <m/>
    <n v="31"/>
    <n v="0"/>
    <n v="0"/>
    <n v="0"/>
    <x v="11"/>
    <x v="0"/>
  </r>
  <r>
    <x v="1"/>
    <x v="0"/>
    <x v="0"/>
    <x v="0"/>
    <x v="25"/>
    <s v="Male"/>
    <x v="27"/>
    <s v="No"/>
    <s v="No"/>
    <m/>
    <x v="1"/>
    <x v="0"/>
    <x v="0"/>
    <m/>
    <m/>
    <n v="1"/>
    <n v="1"/>
    <n v="45"/>
    <n v="1"/>
    <n v="0"/>
    <n v="0"/>
    <x v="8"/>
    <x v="0"/>
  </r>
  <r>
    <x v="1"/>
    <x v="0"/>
    <x v="0"/>
    <x v="0"/>
    <x v="26"/>
    <s v="Female"/>
    <x v="36"/>
    <s v="No"/>
    <s v="No"/>
    <m/>
    <x v="1"/>
    <x v="0"/>
    <x v="0"/>
    <m/>
    <m/>
    <n v="1"/>
    <n v="1"/>
    <n v="32"/>
    <n v="3"/>
    <n v="6.3"/>
    <n v="0"/>
    <x v="11"/>
    <x v="0"/>
  </r>
  <r>
    <x v="1"/>
    <x v="0"/>
    <x v="0"/>
    <x v="0"/>
    <x v="26"/>
    <s v="Fe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0"/>
    <x v="0"/>
    <x v="0"/>
    <x v="26"/>
    <s v="Female"/>
    <x v="12"/>
    <s v="No"/>
    <s v="No"/>
    <m/>
    <x v="1"/>
    <x v="0"/>
    <x v="0"/>
    <m/>
    <m/>
    <n v="1"/>
    <m/>
    <n v="58"/>
    <n v="0"/>
    <n v="0"/>
    <n v="0"/>
    <x v="3"/>
    <x v="2"/>
  </r>
  <r>
    <x v="1"/>
    <x v="0"/>
    <x v="0"/>
    <x v="0"/>
    <x v="26"/>
    <s v="Female"/>
    <x v="24"/>
    <s v="No"/>
    <s v="No"/>
    <m/>
    <x v="1"/>
    <x v="0"/>
    <x v="0"/>
    <m/>
    <m/>
    <n v="1"/>
    <n v="1"/>
    <n v="27"/>
    <n v="3"/>
    <n v="0"/>
    <n v="0"/>
    <x v="9"/>
    <x v="0"/>
  </r>
  <r>
    <x v="1"/>
    <x v="0"/>
    <x v="0"/>
    <x v="0"/>
    <x v="27"/>
    <s v="Male"/>
    <x v="62"/>
    <s v="No"/>
    <s v="Yes"/>
    <s v="No"/>
    <x v="2"/>
    <x v="1"/>
    <x v="3"/>
    <s v="Competitor"/>
    <s v="Competitor made better offer"/>
    <n v="1"/>
    <n v="1"/>
    <n v="20"/>
    <n v="0"/>
    <n v="0"/>
    <n v="0"/>
    <x v="5"/>
    <x v="2"/>
  </r>
  <r>
    <x v="1"/>
    <x v="0"/>
    <x v="0"/>
    <x v="0"/>
    <x v="28"/>
    <s v="Male"/>
    <x v="10"/>
    <s v="Yes"/>
    <s v="No"/>
    <m/>
    <x v="0"/>
    <x v="0"/>
    <x v="0"/>
    <m/>
    <m/>
    <n v="1"/>
    <n v="1"/>
    <n v="33"/>
    <n v="5"/>
    <n v="0"/>
    <n v="0"/>
    <x v="29"/>
    <x v="1"/>
  </r>
  <r>
    <x v="1"/>
    <x v="0"/>
    <x v="0"/>
    <x v="0"/>
    <x v="28"/>
    <s v="Male"/>
    <x v="36"/>
    <s v="No"/>
    <s v="No"/>
    <m/>
    <x v="1"/>
    <x v="0"/>
    <x v="0"/>
    <m/>
    <m/>
    <n v="1"/>
    <n v="1"/>
    <n v="30"/>
    <n v="3"/>
    <n v="0"/>
    <n v="0"/>
    <x v="5"/>
    <x v="2"/>
  </r>
  <r>
    <x v="1"/>
    <x v="0"/>
    <x v="0"/>
    <x v="0"/>
    <x v="28"/>
    <s v="Male"/>
    <x v="43"/>
    <s v="No"/>
    <s v="No"/>
    <m/>
    <x v="1"/>
    <x v="0"/>
    <x v="0"/>
    <m/>
    <m/>
    <n v="1"/>
    <m/>
    <n v="27"/>
    <n v="0"/>
    <n v="0"/>
    <n v="0"/>
    <x v="8"/>
    <x v="0"/>
  </r>
  <r>
    <x v="1"/>
    <x v="0"/>
    <x v="0"/>
    <x v="0"/>
    <x v="28"/>
    <s v="Male"/>
    <x v="25"/>
    <s v="No"/>
    <s v="No"/>
    <m/>
    <x v="1"/>
    <x v="0"/>
    <x v="0"/>
    <m/>
    <m/>
    <n v="1"/>
    <n v="1"/>
    <n v="31"/>
    <n v="5"/>
    <n v="0"/>
    <n v="0"/>
    <x v="5"/>
    <x v="2"/>
  </r>
  <r>
    <x v="1"/>
    <x v="0"/>
    <x v="0"/>
    <x v="0"/>
    <x v="28"/>
    <s v="Male"/>
    <x v="12"/>
    <s v="No"/>
    <s v="No"/>
    <m/>
    <x v="1"/>
    <x v="0"/>
    <x v="0"/>
    <m/>
    <m/>
    <n v="1"/>
    <n v="1"/>
    <n v="36"/>
    <n v="0"/>
    <n v="0"/>
    <n v="0"/>
    <x v="8"/>
    <x v="0"/>
  </r>
  <r>
    <x v="1"/>
    <x v="0"/>
    <x v="0"/>
    <x v="0"/>
    <x v="29"/>
    <s v="Female"/>
    <x v="18"/>
    <s v="Yes"/>
    <s v="No"/>
    <m/>
    <x v="0"/>
    <x v="0"/>
    <x v="0"/>
    <m/>
    <m/>
    <n v="2"/>
    <n v="1"/>
    <n v="22"/>
    <n v="0.5"/>
    <n v="0"/>
    <n v="0"/>
    <x v="38"/>
    <x v="1"/>
  </r>
  <r>
    <x v="1"/>
    <x v="0"/>
    <x v="0"/>
    <x v="0"/>
    <x v="29"/>
    <s v="Female"/>
    <x v="7"/>
    <s v="No"/>
    <s v="No"/>
    <m/>
    <x v="1"/>
    <x v="0"/>
    <x v="0"/>
    <m/>
    <m/>
    <n v="1"/>
    <n v="1"/>
    <n v="14"/>
    <n v="1"/>
    <n v="24.8"/>
    <n v="0"/>
    <x v="1"/>
    <x v="1"/>
  </r>
  <r>
    <x v="1"/>
    <x v="0"/>
    <x v="0"/>
    <x v="0"/>
    <x v="29"/>
    <s v="Male"/>
    <x v="36"/>
    <s v="No"/>
    <s v="No"/>
    <m/>
    <x v="1"/>
    <x v="0"/>
    <x v="0"/>
    <m/>
    <m/>
    <n v="1"/>
    <m/>
    <n v="13"/>
    <n v="0"/>
    <n v="0"/>
    <n v="0"/>
    <x v="2"/>
    <x v="0"/>
  </r>
  <r>
    <x v="1"/>
    <x v="0"/>
    <x v="0"/>
    <x v="0"/>
    <x v="29"/>
    <s v="Male"/>
    <x v="25"/>
    <s v="No"/>
    <s v="No"/>
    <m/>
    <x v="1"/>
    <x v="0"/>
    <x v="0"/>
    <m/>
    <m/>
    <n v="1"/>
    <n v="1"/>
    <n v="25"/>
    <n v="1"/>
    <n v="0"/>
    <n v="0"/>
    <x v="5"/>
    <x v="2"/>
  </r>
  <r>
    <x v="1"/>
    <x v="0"/>
    <x v="0"/>
    <x v="0"/>
    <x v="29"/>
    <s v="Male"/>
    <x v="27"/>
    <s v="No"/>
    <s v="No"/>
    <m/>
    <x v="1"/>
    <x v="0"/>
    <x v="0"/>
    <m/>
    <m/>
    <n v="2"/>
    <n v="2"/>
    <n v="35.5"/>
    <n v="1.5"/>
    <n v="0"/>
    <n v="0"/>
    <x v="39"/>
    <x v="0"/>
  </r>
  <r>
    <x v="1"/>
    <x v="0"/>
    <x v="0"/>
    <x v="0"/>
    <x v="30"/>
    <s v="Male"/>
    <x v="13"/>
    <s v="Yes"/>
    <s v="No"/>
    <m/>
    <x v="0"/>
    <x v="0"/>
    <x v="0"/>
    <m/>
    <m/>
    <n v="1"/>
    <n v="1"/>
    <n v="25"/>
    <n v="5"/>
    <n v="92.1"/>
    <n v="0"/>
    <x v="17"/>
    <x v="1"/>
  </r>
  <r>
    <x v="1"/>
    <x v="0"/>
    <x v="0"/>
    <x v="0"/>
    <x v="30"/>
    <s v="Male"/>
    <x v="8"/>
    <s v="No"/>
    <s v="No"/>
    <m/>
    <x v="1"/>
    <x v="0"/>
    <x v="0"/>
    <m/>
    <m/>
    <n v="1"/>
    <m/>
    <n v="23"/>
    <n v="2"/>
    <n v="0"/>
    <n v="0"/>
    <x v="5"/>
    <x v="2"/>
  </r>
  <r>
    <x v="1"/>
    <x v="0"/>
    <x v="0"/>
    <x v="0"/>
    <x v="30"/>
    <s v="Male"/>
    <x v="21"/>
    <s v="No"/>
    <s v="No"/>
    <m/>
    <x v="1"/>
    <x v="0"/>
    <x v="0"/>
    <m/>
    <m/>
    <n v="1"/>
    <n v="1"/>
    <n v="18"/>
    <n v="0"/>
    <n v="0"/>
    <n v="0"/>
    <x v="13"/>
    <x v="2"/>
  </r>
  <r>
    <x v="1"/>
    <x v="0"/>
    <x v="0"/>
    <x v="0"/>
    <x v="30"/>
    <s v="Male"/>
    <x v="45"/>
    <s v="No"/>
    <s v="Yes"/>
    <s v="No"/>
    <x v="2"/>
    <x v="1"/>
    <x v="2"/>
    <s v="Competitor"/>
    <s v="Competitor made better offer"/>
    <n v="1"/>
    <n v="1"/>
    <n v="58"/>
    <n v="2"/>
    <n v="0"/>
    <n v="0"/>
    <x v="11"/>
    <x v="0"/>
  </r>
  <r>
    <x v="1"/>
    <x v="0"/>
    <x v="0"/>
    <x v="0"/>
    <x v="3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0"/>
    <x v="0"/>
    <x v="0"/>
    <x v="31"/>
    <s v="Female"/>
    <x v="43"/>
    <s v="No"/>
    <s v="No"/>
    <m/>
    <x v="1"/>
    <x v="0"/>
    <x v="0"/>
    <m/>
    <m/>
    <n v="1"/>
    <m/>
    <n v="29"/>
    <n v="0"/>
    <n v="0"/>
    <n v="0"/>
    <x v="11"/>
    <x v="0"/>
  </r>
  <r>
    <x v="1"/>
    <x v="0"/>
    <x v="0"/>
    <x v="0"/>
    <x v="31"/>
    <s v="Female"/>
    <x v="44"/>
    <s v="No"/>
    <s v="No"/>
    <m/>
    <x v="1"/>
    <x v="0"/>
    <x v="0"/>
    <m/>
    <m/>
    <n v="1"/>
    <n v="1"/>
    <n v="30"/>
    <n v="3"/>
    <n v="0"/>
    <n v="0"/>
    <x v="12"/>
    <x v="1"/>
  </r>
  <r>
    <x v="1"/>
    <x v="0"/>
    <x v="0"/>
    <x v="0"/>
    <x v="3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0"/>
    <x v="1"/>
  </r>
  <r>
    <x v="1"/>
    <x v="0"/>
    <x v="0"/>
    <x v="0"/>
    <x v="31"/>
    <s v="Male"/>
    <x v="15"/>
    <s v="Yes"/>
    <s v="No"/>
    <m/>
    <x v="0"/>
    <x v="0"/>
    <x v="0"/>
    <m/>
    <m/>
    <n v="1"/>
    <n v="1"/>
    <n v="52"/>
    <n v="0"/>
    <n v="0"/>
    <n v="0"/>
    <x v="31"/>
    <x v="1"/>
  </r>
  <r>
    <x v="1"/>
    <x v="0"/>
    <x v="0"/>
    <x v="0"/>
    <x v="31"/>
    <s v="Male"/>
    <x v="37"/>
    <s v="No"/>
    <s v="No"/>
    <m/>
    <x v="1"/>
    <x v="0"/>
    <x v="0"/>
    <m/>
    <m/>
    <n v="2"/>
    <n v="1"/>
    <n v="24"/>
    <n v="2"/>
    <n v="68.95"/>
    <n v="0"/>
    <x v="32"/>
    <x v="0"/>
  </r>
  <r>
    <x v="1"/>
    <x v="0"/>
    <x v="0"/>
    <x v="0"/>
    <x v="31"/>
    <s v="Male"/>
    <x v="61"/>
    <s v="No"/>
    <s v="Yes"/>
    <s v="No"/>
    <x v="2"/>
    <x v="1"/>
    <x v="2"/>
    <s v="Competitor"/>
    <s v="Competitor had better devices"/>
    <n v="1"/>
    <n v="1"/>
    <n v="16"/>
    <n v="1"/>
    <n v="0"/>
    <n v="0"/>
    <x v="5"/>
    <x v="2"/>
  </r>
  <r>
    <x v="1"/>
    <x v="0"/>
    <x v="0"/>
    <x v="0"/>
    <x v="32"/>
    <s v="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0"/>
    <x v="0"/>
    <x v="0"/>
    <x v="32"/>
    <s v="Male"/>
    <x v="23"/>
    <s v="No"/>
    <s v="No"/>
    <m/>
    <x v="1"/>
    <x v="0"/>
    <x v="0"/>
    <m/>
    <m/>
    <n v="1"/>
    <n v="1"/>
    <n v="38"/>
    <n v="4"/>
    <n v="0"/>
    <n v="0"/>
    <x v="1"/>
    <x v="1"/>
  </r>
  <r>
    <x v="1"/>
    <x v="0"/>
    <x v="0"/>
    <x v="0"/>
    <x v="33"/>
    <s v="Female"/>
    <x v="16"/>
    <s v="Yes"/>
    <s v="No"/>
    <m/>
    <x v="0"/>
    <x v="0"/>
    <x v="0"/>
    <m/>
    <m/>
    <n v="1"/>
    <m/>
    <n v="14"/>
    <n v="0"/>
    <n v="0"/>
    <n v="0"/>
    <x v="18"/>
    <x v="1"/>
  </r>
  <r>
    <x v="1"/>
    <x v="0"/>
    <x v="0"/>
    <x v="0"/>
    <x v="33"/>
    <s v="Female"/>
    <x v="18"/>
    <s v="Yes"/>
    <s v="No"/>
    <m/>
    <x v="0"/>
    <x v="0"/>
    <x v="0"/>
    <m/>
    <m/>
    <n v="1"/>
    <n v="1"/>
    <n v="42"/>
    <n v="1"/>
    <n v="0"/>
    <n v="0"/>
    <x v="6"/>
    <x v="1"/>
  </r>
  <r>
    <x v="1"/>
    <x v="0"/>
    <x v="0"/>
    <x v="0"/>
    <x v="33"/>
    <s v="Female"/>
    <x v="53"/>
    <s v="No"/>
    <s v="Yes"/>
    <s v="No"/>
    <x v="2"/>
    <x v="1"/>
    <x v="1"/>
    <s v="Competitor"/>
    <s v="Competitor made better offer"/>
    <n v="1"/>
    <n v="1"/>
    <n v="37"/>
    <n v="2"/>
    <n v="0"/>
    <n v="0"/>
    <x v="8"/>
    <x v="0"/>
  </r>
  <r>
    <x v="1"/>
    <x v="0"/>
    <x v="0"/>
    <x v="0"/>
    <x v="33"/>
    <s v="Male"/>
    <x v="10"/>
    <s v="Yes"/>
    <s v="No"/>
    <m/>
    <x v="0"/>
    <x v="0"/>
    <x v="0"/>
    <m/>
    <m/>
    <n v="1"/>
    <n v="1"/>
    <n v="20"/>
    <n v="4"/>
    <n v="78.5"/>
    <n v="0"/>
    <x v="24"/>
    <x v="1"/>
  </r>
  <r>
    <x v="1"/>
    <x v="0"/>
    <x v="0"/>
    <x v="0"/>
    <x v="33"/>
    <s v="Male"/>
    <x v="60"/>
    <s v="No"/>
    <s v="Yes"/>
    <s v="No"/>
    <x v="2"/>
    <x v="3"/>
    <x v="2"/>
    <s v="(blank)"/>
    <s v="(blank)"/>
    <n v="1"/>
    <m/>
    <n v="29"/>
    <n v="0"/>
    <n v="0"/>
    <n v="0"/>
    <x v="2"/>
    <x v="0"/>
  </r>
  <r>
    <x v="1"/>
    <x v="0"/>
    <x v="0"/>
    <x v="0"/>
    <x v="34"/>
    <s v="Female"/>
    <x v="18"/>
    <s v="Yes"/>
    <s v="No"/>
    <m/>
    <x v="0"/>
    <x v="0"/>
    <x v="0"/>
    <m/>
    <m/>
    <n v="1"/>
    <n v="1"/>
    <n v="49"/>
    <n v="0"/>
    <n v="0"/>
    <n v="0"/>
    <x v="13"/>
    <x v="2"/>
  </r>
  <r>
    <x v="1"/>
    <x v="0"/>
    <x v="0"/>
    <x v="0"/>
    <x v="34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0"/>
    <x v="0"/>
    <x v="0"/>
    <x v="34"/>
    <s v="Male"/>
    <x v="32"/>
    <s v="No"/>
    <s v="No"/>
    <m/>
    <x v="1"/>
    <x v="0"/>
    <x v="0"/>
    <m/>
    <m/>
    <n v="1"/>
    <m/>
    <n v="23"/>
    <n v="2"/>
    <n v="0"/>
    <n v="0"/>
    <x v="9"/>
    <x v="0"/>
  </r>
  <r>
    <x v="1"/>
    <x v="0"/>
    <x v="0"/>
    <x v="0"/>
    <x v="35"/>
    <s v="Female"/>
    <x v="10"/>
    <s v="Yes"/>
    <s v="No"/>
    <m/>
    <x v="0"/>
    <x v="0"/>
    <x v="0"/>
    <m/>
    <m/>
    <n v="1"/>
    <n v="1"/>
    <n v="47"/>
    <n v="2"/>
    <n v="11.9"/>
    <n v="0"/>
    <x v="15"/>
    <x v="1"/>
  </r>
  <r>
    <x v="1"/>
    <x v="0"/>
    <x v="0"/>
    <x v="0"/>
    <x v="35"/>
    <s v="Female"/>
    <x v="31"/>
    <s v="No"/>
    <s v="Yes"/>
    <s v="No"/>
    <x v="2"/>
    <x v="1"/>
    <x v="3"/>
    <s v="Attitude"/>
    <s v="Attitude of service provider"/>
    <n v="1"/>
    <n v="1"/>
    <n v="9"/>
    <n v="1"/>
    <n v="0"/>
    <n v="0"/>
    <x v="8"/>
    <x v="0"/>
  </r>
  <r>
    <x v="1"/>
    <x v="0"/>
    <x v="0"/>
    <x v="0"/>
    <x v="35"/>
    <s v="Male"/>
    <x v="25"/>
    <s v="No"/>
    <s v="No"/>
    <m/>
    <x v="1"/>
    <x v="0"/>
    <x v="0"/>
    <m/>
    <m/>
    <n v="1"/>
    <m/>
    <n v="15"/>
    <n v="0"/>
    <n v="0"/>
    <n v="0"/>
    <x v="1"/>
    <x v="1"/>
  </r>
  <r>
    <x v="1"/>
    <x v="0"/>
    <x v="0"/>
    <x v="0"/>
    <x v="35"/>
    <s v="Male"/>
    <x v="66"/>
    <s v="No"/>
    <s v="Yes"/>
    <s v="No"/>
    <x v="2"/>
    <x v="2"/>
    <x v="2"/>
    <s v="(blank)"/>
    <s v="(blank)"/>
    <n v="1"/>
    <m/>
    <n v="16"/>
    <n v="0"/>
    <n v="0"/>
    <n v="0"/>
    <x v="9"/>
    <x v="0"/>
  </r>
  <r>
    <x v="1"/>
    <x v="0"/>
    <x v="0"/>
    <x v="0"/>
    <x v="36"/>
    <s v="Female"/>
    <x v="34"/>
    <s v="No"/>
    <s v="No"/>
    <m/>
    <x v="1"/>
    <x v="0"/>
    <x v="0"/>
    <m/>
    <m/>
    <n v="1"/>
    <n v="1"/>
    <n v="29"/>
    <n v="1"/>
    <n v="0"/>
    <n v="0"/>
    <x v="9"/>
    <x v="0"/>
  </r>
  <r>
    <x v="1"/>
    <x v="0"/>
    <x v="0"/>
    <x v="0"/>
    <x v="36"/>
    <s v="Female"/>
    <x v="47"/>
    <s v="No"/>
    <s v="No"/>
    <m/>
    <x v="1"/>
    <x v="0"/>
    <x v="0"/>
    <m/>
    <m/>
    <n v="1"/>
    <n v="1"/>
    <n v="47"/>
    <n v="5"/>
    <n v="0"/>
    <n v="0"/>
    <x v="17"/>
    <x v="1"/>
  </r>
  <r>
    <x v="1"/>
    <x v="0"/>
    <x v="0"/>
    <x v="0"/>
    <x v="36"/>
    <s v="Female"/>
    <x v="38"/>
    <s v="No"/>
    <s v="No"/>
    <m/>
    <x v="1"/>
    <x v="0"/>
    <x v="0"/>
    <m/>
    <m/>
    <n v="1"/>
    <m/>
    <n v="36"/>
    <n v="0"/>
    <n v="0"/>
    <n v="0"/>
    <x v="11"/>
    <x v="0"/>
  </r>
  <r>
    <x v="1"/>
    <x v="0"/>
    <x v="0"/>
    <x v="0"/>
    <x v="36"/>
    <s v="Female"/>
    <x v="29"/>
    <s v="No"/>
    <s v="No"/>
    <m/>
    <x v="1"/>
    <x v="0"/>
    <x v="0"/>
    <m/>
    <m/>
    <n v="1"/>
    <n v="1"/>
    <n v="33"/>
    <n v="1"/>
    <n v="0"/>
    <n v="0"/>
    <x v="2"/>
    <x v="0"/>
  </r>
  <r>
    <x v="1"/>
    <x v="0"/>
    <x v="0"/>
    <x v="0"/>
    <x v="36"/>
    <s v="Female"/>
    <x v="11"/>
    <s v="No"/>
    <s v="No"/>
    <m/>
    <x v="1"/>
    <x v="0"/>
    <x v="0"/>
    <m/>
    <m/>
    <n v="1"/>
    <m/>
    <n v="28"/>
    <n v="1"/>
    <n v="0"/>
    <n v="0"/>
    <x v="3"/>
    <x v="2"/>
  </r>
  <r>
    <x v="1"/>
    <x v="0"/>
    <x v="0"/>
    <x v="0"/>
    <x v="36"/>
    <s v="Female"/>
    <x v="12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0"/>
    <x v="36"/>
    <s v="Male"/>
    <x v="7"/>
    <s v="No"/>
    <s v="No"/>
    <m/>
    <x v="1"/>
    <x v="0"/>
    <x v="0"/>
    <m/>
    <m/>
    <n v="1"/>
    <m/>
    <n v="25"/>
    <n v="1"/>
    <n v="0"/>
    <n v="0"/>
    <x v="34"/>
    <x v="1"/>
  </r>
  <r>
    <x v="1"/>
    <x v="0"/>
    <x v="0"/>
    <x v="0"/>
    <x v="36"/>
    <s v="Male"/>
    <x v="27"/>
    <s v="No"/>
    <s v="No"/>
    <m/>
    <x v="1"/>
    <x v="0"/>
    <x v="0"/>
    <m/>
    <m/>
    <n v="1"/>
    <m/>
    <n v="33"/>
    <n v="0"/>
    <n v="0"/>
    <n v="0"/>
    <x v="13"/>
    <x v="2"/>
  </r>
  <r>
    <x v="1"/>
    <x v="0"/>
    <x v="0"/>
    <x v="0"/>
    <x v="37"/>
    <s v="Female"/>
    <x v="49"/>
    <s v="No"/>
    <s v="No"/>
    <m/>
    <x v="1"/>
    <x v="0"/>
    <x v="0"/>
    <m/>
    <m/>
    <n v="1"/>
    <n v="1"/>
    <n v="33"/>
    <n v="0"/>
    <n v="0"/>
    <n v="0"/>
    <x v="11"/>
    <x v="0"/>
  </r>
  <r>
    <x v="1"/>
    <x v="0"/>
    <x v="0"/>
    <x v="0"/>
    <x v="37"/>
    <s v="Female"/>
    <x v="31"/>
    <s v="No"/>
    <s v="Yes"/>
    <s v="No"/>
    <x v="2"/>
    <x v="1"/>
    <x v="2"/>
    <s v="Price"/>
    <s v="Price too high"/>
    <n v="1"/>
    <n v="1"/>
    <n v="35"/>
    <n v="4"/>
    <n v="0"/>
    <n v="0"/>
    <x v="21"/>
    <x v="2"/>
  </r>
  <r>
    <x v="1"/>
    <x v="0"/>
    <x v="0"/>
    <x v="0"/>
    <x v="37"/>
    <s v="Male"/>
    <x v="35"/>
    <s v="No"/>
    <s v="No"/>
    <m/>
    <x v="1"/>
    <x v="0"/>
    <x v="0"/>
    <m/>
    <m/>
    <n v="1"/>
    <n v="1"/>
    <n v="39"/>
    <n v="0"/>
    <n v="0"/>
    <n v="0"/>
    <x v="9"/>
    <x v="0"/>
  </r>
  <r>
    <x v="1"/>
    <x v="0"/>
    <x v="0"/>
    <x v="0"/>
    <x v="37"/>
    <s v="Male"/>
    <x v="59"/>
    <s v="No"/>
    <s v="Yes"/>
    <s v="No"/>
    <x v="2"/>
    <x v="1"/>
    <x v="2"/>
    <s v="Competitor"/>
    <s v="Competitor had better devices"/>
    <n v="1"/>
    <n v="1"/>
    <n v="28"/>
    <n v="0"/>
    <n v="0"/>
    <n v="0"/>
    <x v="10"/>
    <x v="1"/>
  </r>
  <r>
    <x v="1"/>
    <x v="0"/>
    <x v="0"/>
    <x v="0"/>
    <x v="38"/>
    <s v="Female"/>
    <x v="25"/>
    <s v="No"/>
    <s v="No"/>
    <m/>
    <x v="1"/>
    <x v="0"/>
    <x v="0"/>
    <m/>
    <m/>
    <n v="1"/>
    <n v="1"/>
    <n v="23"/>
    <n v="1"/>
    <n v="0"/>
    <n v="0"/>
    <x v="17"/>
    <x v="1"/>
  </r>
  <r>
    <x v="1"/>
    <x v="0"/>
    <x v="0"/>
    <x v="0"/>
    <x v="38"/>
    <s v="Male"/>
    <x v="46"/>
    <s v="No"/>
    <s v="No"/>
    <m/>
    <x v="1"/>
    <x v="0"/>
    <x v="0"/>
    <m/>
    <m/>
    <n v="1"/>
    <n v="1"/>
    <n v="20"/>
    <n v="2"/>
    <n v="0"/>
    <n v="0"/>
    <x v="3"/>
    <x v="2"/>
  </r>
  <r>
    <x v="1"/>
    <x v="0"/>
    <x v="0"/>
    <x v="0"/>
    <x v="39"/>
    <s v="Female"/>
    <x v="42"/>
    <s v="No"/>
    <s v="No"/>
    <m/>
    <x v="1"/>
    <x v="0"/>
    <x v="0"/>
    <m/>
    <m/>
    <n v="1"/>
    <m/>
    <n v="16"/>
    <n v="2"/>
    <n v="0"/>
    <n v="0"/>
    <x v="2"/>
    <x v="0"/>
  </r>
  <r>
    <x v="1"/>
    <x v="0"/>
    <x v="0"/>
    <x v="0"/>
    <x v="39"/>
    <s v="Male"/>
    <x v="41"/>
    <s v="No"/>
    <s v="No"/>
    <m/>
    <x v="1"/>
    <x v="0"/>
    <x v="0"/>
    <m/>
    <m/>
    <n v="1"/>
    <m/>
    <n v="32"/>
    <n v="2"/>
    <n v="0"/>
    <n v="0"/>
    <x v="13"/>
    <x v="2"/>
  </r>
  <r>
    <x v="1"/>
    <x v="0"/>
    <x v="0"/>
    <x v="0"/>
    <x v="40"/>
    <s v="Female"/>
    <x v="32"/>
    <s v="No"/>
    <s v="No"/>
    <m/>
    <x v="1"/>
    <x v="0"/>
    <x v="0"/>
    <m/>
    <m/>
    <n v="1"/>
    <n v="1"/>
    <n v="46"/>
    <n v="5"/>
    <n v="13.9"/>
    <n v="0"/>
    <x v="8"/>
    <x v="0"/>
  </r>
  <r>
    <x v="1"/>
    <x v="0"/>
    <x v="0"/>
    <x v="0"/>
    <x v="40"/>
    <s v="Female"/>
    <x v="52"/>
    <s v="No"/>
    <s v="Yes"/>
    <s v="No"/>
    <x v="2"/>
    <x v="1"/>
    <x v="2"/>
    <s v="Competitor"/>
    <s v="Competitor had better devices"/>
    <n v="1"/>
    <n v="1"/>
    <n v="39"/>
    <n v="1"/>
    <n v="0"/>
    <n v="0"/>
    <x v="3"/>
    <x v="2"/>
  </r>
  <r>
    <x v="1"/>
    <x v="0"/>
    <x v="0"/>
    <x v="0"/>
    <x v="40"/>
    <s v="Male"/>
    <x v="1"/>
    <s v="No"/>
    <s v="No"/>
    <m/>
    <x v="1"/>
    <x v="0"/>
    <x v="0"/>
    <m/>
    <m/>
    <n v="1"/>
    <n v="1"/>
    <n v="25"/>
    <n v="5"/>
    <n v="0"/>
    <n v="0"/>
    <x v="3"/>
    <x v="2"/>
  </r>
  <r>
    <x v="1"/>
    <x v="0"/>
    <x v="0"/>
    <x v="0"/>
    <x v="41"/>
    <s v="Female"/>
    <x v="47"/>
    <s v="No"/>
    <s v="No"/>
    <m/>
    <x v="1"/>
    <x v="0"/>
    <x v="0"/>
    <m/>
    <m/>
    <n v="1"/>
    <m/>
    <n v="21"/>
    <n v="2"/>
    <n v="0"/>
    <n v="0"/>
    <x v="22"/>
    <x v="1"/>
  </r>
  <r>
    <x v="1"/>
    <x v="0"/>
    <x v="0"/>
    <x v="0"/>
    <x v="41"/>
    <s v="Female"/>
    <x v="25"/>
    <s v="No"/>
    <s v="No"/>
    <m/>
    <x v="1"/>
    <x v="0"/>
    <x v="0"/>
    <m/>
    <m/>
    <n v="1"/>
    <m/>
    <n v="21"/>
    <n v="0"/>
    <n v="0"/>
    <n v="0"/>
    <x v="8"/>
    <x v="0"/>
  </r>
  <r>
    <x v="1"/>
    <x v="0"/>
    <x v="0"/>
    <x v="0"/>
    <x v="41"/>
    <s v="Male"/>
    <x v="18"/>
    <s v="Yes"/>
    <s v="No"/>
    <m/>
    <x v="0"/>
    <x v="0"/>
    <x v="0"/>
    <m/>
    <m/>
    <n v="1"/>
    <n v="1"/>
    <n v="36"/>
    <n v="1"/>
    <n v="0"/>
    <n v="0"/>
    <x v="10"/>
    <x v="1"/>
  </r>
  <r>
    <x v="1"/>
    <x v="0"/>
    <x v="0"/>
    <x v="0"/>
    <x v="42"/>
    <s v="Female"/>
    <x v="63"/>
    <s v="No"/>
    <s v="Yes"/>
    <s v="No"/>
    <x v="2"/>
    <x v="3"/>
    <x v="2"/>
    <s v="(blank)"/>
    <s v="(blank)"/>
    <n v="1"/>
    <m/>
    <n v="41"/>
    <n v="0"/>
    <n v="0"/>
    <n v="0"/>
    <x v="17"/>
    <x v="1"/>
  </r>
  <r>
    <x v="1"/>
    <x v="0"/>
    <x v="0"/>
    <x v="0"/>
    <x v="42"/>
    <s v="Female"/>
    <x v="52"/>
    <s v="No"/>
    <s v="Yes"/>
    <s v="No"/>
    <x v="2"/>
    <x v="1"/>
    <x v="1"/>
    <s v="Competitor"/>
    <s v="Competitor had better devices"/>
    <n v="1"/>
    <n v="1"/>
    <n v="30"/>
    <n v="3"/>
    <n v="0"/>
    <n v="0"/>
    <x v="3"/>
    <x v="2"/>
  </r>
  <r>
    <x v="1"/>
    <x v="0"/>
    <x v="0"/>
    <x v="0"/>
    <x v="42"/>
    <s v="Male"/>
    <x v="10"/>
    <s v="Yes"/>
    <s v="No"/>
    <m/>
    <x v="0"/>
    <x v="0"/>
    <x v="0"/>
    <m/>
    <m/>
    <n v="1"/>
    <n v="1"/>
    <n v="26"/>
    <n v="2"/>
    <n v="0"/>
    <n v="0"/>
    <x v="17"/>
    <x v="1"/>
  </r>
  <r>
    <x v="1"/>
    <x v="0"/>
    <x v="0"/>
    <x v="0"/>
    <x v="42"/>
    <s v="Male"/>
    <x v="20"/>
    <s v="No"/>
    <s v="No"/>
    <m/>
    <x v="1"/>
    <x v="0"/>
    <x v="0"/>
    <m/>
    <m/>
    <n v="1"/>
    <m/>
    <n v="46"/>
    <n v="0"/>
    <n v="0"/>
    <n v="0"/>
    <x v="9"/>
    <x v="0"/>
  </r>
  <r>
    <x v="1"/>
    <x v="0"/>
    <x v="0"/>
    <x v="0"/>
    <x v="42"/>
    <s v="Male"/>
    <x v="50"/>
    <s v="No"/>
    <s v="No"/>
    <m/>
    <x v="1"/>
    <x v="0"/>
    <x v="0"/>
    <m/>
    <m/>
    <n v="1"/>
    <m/>
    <n v="26"/>
    <n v="0"/>
    <n v="0"/>
    <n v="0"/>
    <x v="3"/>
    <x v="2"/>
  </r>
  <r>
    <x v="1"/>
    <x v="0"/>
    <x v="0"/>
    <x v="0"/>
    <x v="42"/>
    <s v="Male"/>
    <x v="3"/>
    <s v="No"/>
    <s v="No"/>
    <m/>
    <x v="1"/>
    <x v="0"/>
    <x v="0"/>
    <m/>
    <m/>
    <n v="1"/>
    <n v="1"/>
    <n v="10"/>
    <n v="2"/>
    <n v="0"/>
    <n v="0"/>
    <x v="13"/>
    <x v="2"/>
  </r>
  <r>
    <x v="1"/>
    <x v="0"/>
    <x v="0"/>
    <x v="0"/>
    <x v="43"/>
    <s v="Female"/>
    <x v="8"/>
    <s v="No"/>
    <s v="No"/>
    <m/>
    <x v="1"/>
    <x v="0"/>
    <x v="0"/>
    <m/>
    <m/>
    <n v="1"/>
    <n v="1"/>
    <n v="18"/>
    <n v="4"/>
    <n v="0"/>
    <n v="0"/>
    <x v="2"/>
    <x v="0"/>
  </r>
  <r>
    <x v="1"/>
    <x v="0"/>
    <x v="0"/>
    <x v="0"/>
    <x v="44"/>
    <s v="Female"/>
    <x v="23"/>
    <s v="No"/>
    <s v="No"/>
    <m/>
    <x v="1"/>
    <x v="0"/>
    <x v="0"/>
    <m/>
    <m/>
    <n v="1"/>
    <n v="1"/>
    <n v="43"/>
    <n v="5"/>
    <n v="0"/>
    <n v="0"/>
    <x v="17"/>
    <x v="1"/>
  </r>
  <r>
    <x v="1"/>
    <x v="0"/>
    <x v="0"/>
    <x v="0"/>
    <x v="44"/>
    <s v="Female"/>
    <x v="63"/>
    <s v="No"/>
    <s v="Yes"/>
    <s v="No"/>
    <x v="2"/>
    <x v="1"/>
    <x v="2"/>
    <s v="Competitor"/>
    <s v="Competitor offered more data"/>
    <n v="1"/>
    <n v="1"/>
    <n v="37"/>
    <n v="3"/>
    <n v="0"/>
    <n v="0"/>
    <x v="8"/>
    <x v="0"/>
  </r>
  <r>
    <x v="1"/>
    <x v="0"/>
    <x v="0"/>
    <x v="0"/>
    <x v="44"/>
    <s v="Female"/>
    <x v="58"/>
    <s v="No"/>
    <s v="Yes"/>
    <s v="No"/>
    <x v="2"/>
    <x v="1"/>
    <x v="2"/>
    <s v="Dissatisfaction"/>
    <s v="Network reliability"/>
    <n v="1"/>
    <n v="1"/>
    <n v="38"/>
    <n v="2"/>
    <n v="0"/>
    <n v="0"/>
    <x v="17"/>
    <x v="1"/>
  </r>
  <r>
    <x v="1"/>
    <x v="0"/>
    <x v="0"/>
    <x v="0"/>
    <x v="44"/>
    <s v="Male"/>
    <x v="12"/>
    <s v="No"/>
    <s v="No"/>
    <m/>
    <x v="1"/>
    <x v="0"/>
    <x v="0"/>
    <m/>
    <m/>
    <n v="1"/>
    <n v="1"/>
    <n v="21"/>
    <n v="2"/>
    <n v="0"/>
    <n v="0"/>
    <x v="8"/>
    <x v="0"/>
  </r>
  <r>
    <x v="1"/>
    <x v="0"/>
    <x v="0"/>
    <x v="0"/>
    <x v="44"/>
    <s v="Male"/>
    <x v="65"/>
    <s v="No"/>
    <s v="Yes"/>
    <s v="No"/>
    <x v="2"/>
    <x v="2"/>
    <x v="2"/>
    <s v="(blank)"/>
    <s v="(blank)"/>
    <n v="1"/>
    <m/>
    <n v="48"/>
    <n v="0"/>
    <n v="0"/>
    <n v="0"/>
    <x v="2"/>
    <x v="0"/>
  </r>
  <r>
    <x v="1"/>
    <x v="0"/>
    <x v="0"/>
    <x v="0"/>
    <x v="45"/>
    <s v="Female"/>
    <x v="9"/>
    <s v="No"/>
    <s v="No"/>
    <m/>
    <x v="1"/>
    <x v="0"/>
    <x v="0"/>
    <m/>
    <m/>
    <n v="1"/>
    <n v="1"/>
    <n v="50"/>
    <n v="2"/>
    <n v="0"/>
    <n v="0"/>
    <x v="9"/>
    <x v="0"/>
  </r>
  <r>
    <x v="1"/>
    <x v="0"/>
    <x v="0"/>
    <x v="0"/>
    <x v="45"/>
    <s v="Female"/>
    <x v="3"/>
    <s v="No"/>
    <s v="No"/>
    <m/>
    <x v="1"/>
    <x v="0"/>
    <x v="0"/>
    <m/>
    <m/>
    <n v="1"/>
    <n v="1"/>
    <n v="20"/>
    <n v="3"/>
    <n v="0"/>
    <n v="0"/>
    <x v="2"/>
    <x v="0"/>
  </r>
  <r>
    <x v="1"/>
    <x v="0"/>
    <x v="0"/>
    <x v="0"/>
    <x v="45"/>
    <s v="Female"/>
    <x v="21"/>
    <s v="No"/>
    <s v="No"/>
    <m/>
    <x v="1"/>
    <x v="0"/>
    <x v="0"/>
    <m/>
    <m/>
    <n v="1"/>
    <n v="1"/>
    <n v="33"/>
    <n v="2"/>
    <n v="0"/>
    <n v="0"/>
    <x v="21"/>
    <x v="2"/>
  </r>
  <r>
    <x v="1"/>
    <x v="0"/>
    <x v="0"/>
    <x v="0"/>
    <x v="46"/>
    <s v="Female"/>
    <x v="20"/>
    <s v="No"/>
    <s v="No"/>
    <m/>
    <x v="1"/>
    <x v="0"/>
    <x v="0"/>
    <m/>
    <m/>
    <n v="1"/>
    <m/>
    <n v="40"/>
    <n v="0"/>
    <n v="0"/>
    <n v="0"/>
    <x v="13"/>
    <x v="2"/>
  </r>
  <r>
    <x v="1"/>
    <x v="0"/>
    <x v="0"/>
    <x v="0"/>
    <x v="46"/>
    <s v="Female"/>
    <x v="56"/>
    <s v="No"/>
    <s v="No"/>
    <m/>
    <x v="1"/>
    <x v="0"/>
    <x v="0"/>
    <m/>
    <m/>
    <n v="1"/>
    <n v="1"/>
    <n v="42"/>
    <n v="1"/>
    <n v="0"/>
    <n v="0"/>
    <x v="9"/>
    <x v="0"/>
  </r>
  <r>
    <x v="1"/>
    <x v="0"/>
    <x v="0"/>
    <x v="0"/>
    <x v="46"/>
    <s v="Male"/>
    <x v="29"/>
    <s v="No"/>
    <s v="No"/>
    <m/>
    <x v="1"/>
    <x v="0"/>
    <x v="0"/>
    <m/>
    <m/>
    <n v="1"/>
    <m/>
    <n v="24"/>
    <n v="0"/>
    <n v="0"/>
    <n v="0"/>
    <x v="5"/>
    <x v="2"/>
  </r>
  <r>
    <x v="1"/>
    <x v="0"/>
    <x v="0"/>
    <x v="0"/>
    <x v="46"/>
    <s v="Male"/>
    <x v="44"/>
    <s v="No"/>
    <s v="No"/>
    <m/>
    <x v="1"/>
    <x v="0"/>
    <x v="0"/>
    <m/>
    <m/>
    <n v="1"/>
    <n v="1"/>
    <n v="27"/>
    <n v="0"/>
    <n v="0"/>
    <n v="0"/>
    <x v="13"/>
    <x v="2"/>
  </r>
  <r>
    <x v="1"/>
    <x v="0"/>
    <x v="0"/>
    <x v="0"/>
    <x v="46"/>
    <s v="Male"/>
    <x v="55"/>
    <s v="No"/>
    <s v="Yes"/>
    <s v="No"/>
    <x v="2"/>
    <x v="2"/>
    <x v="2"/>
    <s v="(blank)"/>
    <s v="(blank)"/>
    <n v="1"/>
    <m/>
    <n v="30"/>
    <n v="0"/>
    <n v="0"/>
    <n v="0"/>
    <x v="3"/>
    <x v="2"/>
  </r>
  <r>
    <x v="1"/>
    <x v="0"/>
    <x v="0"/>
    <x v="0"/>
    <x v="46"/>
    <s v="Male"/>
    <x v="60"/>
    <s v="No"/>
    <s v="Yes"/>
    <s v="Yes"/>
    <x v="2"/>
    <x v="1"/>
    <x v="1"/>
    <s v="Dissatisfaction"/>
    <s v="Service dissatisfaction"/>
    <n v="1"/>
    <n v="1"/>
    <n v="14"/>
    <n v="1"/>
    <n v="0"/>
    <n v="0"/>
    <x v="5"/>
    <x v="2"/>
  </r>
  <r>
    <x v="1"/>
    <x v="0"/>
    <x v="0"/>
    <x v="0"/>
    <x v="47"/>
    <s v="Male"/>
    <x v="16"/>
    <s v="Yes"/>
    <s v="No"/>
    <m/>
    <x v="0"/>
    <x v="0"/>
    <x v="0"/>
    <m/>
    <m/>
    <n v="1"/>
    <m/>
    <n v="40"/>
    <n v="0"/>
    <n v="0"/>
    <n v="0"/>
    <x v="30"/>
    <x v="1"/>
  </r>
  <r>
    <x v="1"/>
    <x v="0"/>
    <x v="0"/>
    <x v="0"/>
    <x v="47"/>
    <s v="Male"/>
    <x v="50"/>
    <s v="No"/>
    <s v="No"/>
    <m/>
    <x v="1"/>
    <x v="0"/>
    <x v="0"/>
    <m/>
    <m/>
    <n v="1"/>
    <m/>
    <n v="11"/>
    <n v="0"/>
    <n v="0"/>
    <n v="0"/>
    <x v="8"/>
    <x v="0"/>
  </r>
  <r>
    <x v="1"/>
    <x v="0"/>
    <x v="0"/>
    <x v="0"/>
    <x v="47"/>
    <s v="Male"/>
    <x v="22"/>
    <s v="No"/>
    <s v="Yes"/>
    <s v="No"/>
    <x v="2"/>
    <x v="1"/>
    <x v="2"/>
    <s v="Other"/>
    <s v="Don't know"/>
    <n v="1"/>
    <n v="1"/>
    <n v="42"/>
    <n v="1"/>
    <n v="0"/>
    <n v="0"/>
    <x v="11"/>
    <x v="0"/>
  </r>
  <r>
    <x v="1"/>
    <x v="0"/>
    <x v="0"/>
    <x v="0"/>
    <x v="47"/>
    <s v="Male"/>
    <x v="59"/>
    <s v="No"/>
    <s v="Yes"/>
    <s v="No"/>
    <x v="2"/>
    <x v="1"/>
    <x v="2"/>
    <s v="Attitude"/>
    <s v="Attitude of service provider"/>
    <n v="1"/>
    <n v="1"/>
    <n v="34"/>
    <n v="5"/>
    <n v="0"/>
    <n v="0"/>
    <x v="3"/>
    <x v="2"/>
  </r>
  <r>
    <x v="1"/>
    <x v="0"/>
    <x v="0"/>
    <x v="1"/>
    <x v="1"/>
    <s v="Male"/>
    <x v="49"/>
    <s v="No"/>
    <s v="No"/>
    <m/>
    <x v="1"/>
    <x v="0"/>
    <x v="0"/>
    <m/>
    <m/>
    <n v="1"/>
    <n v="1"/>
    <n v="29"/>
    <n v="4"/>
    <n v="0"/>
    <n v="0"/>
    <x v="9"/>
    <x v="0"/>
  </r>
  <r>
    <x v="1"/>
    <x v="0"/>
    <x v="0"/>
    <x v="1"/>
    <x v="5"/>
    <s v="Male"/>
    <x v="63"/>
    <s v="No"/>
    <s v="Yes"/>
    <s v="No"/>
    <x v="2"/>
    <x v="1"/>
    <x v="2"/>
    <s v="Competitor"/>
    <s v="Competitor made better offer"/>
    <n v="1"/>
    <n v="1"/>
    <n v="34"/>
    <n v="2"/>
    <n v="0"/>
    <n v="0"/>
    <x v="3"/>
    <x v="2"/>
  </r>
  <r>
    <x v="1"/>
    <x v="0"/>
    <x v="0"/>
    <x v="1"/>
    <x v="7"/>
    <s v="Male"/>
    <x v="65"/>
    <s v="No"/>
    <s v="Yes"/>
    <s v="No"/>
    <x v="2"/>
    <x v="1"/>
    <x v="2"/>
    <s v="Dissatisfaction"/>
    <s v="Product dissatisfaction"/>
    <n v="1"/>
    <n v="1"/>
    <n v="31"/>
    <n v="2"/>
    <n v="0"/>
    <n v="0"/>
    <x v="5"/>
    <x v="2"/>
  </r>
  <r>
    <x v="1"/>
    <x v="0"/>
    <x v="0"/>
    <x v="1"/>
    <x v="11"/>
    <s v="Male"/>
    <x v="44"/>
    <s v="No"/>
    <s v="No"/>
    <m/>
    <x v="1"/>
    <x v="0"/>
    <x v="0"/>
    <m/>
    <m/>
    <n v="1"/>
    <n v="1"/>
    <n v="37"/>
    <n v="0"/>
    <n v="0"/>
    <n v="0"/>
    <x v="5"/>
    <x v="2"/>
  </r>
  <r>
    <x v="1"/>
    <x v="0"/>
    <x v="0"/>
    <x v="1"/>
    <x v="13"/>
    <s v="Male"/>
    <x v="21"/>
    <s v="No"/>
    <s v="No"/>
    <m/>
    <x v="1"/>
    <x v="0"/>
    <x v="0"/>
    <m/>
    <m/>
    <n v="1"/>
    <n v="1"/>
    <n v="48"/>
    <n v="1"/>
    <n v="0"/>
    <n v="0"/>
    <x v="5"/>
    <x v="2"/>
  </r>
  <r>
    <x v="1"/>
    <x v="0"/>
    <x v="0"/>
    <x v="1"/>
    <x v="14"/>
    <s v="Female"/>
    <x v="49"/>
    <s v="No"/>
    <s v="No"/>
    <m/>
    <x v="1"/>
    <x v="0"/>
    <x v="0"/>
    <m/>
    <m/>
    <n v="1"/>
    <n v="1"/>
    <n v="18"/>
    <n v="3"/>
    <n v="0"/>
    <n v="0"/>
    <x v="12"/>
    <x v="1"/>
  </r>
  <r>
    <x v="1"/>
    <x v="0"/>
    <x v="0"/>
    <x v="1"/>
    <x v="17"/>
    <s v="Female"/>
    <x v="13"/>
    <s v="Yes"/>
    <s v="No"/>
    <m/>
    <x v="0"/>
    <x v="0"/>
    <x v="0"/>
    <m/>
    <m/>
    <n v="1"/>
    <n v="1"/>
    <n v="30"/>
    <n v="3"/>
    <n v="0"/>
    <n v="0"/>
    <x v="1"/>
    <x v="1"/>
  </r>
  <r>
    <x v="1"/>
    <x v="0"/>
    <x v="0"/>
    <x v="1"/>
    <x v="50"/>
    <s v="Female"/>
    <x v="43"/>
    <s v="No"/>
    <s v="No"/>
    <m/>
    <x v="1"/>
    <x v="0"/>
    <x v="0"/>
    <m/>
    <m/>
    <n v="1"/>
    <n v="1"/>
    <n v="8"/>
    <n v="2"/>
    <n v="0"/>
    <n v="0"/>
    <x v="5"/>
    <x v="2"/>
  </r>
  <r>
    <x v="1"/>
    <x v="0"/>
    <x v="0"/>
    <x v="1"/>
    <x v="24"/>
    <s v="Male"/>
    <x v="38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1"/>
    <x v="29"/>
    <s v="Female"/>
    <x v="25"/>
    <s v="No"/>
    <s v="No"/>
    <m/>
    <x v="1"/>
    <x v="0"/>
    <x v="0"/>
    <m/>
    <m/>
    <n v="1"/>
    <n v="1"/>
    <n v="48"/>
    <n v="0"/>
    <n v="0"/>
    <n v="0"/>
    <x v="0"/>
    <x v="0"/>
  </r>
  <r>
    <x v="1"/>
    <x v="0"/>
    <x v="0"/>
    <x v="1"/>
    <x v="30"/>
    <s v="Male"/>
    <x v="49"/>
    <s v="No"/>
    <s v="No"/>
    <m/>
    <x v="1"/>
    <x v="0"/>
    <x v="0"/>
    <m/>
    <m/>
    <n v="1"/>
    <n v="1"/>
    <n v="47"/>
    <n v="3"/>
    <n v="0"/>
    <n v="0"/>
    <x v="8"/>
    <x v="0"/>
  </r>
  <r>
    <x v="1"/>
    <x v="0"/>
    <x v="0"/>
    <x v="1"/>
    <x v="32"/>
    <s v="Female"/>
    <x v="27"/>
    <s v="No"/>
    <s v="No"/>
    <m/>
    <x v="1"/>
    <x v="0"/>
    <x v="0"/>
    <m/>
    <m/>
    <n v="1"/>
    <n v="1"/>
    <n v="56"/>
    <n v="2"/>
    <n v="0"/>
    <n v="0"/>
    <x v="8"/>
    <x v="0"/>
  </r>
  <r>
    <x v="1"/>
    <x v="0"/>
    <x v="0"/>
    <x v="1"/>
    <x v="32"/>
    <s v="Male"/>
    <x v="29"/>
    <s v="No"/>
    <s v="No"/>
    <m/>
    <x v="1"/>
    <x v="0"/>
    <x v="0"/>
    <m/>
    <m/>
    <n v="1"/>
    <n v="1"/>
    <n v="40"/>
    <n v="0"/>
    <n v="0"/>
    <n v="0"/>
    <x v="8"/>
    <x v="0"/>
  </r>
  <r>
    <x v="1"/>
    <x v="0"/>
    <x v="0"/>
    <x v="1"/>
    <x v="34"/>
    <s v="Female"/>
    <x v="39"/>
    <s v="No"/>
    <s v="No"/>
    <m/>
    <x v="1"/>
    <x v="0"/>
    <x v="0"/>
    <m/>
    <m/>
    <n v="1"/>
    <n v="1"/>
    <n v="34"/>
    <n v="0"/>
    <n v="0"/>
    <n v="0"/>
    <x v="9"/>
    <x v="0"/>
  </r>
  <r>
    <x v="1"/>
    <x v="0"/>
    <x v="0"/>
    <x v="1"/>
    <x v="38"/>
    <s v="Female"/>
    <x v="66"/>
    <s v="No"/>
    <s v="Yes"/>
    <s v="No"/>
    <x v="2"/>
    <x v="1"/>
    <x v="2"/>
    <s v="Price"/>
    <s v="Price too high"/>
    <n v="1"/>
    <n v="1"/>
    <n v="13"/>
    <n v="2"/>
    <n v="0"/>
    <n v="0"/>
    <x v="3"/>
    <x v="2"/>
  </r>
  <r>
    <x v="1"/>
    <x v="0"/>
    <x v="0"/>
    <x v="1"/>
    <x v="41"/>
    <s v="Male"/>
    <x v="30"/>
    <s v="No"/>
    <s v="Yes"/>
    <s v="No"/>
    <x v="2"/>
    <x v="1"/>
    <x v="2"/>
    <s v="Competitor"/>
    <s v="Competitor had better devices"/>
    <n v="1"/>
    <n v="1"/>
    <n v="29"/>
    <n v="0"/>
    <n v="0"/>
    <n v="0"/>
    <x v="3"/>
    <x v="2"/>
  </r>
  <r>
    <x v="1"/>
    <x v="0"/>
    <x v="0"/>
    <x v="1"/>
    <x v="45"/>
    <s v="Male"/>
    <x v="6"/>
    <s v="No"/>
    <s v="No"/>
    <m/>
    <x v="1"/>
    <x v="0"/>
    <x v="0"/>
    <m/>
    <m/>
    <n v="1"/>
    <n v="1"/>
    <n v="28"/>
    <n v="5"/>
    <n v="0"/>
    <n v="0"/>
    <x v="13"/>
    <x v="2"/>
  </r>
  <r>
    <x v="1"/>
    <x v="0"/>
    <x v="0"/>
    <x v="1"/>
    <x v="46"/>
    <s v="Female"/>
    <x v="28"/>
    <s v="No"/>
    <s v="No"/>
    <m/>
    <x v="1"/>
    <x v="0"/>
    <x v="0"/>
    <m/>
    <m/>
    <n v="1"/>
    <n v="1"/>
    <n v="19"/>
    <n v="3"/>
    <n v="0"/>
    <n v="0"/>
    <x v="10"/>
    <x v="1"/>
  </r>
  <r>
    <x v="1"/>
    <x v="0"/>
    <x v="1"/>
    <x v="0"/>
    <x v="0"/>
    <s v="Female"/>
    <x v="35"/>
    <s v="No"/>
    <s v="No"/>
    <m/>
    <x v="1"/>
    <x v="0"/>
    <x v="0"/>
    <m/>
    <m/>
    <n v="1"/>
    <n v="1"/>
    <n v="26"/>
    <n v="0"/>
    <n v="205.2"/>
    <n v="0"/>
    <x v="3"/>
    <x v="2"/>
  </r>
  <r>
    <x v="1"/>
    <x v="0"/>
    <x v="1"/>
    <x v="0"/>
    <x v="0"/>
    <s v="Female"/>
    <x v="39"/>
    <s v="No"/>
    <s v="No"/>
    <m/>
    <x v="1"/>
    <x v="0"/>
    <x v="0"/>
    <m/>
    <m/>
    <n v="1"/>
    <m/>
    <n v="40"/>
    <n v="1"/>
    <n v="3.7"/>
    <n v="0"/>
    <x v="8"/>
    <x v="0"/>
  </r>
  <r>
    <x v="1"/>
    <x v="0"/>
    <x v="1"/>
    <x v="0"/>
    <x v="0"/>
    <s v="Female"/>
    <x v="21"/>
    <s v="No"/>
    <s v="No"/>
    <m/>
    <x v="1"/>
    <x v="0"/>
    <x v="0"/>
    <m/>
    <m/>
    <n v="1"/>
    <n v="1"/>
    <n v="26"/>
    <n v="1"/>
    <n v="6"/>
    <n v="0"/>
    <x v="20"/>
    <x v="1"/>
  </r>
  <r>
    <x v="1"/>
    <x v="0"/>
    <x v="1"/>
    <x v="0"/>
    <x v="0"/>
    <s v="Male"/>
    <x v="39"/>
    <s v="No"/>
    <s v="No"/>
    <m/>
    <x v="1"/>
    <x v="0"/>
    <x v="0"/>
    <m/>
    <m/>
    <n v="1"/>
    <n v="1"/>
    <n v="23"/>
    <n v="1"/>
    <n v="3.7"/>
    <n v="0"/>
    <x v="8"/>
    <x v="0"/>
  </r>
  <r>
    <x v="1"/>
    <x v="0"/>
    <x v="1"/>
    <x v="0"/>
    <x v="1"/>
    <s v="Female"/>
    <x v="56"/>
    <s v="No"/>
    <s v="No"/>
    <m/>
    <x v="1"/>
    <x v="0"/>
    <x v="0"/>
    <m/>
    <m/>
    <n v="2"/>
    <n v="2"/>
    <n v="24"/>
    <n v="3.5"/>
    <n v="4.8"/>
    <n v="0"/>
    <x v="17"/>
    <x v="1"/>
  </r>
  <r>
    <x v="1"/>
    <x v="0"/>
    <x v="1"/>
    <x v="0"/>
    <x v="1"/>
    <s v="Female"/>
    <x v="9"/>
    <s v="No"/>
    <s v="No"/>
    <m/>
    <x v="1"/>
    <x v="0"/>
    <x v="0"/>
    <m/>
    <m/>
    <n v="1"/>
    <n v="1"/>
    <n v="45"/>
    <n v="2"/>
    <n v="30.5"/>
    <n v="0"/>
    <x v="11"/>
    <x v="0"/>
  </r>
  <r>
    <x v="1"/>
    <x v="0"/>
    <x v="1"/>
    <x v="0"/>
    <x v="1"/>
    <s v="Male"/>
    <x v="0"/>
    <s v="Yes"/>
    <s v="No"/>
    <m/>
    <x v="0"/>
    <x v="0"/>
    <x v="0"/>
    <m/>
    <m/>
    <n v="1"/>
    <n v="1"/>
    <n v="45"/>
    <n v="4"/>
    <n v="3.2"/>
    <n v="0"/>
    <x v="15"/>
    <x v="1"/>
  </r>
  <r>
    <x v="1"/>
    <x v="0"/>
    <x v="1"/>
    <x v="0"/>
    <x v="1"/>
    <s v="Male"/>
    <x v="25"/>
    <s v="No"/>
    <s v="No"/>
    <m/>
    <x v="1"/>
    <x v="0"/>
    <x v="0"/>
    <m/>
    <m/>
    <n v="1"/>
    <m/>
    <n v="33"/>
    <n v="0"/>
    <n v="5.2"/>
    <n v="0"/>
    <x v="8"/>
    <x v="0"/>
  </r>
  <r>
    <x v="1"/>
    <x v="0"/>
    <x v="1"/>
    <x v="0"/>
    <x v="1"/>
    <s v="Male"/>
    <x v="21"/>
    <s v="No"/>
    <s v="No"/>
    <m/>
    <x v="1"/>
    <x v="0"/>
    <x v="0"/>
    <m/>
    <m/>
    <n v="1"/>
    <n v="1"/>
    <n v="51"/>
    <n v="4"/>
    <n v="2.5"/>
    <n v="0"/>
    <x v="17"/>
    <x v="1"/>
  </r>
  <r>
    <x v="1"/>
    <x v="0"/>
    <x v="1"/>
    <x v="0"/>
    <x v="2"/>
    <s v="Prefer not to say"/>
    <x v="18"/>
    <s v="Yes"/>
    <s v="No"/>
    <m/>
    <x v="0"/>
    <x v="0"/>
    <x v="0"/>
    <m/>
    <m/>
    <n v="1"/>
    <n v="1"/>
    <n v="16"/>
    <n v="5"/>
    <n v="3.3"/>
    <n v="0"/>
    <x v="23"/>
    <x v="1"/>
  </r>
  <r>
    <x v="1"/>
    <x v="0"/>
    <x v="1"/>
    <x v="0"/>
    <x v="3"/>
    <s v="Male"/>
    <x v="8"/>
    <s v="No"/>
    <s v="No"/>
    <m/>
    <x v="1"/>
    <x v="0"/>
    <x v="0"/>
    <m/>
    <m/>
    <n v="1"/>
    <n v="1"/>
    <n v="25"/>
    <n v="5"/>
    <n v="0.2"/>
    <n v="0"/>
    <x v="21"/>
    <x v="2"/>
  </r>
  <r>
    <x v="1"/>
    <x v="0"/>
    <x v="1"/>
    <x v="0"/>
    <x v="48"/>
    <s v="Female"/>
    <x v="50"/>
    <s v="No"/>
    <s v="No"/>
    <m/>
    <x v="1"/>
    <x v="0"/>
    <x v="0"/>
    <m/>
    <m/>
    <n v="1"/>
    <n v="1"/>
    <n v="53"/>
    <n v="0"/>
    <n v="4.4000000000000004"/>
    <n v="0"/>
    <x v="2"/>
    <x v="0"/>
  </r>
  <r>
    <x v="1"/>
    <x v="0"/>
    <x v="1"/>
    <x v="0"/>
    <x v="48"/>
    <s v="Female"/>
    <x v="62"/>
    <s v="No"/>
    <s v="Yes"/>
    <s v="No"/>
    <x v="2"/>
    <x v="1"/>
    <x v="2"/>
    <s v="Dissatisfaction"/>
    <s v="Poor expertise of online support"/>
    <n v="1"/>
    <n v="1"/>
    <n v="30"/>
    <n v="3"/>
    <n v="3.5"/>
    <n v="0"/>
    <x v="9"/>
    <x v="0"/>
  </r>
  <r>
    <x v="1"/>
    <x v="0"/>
    <x v="1"/>
    <x v="0"/>
    <x v="4"/>
    <s v="Female"/>
    <x v="7"/>
    <s v="No"/>
    <s v="No"/>
    <m/>
    <x v="1"/>
    <x v="0"/>
    <x v="0"/>
    <m/>
    <m/>
    <n v="1"/>
    <m/>
    <n v="26"/>
    <n v="1"/>
    <n v="2.2000000000000002"/>
    <n v="0"/>
    <x v="9"/>
    <x v="0"/>
  </r>
  <r>
    <x v="1"/>
    <x v="0"/>
    <x v="1"/>
    <x v="0"/>
    <x v="5"/>
    <s v="Female"/>
    <x v="8"/>
    <s v="No"/>
    <s v="No"/>
    <m/>
    <x v="1"/>
    <x v="0"/>
    <x v="0"/>
    <m/>
    <m/>
    <n v="1"/>
    <n v="1"/>
    <n v="16"/>
    <n v="4"/>
    <n v="52.8"/>
    <n v="0"/>
    <x v="5"/>
    <x v="2"/>
  </r>
  <r>
    <x v="1"/>
    <x v="0"/>
    <x v="1"/>
    <x v="0"/>
    <x v="5"/>
    <s v="Female"/>
    <x v="48"/>
    <s v="No"/>
    <s v="No"/>
    <m/>
    <x v="1"/>
    <x v="0"/>
    <x v="0"/>
    <m/>
    <m/>
    <n v="1"/>
    <m/>
    <n v="13"/>
    <n v="0"/>
    <n v="3.5"/>
    <n v="0"/>
    <x v="3"/>
    <x v="2"/>
  </r>
  <r>
    <x v="1"/>
    <x v="0"/>
    <x v="1"/>
    <x v="0"/>
    <x v="5"/>
    <s v="Female"/>
    <x v="49"/>
    <s v="No"/>
    <s v="No"/>
    <m/>
    <x v="1"/>
    <x v="0"/>
    <x v="0"/>
    <m/>
    <m/>
    <n v="1"/>
    <n v="1"/>
    <n v="32"/>
    <n v="2"/>
    <n v="3.6"/>
    <n v="0"/>
    <x v="9"/>
    <x v="0"/>
  </r>
  <r>
    <x v="1"/>
    <x v="0"/>
    <x v="1"/>
    <x v="0"/>
    <x v="5"/>
    <s v="Female"/>
    <x v="39"/>
    <s v="No"/>
    <s v="No"/>
    <m/>
    <x v="1"/>
    <x v="0"/>
    <x v="0"/>
    <m/>
    <m/>
    <n v="1"/>
    <n v="1"/>
    <n v="26"/>
    <n v="3"/>
    <n v="2.4"/>
    <n v="0"/>
    <x v="8"/>
    <x v="0"/>
  </r>
  <r>
    <x v="1"/>
    <x v="0"/>
    <x v="1"/>
    <x v="0"/>
    <x v="5"/>
    <s v="Male"/>
    <x v="26"/>
    <s v="No"/>
    <s v="No"/>
    <m/>
    <x v="1"/>
    <x v="0"/>
    <x v="0"/>
    <m/>
    <m/>
    <n v="1"/>
    <n v="1"/>
    <n v="16"/>
    <n v="0"/>
    <n v="62.9"/>
    <n v="0"/>
    <x v="5"/>
    <x v="2"/>
  </r>
  <r>
    <x v="1"/>
    <x v="0"/>
    <x v="1"/>
    <x v="0"/>
    <x v="6"/>
    <s v="Female"/>
    <x v="30"/>
    <s v="No"/>
    <s v="Yes"/>
    <s v="No"/>
    <x v="2"/>
    <x v="1"/>
    <x v="2"/>
    <s v="(blank)"/>
    <s v="(blank)"/>
    <n v="1"/>
    <m/>
    <n v="17"/>
    <n v="0"/>
    <n v="3.2"/>
    <n v="0"/>
    <x v="3"/>
    <x v="2"/>
  </r>
  <r>
    <x v="1"/>
    <x v="0"/>
    <x v="1"/>
    <x v="0"/>
    <x v="6"/>
    <s v="Male"/>
    <x v="39"/>
    <s v="No"/>
    <s v="No"/>
    <m/>
    <x v="1"/>
    <x v="0"/>
    <x v="0"/>
    <m/>
    <m/>
    <n v="1"/>
    <n v="1"/>
    <n v="16"/>
    <n v="0"/>
    <n v="4"/>
    <n v="0"/>
    <x v="13"/>
    <x v="2"/>
  </r>
  <r>
    <x v="1"/>
    <x v="0"/>
    <x v="1"/>
    <x v="0"/>
    <x v="7"/>
    <s v="Female"/>
    <x v="22"/>
    <s v="No"/>
    <s v="Yes"/>
    <s v="No"/>
    <x v="2"/>
    <x v="1"/>
    <x v="2"/>
    <s v="Attitude"/>
    <s v="Attitude of service provider"/>
    <n v="1"/>
    <n v="1"/>
    <n v="65"/>
    <n v="0"/>
    <n v="6.1"/>
    <n v="0"/>
    <x v="12"/>
    <x v="1"/>
  </r>
  <r>
    <x v="1"/>
    <x v="0"/>
    <x v="1"/>
    <x v="0"/>
    <x v="7"/>
    <s v="Male"/>
    <x v="55"/>
    <s v="No"/>
    <s v="Yes"/>
    <s v="No"/>
    <x v="2"/>
    <x v="1"/>
    <x v="2"/>
    <s v="Price"/>
    <s v="Price too high"/>
    <n v="1"/>
    <n v="1"/>
    <n v="56"/>
    <n v="1"/>
    <n v="2.8"/>
    <n v="0"/>
    <x v="9"/>
    <x v="0"/>
  </r>
  <r>
    <x v="1"/>
    <x v="0"/>
    <x v="1"/>
    <x v="0"/>
    <x v="8"/>
    <s v="Female"/>
    <x v="5"/>
    <s v="Yes"/>
    <s v="No"/>
    <m/>
    <x v="0"/>
    <x v="0"/>
    <x v="0"/>
    <m/>
    <m/>
    <n v="1"/>
    <n v="1"/>
    <n v="59"/>
    <n v="4"/>
    <n v="186"/>
    <n v="0"/>
    <x v="15"/>
    <x v="1"/>
  </r>
  <r>
    <x v="1"/>
    <x v="0"/>
    <x v="1"/>
    <x v="0"/>
    <x v="8"/>
    <s v="Female"/>
    <x v="27"/>
    <s v="No"/>
    <s v="No"/>
    <m/>
    <x v="1"/>
    <x v="0"/>
    <x v="0"/>
    <m/>
    <m/>
    <n v="1"/>
    <n v="1"/>
    <n v="46"/>
    <n v="2"/>
    <n v="2"/>
    <n v="0"/>
    <x v="1"/>
    <x v="1"/>
  </r>
  <r>
    <x v="1"/>
    <x v="0"/>
    <x v="1"/>
    <x v="0"/>
    <x v="8"/>
    <s v="Male"/>
    <x v="39"/>
    <s v="No"/>
    <s v="No"/>
    <m/>
    <x v="1"/>
    <x v="0"/>
    <x v="0"/>
    <m/>
    <m/>
    <n v="1"/>
    <m/>
    <n v="24"/>
    <n v="3"/>
    <n v="3.1"/>
    <n v="0"/>
    <x v="2"/>
    <x v="0"/>
  </r>
  <r>
    <x v="1"/>
    <x v="0"/>
    <x v="1"/>
    <x v="0"/>
    <x v="8"/>
    <s v="Male"/>
    <x v="41"/>
    <s v="No"/>
    <s v="No"/>
    <m/>
    <x v="1"/>
    <x v="0"/>
    <x v="0"/>
    <m/>
    <m/>
    <n v="1"/>
    <n v="1"/>
    <n v="41"/>
    <n v="4"/>
    <n v="3.5"/>
    <n v="0"/>
    <x v="5"/>
    <x v="2"/>
  </r>
  <r>
    <x v="1"/>
    <x v="0"/>
    <x v="1"/>
    <x v="0"/>
    <x v="49"/>
    <s v="Male"/>
    <x v="13"/>
    <s v="Yes"/>
    <s v="No"/>
    <m/>
    <x v="0"/>
    <x v="0"/>
    <x v="0"/>
    <m/>
    <m/>
    <n v="1"/>
    <n v="1"/>
    <n v="30"/>
    <n v="0"/>
    <n v="13.4"/>
    <n v="0"/>
    <x v="22"/>
    <x v="1"/>
  </r>
  <r>
    <x v="1"/>
    <x v="0"/>
    <x v="1"/>
    <x v="0"/>
    <x v="9"/>
    <s v="Female"/>
    <x v="19"/>
    <s v="Yes"/>
    <s v="No"/>
    <m/>
    <x v="0"/>
    <x v="0"/>
    <x v="0"/>
    <m/>
    <m/>
    <n v="1"/>
    <n v="1"/>
    <n v="34"/>
    <n v="1"/>
    <n v="2.4"/>
    <n v="0"/>
    <x v="12"/>
    <x v="1"/>
  </r>
  <r>
    <x v="1"/>
    <x v="0"/>
    <x v="1"/>
    <x v="0"/>
    <x v="9"/>
    <s v="Female"/>
    <x v="15"/>
    <s v="Yes"/>
    <s v="No"/>
    <m/>
    <x v="0"/>
    <x v="0"/>
    <x v="0"/>
    <m/>
    <m/>
    <n v="1"/>
    <n v="1"/>
    <n v="46"/>
    <n v="0"/>
    <n v="3"/>
    <n v="0"/>
    <x v="5"/>
    <x v="2"/>
  </r>
  <r>
    <x v="1"/>
    <x v="0"/>
    <x v="1"/>
    <x v="0"/>
    <x v="9"/>
    <s v="Female"/>
    <x v="26"/>
    <s v="No"/>
    <s v="No"/>
    <m/>
    <x v="1"/>
    <x v="0"/>
    <x v="0"/>
    <m/>
    <m/>
    <n v="1"/>
    <n v="1"/>
    <n v="20"/>
    <n v="0"/>
    <n v="2.1"/>
    <n v="0"/>
    <x v="5"/>
    <x v="2"/>
  </r>
  <r>
    <x v="1"/>
    <x v="0"/>
    <x v="1"/>
    <x v="0"/>
    <x v="9"/>
    <s v="Male"/>
    <x v="14"/>
    <s v="No"/>
    <s v="No"/>
    <m/>
    <x v="1"/>
    <x v="0"/>
    <x v="0"/>
    <m/>
    <m/>
    <n v="1"/>
    <n v="1"/>
    <n v="17"/>
    <n v="3"/>
    <n v="2.9"/>
    <n v="0"/>
    <x v="8"/>
    <x v="0"/>
  </r>
  <r>
    <x v="1"/>
    <x v="0"/>
    <x v="1"/>
    <x v="0"/>
    <x v="9"/>
    <s v="Male"/>
    <x v="45"/>
    <s v="No"/>
    <s v="Yes"/>
    <s v="No"/>
    <x v="2"/>
    <x v="1"/>
    <x v="2"/>
    <s v="Price"/>
    <s v="Long distance charges"/>
    <n v="1"/>
    <n v="1"/>
    <n v="41"/>
    <n v="3"/>
    <n v="2.5"/>
    <n v="0"/>
    <x v="5"/>
    <x v="2"/>
  </r>
  <r>
    <x v="1"/>
    <x v="0"/>
    <x v="1"/>
    <x v="0"/>
    <x v="10"/>
    <s v="Male"/>
    <x v="1"/>
    <s v="No"/>
    <s v="No"/>
    <m/>
    <x v="1"/>
    <x v="0"/>
    <x v="0"/>
    <m/>
    <m/>
    <n v="1"/>
    <m/>
    <n v="19"/>
    <n v="1"/>
    <n v="5"/>
    <n v="0"/>
    <x v="0"/>
    <x v="0"/>
  </r>
  <r>
    <x v="1"/>
    <x v="0"/>
    <x v="1"/>
    <x v="0"/>
    <x v="10"/>
    <s v="Male"/>
    <x v="52"/>
    <s v="No"/>
    <s v="Yes"/>
    <s v="No"/>
    <x v="2"/>
    <x v="1"/>
    <x v="2"/>
    <s v="Attitude"/>
    <s v="Attitude of support person"/>
    <n v="1"/>
    <n v="1"/>
    <n v="44"/>
    <n v="1"/>
    <n v="2.9"/>
    <n v="0"/>
    <x v="5"/>
    <x v="2"/>
  </r>
  <r>
    <x v="1"/>
    <x v="0"/>
    <x v="1"/>
    <x v="0"/>
    <x v="11"/>
    <s v="Female"/>
    <x v="38"/>
    <s v="No"/>
    <s v="No"/>
    <m/>
    <x v="1"/>
    <x v="0"/>
    <x v="0"/>
    <m/>
    <m/>
    <n v="1"/>
    <n v="1"/>
    <n v="56"/>
    <n v="5"/>
    <n v="6.4"/>
    <n v="0"/>
    <x v="5"/>
    <x v="2"/>
  </r>
  <r>
    <x v="1"/>
    <x v="0"/>
    <x v="1"/>
    <x v="0"/>
    <x v="11"/>
    <s v="Male"/>
    <x v="28"/>
    <s v="No"/>
    <s v="No"/>
    <m/>
    <x v="1"/>
    <x v="0"/>
    <x v="0"/>
    <m/>
    <m/>
    <n v="1"/>
    <n v="1"/>
    <n v="22"/>
    <n v="2"/>
    <n v="2.8"/>
    <n v="0"/>
    <x v="5"/>
    <x v="2"/>
  </r>
  <r>
    <x v="1"/>
    <x v="0"/>
    <x v="1"/>
    <x v="0"/>
    <x v="12"/>
    <s v="Female"/>
    <x v="13"/>
    <s v="Yes"/>
    <s v="No"/>
    <m/>
    <x v="0"/>
    <x v="0"/>
    <x v="0"/>
    <m/>
    <m/>
    <n v="1"/>
    <n v="1"/>
    <n v="35"/>
    <n v="0"/>
    <n v="28.5"/>
    <n v="0"/>
    <x v="33"/>
    <x v="1"/>
  </r>
  <r>
    <x v="1"/>
    <x v="0"/>
    <x v="1"/>
    <x v="0"/>
    <x v="12"/>
    <s v="Female"/>
    <x v="38"/>
    <s v="No"/>
    <s v="No"/>
    <m/>
    <x v="1"/>
    <x v="0"/>
    <x v="0"/>
    <m/>
    <m/>
    <n v="1"/>
    <n v="1"/>
    <n v="26"/>
    <n v="5"/>
    <n v="181.2"/>
    <n v="0"/>
    <x v="21"/>
    <x v="2"/>
  </r>
  <r>
    <x v="1"/>
    <x v="0"/>
    <x v="1"/>
    <x v="0"/>
    <x v="12"/>
    <s v="Female"/>
    <x v="39"/>
    <s v="No"/>
    <s v="No"/>
    <m/>
    <x v="1"/>
    <x v="0"/>
    <x v="0"/>
    <m/>
    <m/>
    <n v="1"/>
    <n v="1"/>
    <n v="16"/>
    <n v="5"/>
    <n v="6.1"/>
    <n v="0"/>
    <x v="0"/>
    <x v="0"/>
  </r>
  <r>
    <x v="1"/>
    <x v="0"/>
    <x v="1"/>
    <x v="0"/>
    <x v="12"/>
    <s v="Male"/>
    <x v="23"/>
    <s v="No"/>
    <s v="No"/>
    <m/>
    <x v="1"/>
    <x v="0"/>
    <x v="0"/>
    <m/>
    <m/>
    <n v="1"/>
    <n v="1"/>
    <n v="44"/>
    <n v="2"/>
    <n v="2.4"/>
    <n v="0"/>
    <x v="9"/>
    <x v="0"/>
  </r>
  <r>
    <x v="1"/>
    <x v="0"/>
    <x v="1"/>
    <x v="0"/>
    <x v="12"/>
    <s v="Male"/>
    <x v="66"/>
    <s v="No"/>
    <s v="Yes"/>
    <s v="No"/>
    <x v="2"/>
    <x v="1"/>
    <x v="2"/>
    <s v="Competitor"/>
    <s v="Competitor had better devices"/>
    <n v="1"/>
    <n v="1"/>
    <n v="26"/>
    <n v="1"/>
    <n v="5"/>
    <n v="0"/>
    <x v="9"/>
    <x v="0"/>
  </r>
  <r>
    <x v="1"/>
    <x v="0"/>
    <x v="1"/>
    <x v="0"/>
    <x v="13"/>
    <s v="Female"/>
    <x v="27"/>
    <s v="No"/>
    <s v="No"/>
    <m/>
    <x v="1"/>
    <x v="0"/>
    <x v="0"/>
    <m/>
    <m/>
    <n v="1"/>
    <n v="1"/>
    <n v="40"/>
    <n v="1"/>
    <n v="49.7"/>
    <n v="0"/>
    <x v="11"/>
    <x v="0"/>
  </r>
  <r>
    <x v="1"/>
    <x v="0"/>
    <x v="1"/>
    <x v="0"/>
    <x v="13"/>
    <s v="Male"/>
    <x v="50"/>
    <s v="No"/>
    <s v="No"/>
    <m/>
    <x v="1"/>
    <x v="0"/>
    <x v="0"/>
    <m/>
    <m/>
    <n v="1"/>
    <n v="1"/>
    <n v="16"/>
    <n v="2"/>
    <n v="5.7"/>
    <n v="0"/>
    <x v="11"/>
    <x v="0"/>
  </r>
  <r>
    <x v="1"/>
    <x v="0"/>
    <x v="1"/>
    <x v="0"/>
    <x v="13"/>
    <s v="Male"/>
    <x v="56"/>
    <s v="No"/>
    <s v="No"/>
    <m/>
    <x v="1"/>
    <x v="0"/>
    <x v="0"/>
    <m/>
    <m/>
    <n v="1"/>
    <n v="1"/>
    <n v="16"/>
    <n v="4"/>
    <n v="43.4"/>
    <n v="0"/>
    <x v="9"/>
    <x v="0"/>
  </r>
  <r>
    <x v="1"/>
    <x v="0"/>
    <x v="1"/>
    <x v="0"/>
    <x v="14"/>
    <s v="Female"/>
    <x v="61"/>
    <s v="No"/>
    <s v="Yes"/>
    <s v="No"/>
    <x v="2"/>
    <x v="1"/>
    <x v="2"/>
    <s v="Competitor"/>
    <s v="Competitor made better offer"/>
    <n v="1"/>
    <n v="1"/>
    <n v="15"/>
    <n v="1"/>
    <n v="9"/>
    <n v="0"/>
    <x v="11"/>
    <x v="0"/>
  </r>
  <r>
    <x v="1"/>
    <x v="0"/>
    <x v="1"/>
    <x v="0"/>
    <x v="15"/>
    <s v="Male"/>
    <x v="4"/>
    <s v="Yes"/>
    <s v="No"/>
    <m/>
    <x v="0"/>
    <x v="0"/>
    <x v="0"/>
    <m/>
    <m/>
    <n v="1"/>
    <m/>
    <n v="37"/>
    <n v="0"/>
    <n v="4.9000000000000004"/>
    <n v="0"/>
    <x v="24"/>
    <x v="1"/>
  </r>
  <r>
    <x v="1"/>
    <x v="0"/>
    <x v="1"/>
    <x v="0"/>
    <x v="15"/>
    <s v="Male"/>
    <x v="52"/>
    <s v="No"/>
    <s v="Yes"/>
    <s v="No"/>
    <x v="2"/>
    <x v="2"/>
    <x v="2"/>
    <s v="(blank)"/>
    <s v="(blank)"/>
    <n v="1"/>
    <m/>
    <n v="36"/>
    <n v="0"/>
    <n v="3"/>
    <n v="0"/>
    <x v="9"/>
    <x v="0"/>
  </r>
  <r>
    <x v="1"/>
    <x v="0"/>
    <x v="1"/>
    <x v="0"/>
    <x v="16"/>
    <s v="Female"/>
    <x v="13"/>
    <s v="Yes"/>
    <s v="No"/>
    <m/>
    <x v="0"/>
    <x v="0"/>
    <x v="0"/>
    <m/>
    <m/>
    <n v="1"/>
    <n v="1"/>
    <n v="36"/>
    <n v="3"/>
    <n v="1.9"/>
    <n v="0"/>
    <x v="24"/>
    <x v="1"/>
  </r>
  <r>
    <x v="1"/>
    <x v="0"/>
    <x v="1"/>
    <x v="0"/>
    <x v="16"/>
    <s v="Female"/>
    <x v="48"/>
    <s v="No"/>
    <s v="No"/>
    <m/>
    <x v="1"/>
    <x v="0"/>
    <x v="0"/>
    <m/>
    <m/>
    <n v="1"/>
    <n v="1"/>
    <n v="17"/>
    <n v="5"/>
    <n v="4.4000000000000004"/>
    <n v="0"/>
    <x v="21"/>
    <x v="2"/>
  </r>
  <r>
    <x v="1"/>
    <x v="0"/>
    <x v="1"/>
    <x v="0"/>
    <x v="16"/>
    <s v="Male"/>
    <x v="55"/>
    <s v="No"/>
    <s v="Yes"/>
    <s v="No"/>
    <x v="2"/>
    <x v="1"/>
    <x v="2"/>
    <s v="Price"/>
    <s v="Long distance charges"/>
    <n v="1"/>
    <n v="1"/>
    <n v="27"/>
    <n v="5"/>
    <n v="1.2"/>
    <n v="0"/>
    <x v="13"/>
    <x v="2"/>
  </r>
  <r>
    <x v="1"/>
    <x v="0"/>
    <x v="1"/>
    <x v="0"/>
    <x v="17"/>
    <s v="Male"/>
    <x v="9"/>
    <s v="No"/>
    <s v="No"/>
    <m/>
    <x v="1"/>
    <x v="0"/>
    <x v="0"/>
    <m/>
    <m/>
    <n v="1"/>
    <n v="1"/>
    <n v="34"/>
    <n v="5"/>
    <n v="49.9"/>
    <n v="0"/>
    <x v="13"/>
    <x v="2"/>
  </r>
  <r>
    <x v="1"/>
    <x v="0"/>
    <x v="1"/>
    <x v="0"/>
    <x v="18"/>
    <s v="Female"/>
    <x v="4"/>
    <s v="Yes"/>
    <s v="No"/>
    <m/>
    <x v="0"/>
    <x v="0"/>
    <x v="0"/>
    <m/>
    <m/>
    <n v="1"/>
    <n v="1"/>
    <n v="36"/>
    <n v="4"/>
    <n v="4.7"/>
    <n v="0"/>
    <x v="15"/>
    <x v="1"/>
  </r>
  <r>
    <x v="1"/>
    <x v="0"/>
    <x v="1"/>
    <x v="0"/>
    <x v="18"/>
    <s v="Female"/>
    <x v="0"/>
    <s v="Yes"/>
    <s v="No"/>
    <m/>
    <x v="0"/>
    <x v="0"/>
    <x v="0"/>
    <m/>
    <m/>
    <n v="1"/>
    <n v="1"/>
    <n v="32"/>
    <n v="4"/>
    <n v="4.5"/>
    <n v="0"/>
    <x v="3"/>
    <x v="2"/>
  </r>
  <r>
    <x v="1"/>
    <x v="0"/>
    <x v="1"/>
    <x v="0"/>
    <x v="18"/>
    <s v="Male"/>
    <x v="4"/>
    <s v="Yes"/>
    <s v="No"/>
    <m/>
    <x v="0"/>
    <x v="0"/>
    <x v="0"/>
    <m/>
    <m/>
    <n v="1"/>
    <n v="1"/>
    <n v="32"/>
    <n v="3"/>
    <n v="2.2000000000000002"/>
    <n v="0"/>
    <x v="4"/>
    <x v="1"/>
  </r>
  <r>
    <x v="1"/>
    <x v="0"/>
    <x v="1"/>
    <x v="0"/>
    <x v="18"/>
    <s v="Male"/>
    <x v="13"/>
    <s v="Yes"/>
    <s v="No"/>
    <m/>
    <x v="0"/>
    <x v="0"/>
    <x v="0"/>
    <m/>
    <m/>
    <n v="1"/>
    <n v="1"/>
    <n v="31"/>
    <n v="5"/>
    <n v="60.5"/>
    <n v="0"/>
    <x v="16"/>
    <x v="1"/>
  </r>
  <r>
    <x v="1"/>
    <x v="0"/>
    <x v="1"/>
    <x v="0"/>
    <x v="18"/>
    <s v="Male"/>
    <x v="8"/>
    <s v="No"/>
    <s v="No"/>
    <m/>
    <x v="1"/>
    <x v="0"/>
    <x v="0"/>
    <m/>
    <m/>
    <n v="1"/>
    <n v="1"/>
    <n v="53"/>
    <n v="2"/>
    <n v="4.3"/>
    <n v="0"/>
    <x v="5"/>
    <x v="2"/>
  </r>
  <r>
    <x v="1"/>
    <x v="0"/>
    <x v="1"/>
    <x v="0"/>
    <x v="18"/>
    <s v="Male"/>
    <x v="43"/>
    <s v="No"/>
    <s v="No"/>
    <m/>
    <x v="1"/>
    <x v="0"/>
    <x v="0"/>
    <m/>
    <m/>
    <n v="1"/>
    <n v="1"/>
    <n v="45"/>
    <n v="0"/>
    <n v="4.8"/>
    <n v="0"/>
    <x v="8"/>
    <x v="0"/>
  </r>
  <r>
    <x v="1"/>
    <x v="0"/>
    <x v="1"/>
    <x v="0"/>
    <x v="18"/>
    <s v="Male"/>
    <x v="30"/>
    <s v="No"/>
    <s v="Yes"/>
    <s v="No"/>
    <x v="2"/>
    <x v="1"/>
    <x v="2"/>
    <s v="Competitor"/>
    <s v="Competitor had better devices"/>
    <n v="1"/>
    <n v="1"/>
    <n v="50"/>
    <n v="2"/>
    <n v="48.6"/>
    <n v="0"/>
    <x v="2"/>
    <x v="0"/>
  </r>
  <r>
    <x v="1"/>
    <x v="0"/>
    <x v="1"/>
    <x v="0"/>
    <x v="19"/>
    <s v="Female"/>
    <x v="56"/>
    <s v="No"/>
    <s v="No"/>
    <m/>
    <x v="1"/>
    <x v="0"/>
    <x v="0"/>
    <m/>
    <m/>
    <n v="1"/>
    <n v="1"/>
    <n v="34"/>
    <n v="3"/>
    <n v="3.6"/>
    <n v="0"/>
    <x v="9"/>
    <x v="0"/>
  </r>
  <r>
    <x v="1"/>
    <x v="0"/>
    <x v="1"/>
    <x v="0"/>
    <x v="19"/>
    <s v="Female"/>
    <x v="40"/>
    <s v="No"/>
    <s v="Yes"/>
    <s v="No"/>
    <x v="2"/>
    <x v="1"/>
    <x v="2"/>
    <s v="Dissatisfaction"/>
    <s v="Limited range of services"/>
    <n v="1"/>
    <n v="1"/>
    <n v="18"/>
    <n v="0"/>
    <n v="2.5"/>
    <n v="0"/>
    <x v="9"/>
    <x v="0"/>
  </r>
  <r>
    <x v="1"/>
    <x v="0"/>
    <x v="1"/>
    <x v="0"/>
    <x v="19"/>
    <s v="Female"/>
    <x v="62"/>
    <s v="No"/>
    <s v="Yes"/>
    <s v="No"/>
    <x v="2"/>
    <x v="1"/>
    <x v="2"/>
    <s v="Competitor"/>
    <s v="Competitor had better devices"/>
    <n v="1"/>
    <n v="1"/>
    <n v="51"/>
    <n v="5"/>
    <n v="4.9000000000000004"/>
    <n v="0"/>
    <x v="9"/>
    <x v="0"/>
  </r>
  <r>
    <x v="1"/>
    <x v="0"/>
    <x v="1"/>
    <x v="0"/>
    <x v="19"/>
    <s v="Male"/>
    <x v="15"/>
    <s v="Yes"/>
    <s v="No"/>
    <m/>
    <x v="0"/>
    <x v="0"/>
    <x v="0"/>
    <m/>
    <m/>
    <n v="1"/>
    <n v="1"/>
    <n v="31"/>
    <n v="0"/>
    <n v="3.4"/>
    <n v="0"/>
    <x v="18"/>
    <x v="1"/>
  </r>
  <r>
    <x v="1"/>
    <x v="0"/>
    <x v="1"/>
    <x v="0"/>
    <x v="19"/>
    <s v="Male"/>
    <x v="12"/>
    <s v="No"/>
    <s v="No"/>
    <m/>
    <x v="1"/>
    <x v="0"/>
    <x v="0"/>
    <m/>
    <m/>
    <n v="1"/>
    <n v="1"/>
    <n v="7"/>
    <n v="1"/>
    <n v="2.8"/>
    <n v="0"/>
    <x v="33"/>
    <x v="1"/>
  </r>
  <r>
    <x v="1"/>
    <x v="0"/>
    <x v="1"/>
    <x v="0"/>
    <x v="19"/>
    <s v="Male"/>
    <x v="62"/>
    <s v="No"/>
    <s v="Yes"/>
    <s v="No"/>
    <x v="2"/>
    <x v="1"/>
    <x v="2"/>
    <s v="Price"/>
    <s v="Price too high"/>
    <n v="1"/>
    <n v="1"/>
    <n v="25"/>
    <n v="3"/>
    <n v="38.1"/>
    <n v="0"/>
    <x v="2"/>
    <x v="0"/>
  </r>
  <r>
    <x v="1"/>
    <x v="0"/>
    <x v="1"/>
    <x v="0"/>
    <x v="20"/>
    <s v="Female"/>
    <x v="13"/>
    <s v="Yes"/>
    <s v="No"/>
    <m/>
    <x v="0"/>
    <x v="0"/>
    <x v="0"/>
    <m/>
    <m/>
    <n v="1"/>
    <n v="1"/>
    <n v="31"/>
    <n v="2"/>
    <n v="3.6"/>
    <n v="0"/>
    <x v="31"/>
    <x v="1"/>
  </r>
  <r>
    <x v="1"/>
    <x v="0"/>
    <x v="1"/>
    <x v="0"/>
    <x v="20"/>
    <s v="Male"/>
    <x v="2"/>
    <s v="No"/>
    <s v="No"/>
    <m/>
    <x v="1"/>
    <x v="0"/>
    <x v="0"/>
    <m/>
    <m/>
    <n v="1"/>
    <n v="1"/>
    <n v="42"/>
    <n v="1"/>
    <n v="1.5"/>
    <n v="0"/>
    <x v="8"/>
    <x v="0"/>
  </r>
  <r>
    <x v="1"/>
    <x v="0"/>
    <x v="1"/>
    <x v="0"/>
    <x v="20"/>
    <s v="Male"/>
    <x v="9"/>
    <s v="No"/>
    <s v="No"/>
    <m/>
    <x v="1"/>
    <x v="0"/>
    <x v="0"/>
    <m/>
    <m/>
    <n v="1"/>
    <n v="1"/>
    <n v="44"/>
    <n v="2"/>
    <n v="3.5"/>
    <n v="0"/>
    <x v="11"/>
    <x v="0"/>
  </r>
  <r>
    <x v="1"/>
    <x v="0"/>
    <x v="1"/>
    <x v="0"/>
    <x v="21"/>
    <s v="Female"/>
    <x v="12"/>
    <s v="No"/>
    <s v="No"/>
    <m/>
    <x v="1"/>
    <x v="0"/>
    <x v="0"/>
    <m/>
    <m/>
    <n v="1"/>
    <n v="1"/>
    <n v="35"/>
    <n v="0"/>
    <n v="4.3"/>
    <n v="0"/>
    <x v="3"/>
    <x v="2"/>
  </r>
  <r>
    <x v="1"/>
    <x v="0"/>
    <x v="1"/>
    <x v="0"/>
    <x v="50"/>
    <s v="Female"/>
    <x v="2"/>
    <s v="No"/>
    <s v="No"/>
    <m/>
    <x v="1"/>
    <x v="0"/>
    <x v="0"/>
    <m/>
    <m/>
    <n v="1"/>
    <n v="1"/>
    <n v="42"/>
    <n v="1"/>
    <n v="2.5"/>
    <n v="0"/>
    <x v="5"/>
    <x v="2"/>
  </r>
  <r>
    <x v="1"/>
    <x v="0"/>
    <x v="1"/>
    <x v="0"/>
    <x v="50"/>
    <s v="Female"/>
    <x v="11"/>
    <s v="No"/>
    <s v="No"/>
    <m/>
    <x v="1"/>
    <x v="0"/>
    <x v="0"/>
    <m/>
    <m/>
    <n v="1"/>
    <m/>
    <n v="20"/>
    <n v="0"/>
    <n v="2.4"/>
    <n v="0"/>
    <x v="9"/>
    <x v="0"/>
  </r>
  <r>
    <x v="1"/>
    <x v="0"/>
    <x v="1"/>
    <x v="0"/>
    <x v="22"/>
    <s v="Female"/>
    <x v="47"/>
    <s v="No"/>
    <s v="No"/>
    <m/>
    <x v="1"/>
    <x v="0"/>
    <x v="0"/>
    <m/>
    <m/>
    <n v="1"/>
    <n v="1"/>
    <n v="16"/>
    <n v="2"/>
    <n v="3.4"/>
    <n v="0"/>
    <x v="21"/>
    <x v="2"/>
  </r>
  <r>
    <x v="1"/>
    <x v="0"/>
    <x v="1"/>
    <x v="0"/>
    <x v="22"/>
    <s v="Female"/>
    <x v="35"/>
    <s v="No"/>
    <s v="No"/>
    <m/>
    <x v="1"/>
    <x v="0"/>
    <x v="0"/>
    <m/>
    <m/>
    <n v="1"/>
    <n v="1"/>
    <n v="34"/>
    <n v="1"/>
    <n v="133.9"/>
    <n v="0"/>
    <x v="13"/>
    <x v="2"/>
  </r>
  <r>
    <x v="1"/>
    <x v="0"/>
    <x v="1"/>
    <x v="0"/>
    <x v="22"/>
    <s v="Female"/>
    <x v="55"/>
    <s v="No"/>
    <s v="Yes"/>
    <s v="No"/>
    <x v="2"/>
    <x v="1"/>
    <x v="2"/>
    <s v="Dissatisfaction"/>
    <s v="Limited range of services"/>
    <n v="1"/>
    <n v="1"/>
    <n v="32"/>
    <n v="0"/>
    <n v="1.6"/>
    <n v="0"/>
    <x v="8"/>
    <x v="0"/>
  </r>
  <r>
    <x v="1"/>
    <x v="0"/>
    <x v="1"/>
    <x v="0"/>
    <x v="22"/>
    <s v="Female"/>
    <x v="40"/>
    <s v="No"/>
    <s v="Yes"/>
    <s v="No"/>
    <x v="2"/>
    <x v="1"/>
    <x v="2"/>
    <s v="Competitor"/>
    <s v="Competitor had better devices"/>
    <n v="1"/>
    <n v="1"/>
    <n v="27"/>
    <n v="2"/>
    <n v="2.6"/>
    <n v="0"/>
    <x v="9"/>
    <x v="0"/>
  </r>
  <r>
    <x v="1"/>
    <x v="0"/>
    <x v="1"/>
    <x v="0"/>
    <x v="23"/>
    <s v="Female"/>
    <x v="5"/>
    <s v="Yes"/>
    <s v="No"/>
    <m/>
    <x v="0"/>
    <x v="0"/>
    <x v="0"/>
    <m/>
    <m/>
    <n v="1"/>
    <n v="1"/>
    <n v="27"/>
    <n v="4"/>
    <n v="4.3"/>
    <n v="0"/>
    <x v="15"/>
    <x v="1"/>
  </r>
  <r>
    <x v="1"/>
    <x v="0"/>
    <x v="1"/>
    <x v="0"/>
    <x v="23"/>
    <s v="Female"/>
    <x v="39"/>
    <s v="No"/>
    <s v="No"/>
    <m/>
    <x v="1"/>
    <x v="0"/>
    <x v="0"/>
    <m/>
    <m/>
    <n v="1"/>
    <n v="1"/>
    <n v="38"/>
    <n v="1"/>
    <n v="43.3"/>
    <n v="0"/>
    <x v="8"/>
    <x v="0"/>
  </r>
  <r>
    <x v="1"/>
    <x v="0"/>
    <x v="1"/>
    <x v="0"/>
    <x v="23"/>
    <s v="Male"/>
    <x v="18"/>
    <s v="Yes"/>
    <s v="No"/>
    <m/>
    <x v="0"/>
    <x v="0"/>
    <x v="0"/>
    <m/>
    <m/>
    <n v="1"/>
    <n v="1"/>
    <n v="15"/>
    <n v="0"/>
    <n v="162.4"/>
    <n v="0"/>
    <x v="20"/>
    <x v="1"/>
  </r>
  <r>
    <x v="1"/>
    <x v="0"/>
    <x v="1"/>
    <x v="0"/>
    <x v="23"/>
    <s v="Male"/>
    <x v="25"/>
    <s v="No"/>
    <s v="No"/>
    <m/>
    <x v="1"/>
    <x v="0"/>
    <x v="0"/>
    <m/>
    <m/>
    <n v="1"/>
    <n v="1"/>
    <n v="25"/>
    <n v="5"/>
    <n v="12.9"/>
    <n v="0"/>
    <x v="21"/>
    <x v="2"/>
  </r>
  <r>
    <x v="1"/>
    <x v="0"/>
    <x v="1"/>
    <x v="0"/>
    <x v="25"/>
    <s v="Female"/>
    <x v="66"/>
    <s v="No"/>
    <s v="Yes"/>
    <s v="No"/>
    <x v="2"/>
    <x v="1"/>
    <x v="2"/>
    <s v="Competitor"/>
    <s v="Competitor made better offer"/>
    <n v="1"/>
    <n v="1"/>
    <n v="51"/>
    <n v="1"/>
    <n v="13.3"/>
    <n v="0"/>
    <x v="5"/>
    <x v="2"/>
  </r>
  <r>
    <x v="1"/>
    <x v="0"/>
    <x v="1"/>
    <x v="0"/>
    <x v="25"/>
    <s v="Male"/>
    <x v="0"/>
    <s v="Yes"/>
    <s v="No"/>
    <m/>
    <x v="0"/>
    <x v="0"/>
    <x v="0"/>
    <m/>
    <m/>
    <n v="1"/>
    <n v="1"/>
    <n v="54"/>
    <n v="3"/>
    <n v="5.5"/>
    <n v="0"/>
    <x v="18"/>
    <x v="1"/>
  </r>
  <r>
    <x v="1"/>
    <x v="0"/>
    <x v="1"/>
    <x v="0"/>
    <x v="25"/>
    <s v="Male"/>
    <x v="25"/>
    <s v="No"/>
    <s v="No"/>
    <m/>
    <x v="1"/>
    <x v="0"/>
    <x v="0"/>
    <m/>
    <m/>
    <n v="1"/>
    <m/>
    <n v="39"/>
    <n v="0"/>
    <n v="2.8"/>
    <n v="0"/>
    <x v="11"/>
    <x v="0"/>
  </r>
  <r>
    <x v="1"/>
    <x v="0"/>
    <x v="1"/>
    <x v="0"/>
    <x v="26"/>
    <s v="Female"/>
    <x v="0"/>
    <s v="Yes"/>
    <s v="No"/>
    <m/>
    <x v="0"/>
    <x v="0"/>
    <x v="0"/>
    <m/>
    <m/>
    <n v="1"/>
    <n v="1"/>
    <n v="32"/>
    <n v="4"/>
    <n v="2.5"/>
    <n v="0"/>
    <x v="10"/>
    <x v="1"/>
  </r>
  <r>
    <x v="1"/>
    <x v="0"/>
    <x v="1"/>
    <x v="0"/>
    <x v="26"/>
    <s v="Female"/>
    <x v="47"/>
    <s v="No"/>
    <s v="No"/>
    <m/>
    <x v="1"/>
    <x v="0"/>
    <x v="0"/>
    <m/>
    <m/>
    <n v="1"/>
    <n v="1"/>
    <n v="22"/>
    <n v="5"/>
    <n v="2.2999999999999998"/>
    <n v="0"/>
    <x v="5"/>
    <x v="2"/>
  </r>
  <r>
    <x v="1"/>
    <x v="0"/>
    <x v="1"/>
    <x v="0"/>
    <x v="26"/>
    <s v="Female"/>
    <x v="1"/>
    <s v="No"/>
    <s v="No"/>
    <m/>
    <x v="1"/>
    <x v="0"/>
    <x v="0"/>
    <m/>
    <m/>
    <n v="1"/>
    <m/>
    <n v="17"/>
    <n v="0"/>
    <n v="2.7"/>
    <n v="0"/>
    <x v="17"/>
    <x v="1"/>
  </r>
  <r>
    <x v="1"/>
    <x v="0"/>
    <x v="1"/>
    <x v="0"/>
    <x v="26"/>
    <s v="Female"/>
    <x v="9"/>
    <s v="No"/>
    <s v="No"/>
    <m/>
    <x v="1"/>
    <x v="0"/>
    <x v="0"/>
    <m/>
    <m/>
    <n v="1"/>
    <n v="1"/>
    <n v="32"/>
    <n v="4"/>
    <n v="4.7"/>
    <n v="0"/>
    <x v="5"/>
    <x v="2"/>
  </r>
  <r>
    <x v="1"/>
    <x v="0"/>
    <x v="1"/>
    <x v="0"/>
    <x v="26"/>
    <s v="Female"/>
    <x v="30"/>
    <s v="No"/>
    <s v="Yes"/>
    <s v="No"/>
    <x v="2"/>
    <x v="1"/>
    <x v="1"/>
    <s v="Dissatisfaction"/>
    <s v="Product dissatisfaction"/>
    <n v="1"/>
    <n v="1"/>
    <n v="20"/>
    <n v="1"/>
    <n v="5.6"/>
    <n v="0"/>
    <x v="11"/>
    <x v="0"/>
  </r>
  <r>
    <x v="1"/>
    <x v="0"/>
    <x v="1"/>
    <x v="0"/>
    <x v="26"/>
    <s v="Male"/>
    <x v="14"/>
    <s v="No"/>
    <s v="Yes"/>
    <s v="Yes"/>
    <x v="2"/>
    <x v="1"/>
    <x v="2"/>
    <s v="(blank)"/>
    <s v="(blank)"/>
    <n v="1"/>
    <m/>
    <n v="25"/>
    <n v="0"/>
    <n v="5.5"/>
    <n v="0"/>
    <x v="2"/>
    <x v="0"/>
  </r>
  <r>
    <x v="1"/>
    <x v="0"/>
    <x v="1"/>
    <x v="0"/>
    <x v="27"/>
    <s v="Female"/>
    <x v="24"/>
    <s v="No"/>
    <s v="No"/>
    <m/>
    <x v="1"/>
    <x v="0"/>
    <x v="0"/>
    <m/>
    <m/>
    <n v="1"/>
    <m/>
    <n v="23"/>
    <n v="0"/>
    <n v="5.4"/>
    <n v="0"/>
    <x v="14"/>
    <x v="1"/>
  </r>
  <r>
    <x v="1"/>
    <x v="0"/>
    <x v="1"/>
    <x v="0"/>
    <x v="27"/>
    <s v="Male"/>
    <x v="1"/>
    <s v="No"/>
    <s v="No"/>
    <m/>
    <x v="1"/>
    <x v="0"/>
    <x v="0"/>
    <m/>
    <m/>
    <n v="1"/>
    <n v="1"/>
    <n v="19"/>
    <n v="4"/>
    <n v="1.8"/>
    <n v="0"/>
    <x v="3"/>
    <x v="2"/>
  </r>
  <r>
    <x v="1"/>
    <x v="0"/>
    <x v="1"/>
    <x v="0"/>
    <x v="28"/>
    <s v="Male"/>
    <x v="46"/>
    <s v="No"/>
    <s v="No"/>
    <m/>
    <x v="1"/>
    <x v="0"/>
    <x v="0"/>
    <m/>
    <m/>
    <n v="1"/>
    <n v="1"/>
    <n v="56"/>
    <n v="4"/>
    <n v="2.2000000000000002"/>
    <n v="0"/>
    <x v="9"/>
    <x v="0"/>
  </r>
  <r>
    <x v="1"/>
    <x v="0"/>
    <x v="1"/>
    <x v="0"/>
    <x v="29"/>
    <s v="Female"/>
    <x v="20"/>
    <s v="No"/>
    <s v="No"/>
    <m/>
    <x v="1"/>
    <x v="0"/>
    <x v="0"/>
    <m/>
    <m/>
    <n v="1"/>
    <n v="1"/>
    <n v="17"/>
    <n v="4"/>
    <n v="2.1"/>
    <n v="0"/>
    <x v="21"/>
    <x v="2"/>
  </r>
  <r>
    <x v="1"/>
    <x v="0"/>
    <x v="1"/>
    <x v="0"/>
    <x v="29"/>
    <s v="Male"/>
    <x v="3"/>
    <s v="No"/>
    <s v="No"/>
    <m/>
    <x v="1"/>
    <x v="0"/>
    <x v="0"/>
    <m/>
    <m/>
    <n v="1"/>
    <m/>
    <n v="26"/>
    <n v="0"/>
    <n v="6"/>
    <n v="0"/>
    <x v="8"/>
    <x v="0"/>
  </r>
  <r>
    <x v="1"/>
    <x v="0"/>
    <x v="1"/>
    <x v="0"/>
    <x v="30"/>
    <s v="Female"/>
    <x v="65"/>
    <s v="No"/>
    <s v="Yes"/>
    <s v="Yes"/>
    <x v="2"/>
    <x v="1"/>
    <x v="3"/>
    <s v="Other"/>
    <s v="Don't know"/>
    <n v="1"/>
    <n v="1"/>
    <n v="24"/>
    <n v="2"/>
    <n v="77.3"/>
    <n v="0"/>
    <x v="1"/>
    <x v="1"/>
  </r>
  <r>
    <x v="1"/>
    <x v="0"/>
    <x v="1"/>
    <x v="0"/>
    <x v="31"/>
    <s v="Female"/>
    <x v="1"/>
    <s v="No"/>
    <s v="No"/>
    <m/>
    <x v="1"/>
    <x v="0"/>
    <x v="0"/>
    <m/>
    <m/>
    <n v="1"/>
    <m/>
    <n v="40"/>
    <n v="0"/>
    <n v="4"/>
    <n v="0"/>
    <x v="5"/>
    <x v="2"/>
  </r>
  <r>
    <x v="1"/>
    <x v="0"/>
    <x v="1"/>
    <x v="0"/>
    <x v="31"/>
    <s v="Female"/>
    <x v="9"/>
    <s v="No"/>
    <s v="No"/>
    <m/>
    <x v="1"/>
    <x v="0"/>
    <x v="0"/>
    <m/>
    <m/>
    <n v="1"/>
    <m/>
    <n v="27"/>
    <n v="0"/>
    <n v="5.6"/>
    <n v="0"/>
    <x v="19"/>
    <x v="2"/>
  </r>
  <r>
    <x v="1"/>
    <x v="0"/>
    <x v="1"/>
    <x v="0"/>
    <x v="31"/>
    <s v="Female"/>
    <x v="23"/>
    <s v="No"/>
    <s v="No"/>
    <m/>
    <x v="1"/>
    <x v="0"/>
    <x v="0"/>
    <m/>
    <m/>
    <n v="1"/>
    <n v="1"/>
    <n v="50"/>
    <n v="5"/>
    <n v="2.7"/>
    <n v="0"/>
    <x v="8"/>
    <x v="0"/>
  </r>
  <r>
    <x v="1"/>
    <x v="0"/>
    <x v="1"/>
    <x v="0"/>
    <x v="31"/>
    <s v="Male"/>
    <x v="12"/>
    <s v="No"/>
    <s v="No"/>
    <m/>
    <x v="1"/>
    <x v="0"/>
    <x v="0"/>
    <m/>
    <m/>
    <n v="1"/>
    <n v="1"/>
    <n v="36"/>
    <n v="1"/>
    <n v="2.1"/>
    <n v="0"/>
    <x v="2"/>
    <x v="0"/>
  </r>
  <r>
    <x v="1"/>
    <x v="0"/>
    <x v="1"/>
    <x v="0"/>
    <x v="31"/>
    <s v="Male"/>
    <x v="55"/>
    <s v="No"/>
    <s v="Yes"/>
    <s v="No"/>
    <x v="2"/>
    <x v="1"/>
    <x v="2"/>
    <s v="Dissatisfaction"/>
    <s v="Lack of self-service on Website"/>
    <n v="1"/>
    <n v="1"/>
    <n v="10"/>
    <n v="4"/>
    <n v="6.3"/>
    <n v="0"/>
    <x v="9"/>
    <x v="0"/>
  </r>
  <r>
    <x v="1"/>
    <x v="0"/>
    <x v="1"/>
    <x v="0"/>
    <x v="32"/>
    <s v="Female"/>
    <x v="34"/>
    <s v="No"/>
    <s v="No"/>
    <m/>
    <x v="1"/>
    <x v="0"/>
    <x v="0"/>
    <m/>
    <m/>
    <n v="1"/>
    <n v="1"/>
    <n v="46"/>
    <n v="3"/>
    <n v="2.4"/>
    <n v="0"/>
    <x v="8"/>
    <x v="0"/>
  </r>
  <r>
    <x v="1"/>
    <x v="0"/>
    <x v="1"/>
    <x v="0"/>
    <x v="32"/>
    <s v="Female"/>
    <x v="25"/>
    <s v="No"/>
    <s v="No"/>
    <m/>
    <x v="1"/>
    <x v="0"/>
    <x v="0"/>
    <m/>
    <m/>
    <n v="1"/>
    <n v="1"/>
    <n v="45"/>
    <n v="0"/>
    <n v="2.6"/>
    <n v="0"/>
    <x v="8"/>
    <x v="0"/>
  </r>
  <r>
    <x v="1"/>
    <x v="0"/>
    <x v="1"/>
    <x v="0"/>
    <x v="33"/>
    <s v="Male"/>
    <x v="50"/>
    <s v="No"/>
    <s v="No"/>
    <m/>
    <x v="1"/>
    <x v="0"/>
    <x v="0"/>
    <m/>
    <m/>
    <n v="1"/>
    <n v="1"/>
    <n v="39"/>
    <n v="2"/>
    <n v="89"/>
    <n v="0"/>
    <x v="9"/>
    <x v="0"/>
  </r>
  <r>
    <x v="1"/>
    <x v="0"/>
    <x v="1"/>
    <x v="0"/>
    <x v="33"/>
    <s v="Male"/>
    <x v="24"/>
    <s v="No"/>
    <s v="No"/>
    <m/>
    <x v="1"/>
    <x v="0"/>
    <x v="0"/>
    <m/>
    <m/>
    <n v="1"/>
    <n v="1"/>
    <n v="45"/>
    <n v="1"/>
    <n v="2.6"/>
    <n v="0"/>
    <x v="11"/>
    <x v="0"/>
  </r>
  <r>
    <x v="1"/>
    <x v="0"/>
    <x v="1"/>
    <x v="0"/>
    <x v="33"/>
    <s v="Male"/>
    <x v="14"/>
    <s v="No"/>
    <s v="Yes"/>
    <s v="No"/>
    <x v="2"/>
    <x v="1"/>
    <x v="2"/>
    <s v="Competitor"/>
    <s v="Competitor had better devices"/>
    <n v="1"/>
    <n v="1"/>
    <n v="33"/>
    <n v="0"/>
    <n v="7.3"/>
    <n v="0"/>
    <x v="11"/>
    <x v="0"/>
  </r>
  <r>
    <x v="1"/>
    <x v="0"/>
    <x v="1"/>
    <x v="0"/>
    <x v="34"/>
    <s v="Female"/>
    <x v="6"/>
    <s v="No"/>
    <s v="No"/>
    <m/>
    <x v="1"/>
    <x v="0"/>
    <x v="0"/>
    <m/>
    <m/>
    <n v="1"/>
    <n v="1"/>
    <n v="49"/>
    <n v="4"/>
    <n v="4.3"/>
    <n v="0"/>
    <x v="9"/>
    <x v="0"/>
  </r>
  <r>
    <x v="1"/>
    <x v="0"/>
    <x v="1"/>
    <x v="0"/>
    <x v="34"/>
    <s v="Female"/>
    <x v="43"/>
    <s v="No"/>
    <s v="No"/>
    <m/>
    <x v="1"/>
    <x v="0"/>
    <x v="0"/>
    <m/>
    <m/>
    <n v="1"/>
    <n v="1"/>
    <n v="29"/>
    <n v="1"/>
    <n v="4.0999999999999996"/>
    <n v="0"/>
    <x v="18"/>
    <x v="1"/>
  </r>
  <r>
    <x v="1"/>
    <x v="0"/>
    <x v="1"/>
    <x v="0"/>
    <x v="34"/>
    <s v="Female"/>
    <x v="35"/>
    <s v="No"/>
    <s v="No"/>
    <m/>
    <x v="1"/>
    <x v="0"/>
    <x v="0"/>
    <m/>
    <m/>
    <n v="1"/>
    <m/>
    <n v="37"/>
    <n v="0"/>
    <n v="2.9"/>
    <n v="0"/>
    <x v="11"/>
    <x v="0"/>
  </r>
  <r>
    <x v="1"/>
    <x v="0"/>
    <x v="1"/>
    <x v="0"/>
    <x v="34"/>
    <s v="Male"/>
    <x v="31"/>
    <s v="No"/>
    <s v="Yes"/>
    <s v="Yes"/>
    <x v="2"/>
    <x v="1"/>
    <x v="2"/>
    <s v="Attitude"/>
    <s v="Attitude of support person"/>
    <n v="1"/>
    <n v="1"/>
    <n v="29"/>
    <n v="2"/>
    <n v="3.4"/>
    <n v="0"/>
    <x v="3"/>
    <x v="2"/>
  </r>
  <r>
    <x v="1"/>
    <x v="0"/>
    <x v="1"/>
    <x v="0"/>
    <x v="35"/>
    <s v="Female"/>
    <x v="44"/>
    <s v="No"/>
    <s v="No"/>
    <m/>
    <x v="1"/>
    <x v="0"/>
    <x v="0"/>
    <m/>
    <m/>
    <n v="1"/>
    <n v="1"/>
    <n v="34"/>
    <n v="2"/>
    <n v="1.6"/>
    <n v="0"/>
    <x v="8"/>
    <x v="0"/>
  </r>
  <r>
    <x v="1"/>
    <x v="0"/>
    <x v="1"/>
    <x v="0"/>
    <x v="35"/>
    <s v="Male"/>
    <x v="18"/>
    <s v="Yes"/>
    <s v="No"/>
    <m/>
    <x v="0"/>
    <x v="0"/>
    <x v="0"/>
    <m/>
    <m/>
    <n v="1"/>
    <n v="1"/>
    <n v="35"/>
    <n v="0"/>
    <n v="52.1"/>
    <n v="0"/>
    <x v="25"/>
    <x v="1"/>
  </r>
  <r>
    <x v="1"/>
    <x v="0"/>
    <x v="1"/>
    <x v="0"/>
    <x v="35"/>
    <s v="Male"/>
    <x v="11"/>
    <s v="No"/>
    <s v="No"/>
    <m/>
    <x v="1"/>
    <x v="0"/>
    <x v="0"/>
    <m/>
    <m/>
    <n v="1"/>
    <n v="1"/>
    <n v="38"/>
    <n v="4"/>
    <n v="3.4"/>
    <n v="0"/>
    <x v="3"/>
    <x v="2"/>
  </r>
  <r>
    <x v="1"/>
    <x v="0"/>
    <x v="1"/>
    <x v="0"/>
    <x v="35"/>
    <s v="Male"/>
    <x v="42"/>
    <s v="No"/>
    <s v="No"/>
    <m/>
    <x v="1"/>
    <x v="0"/>
    <x v="0"/>
    <m/>
    <m/>
    <n v="1"/>
    <n v="1"/>
    <n v="30"/>
    <n v="4"/>
    <n v="2.6"/>
    <n v="0"/>
    <x v="19"/>
    <x v="2"/>
  </r>
  <r>
    <x v="1"/>
    <x v="0"/>
    <x v="1"/>
    <x v="0"/>
    <x v="36"/>
    <s v="Female"/>
    <x v="49"/>
    <s v="No"/>
    <s v="No"/>
    <m/>
    <x v="1"/>
    <x v="0"/>
    <x v="0"/>
    <m/>
    <m/>
    <n v="1"/>
    <n v="1"/>
    <n v="36"/>
    <n v="5"/>
    <n v="4.7"/>
    <n v="0"/>
    <x v="3"/>
    <x v="2"/>
  </r>
  <r>
    <x v="1"/>
    <x v="0"/>
    <x v="1"/>
    <x v="0"/>
    <x v="36"/>
    <s v="Female"/>
    <x v="31"/>
    <s v="No"/>
    <s v="Yes"/>
    <s v="No"/>
    <x v="2"/>
    <x v="1"/>
    <x v="2"/>
    <s v="Attitude"/>
    <s v="Attitude of service provider"/>
    <n v="1"/>
    <n v="1"/>
    <n v="36"/>
    <n v="5"/>
    <n v="6.6"/>
    <n v="0"/>
    <x v="11"/>
    <x v="0"/>
  </r>
  <r>
    <x v="1"/>
    <x v="0"/>
    <x v="1"/>
    <x v="0"/>
    <x v="36"/>
    <s v="Male"/>
    <x v="50"/>
    <s v="No"/>
    <s v="No"/>
    <m/>
    <x v="1"/>
    <x v="0"/>
    <x v="0"/>
    <m/>
    <m/>
    <n v="1"/>
    <n v="1"/>
    <n v="57"/>
    <n v="1"/>
    <n v="4.0999999999999996"/>
    <n v="0"/>
    <x v="3"/>
    <x v="2"/>
  </r>
  <r>
    <x v="1"/>
    <x v="0"/>
    <x v="1"/>
    <x v="0"/>
    <x v="37"/>
    <s v="Female"/>
    <x v="7"/>
    <s v="No"/>
    <s v="No"/>
    <m/>
    <x v="1"/>
    <x v="0"/>
    <x v="0"/>
    <m/>
    <m/>
    <n v="1"/>
    <n v="1"/>
    <n v="42"/>
    <n v="3"/>
    <n v="1.6"/>
    <n v="0"/>
    <x v="19"/>
    <x v="2"/>
  </r>
  <r>
    <x v="1"/>
    <x v="0"/>
    <x v="1"/>
    <x v="0"/>
    <x v="37"/>
    <s v="Female"/>
    <x v="30"/>
    <s v="No"/>
    <s v="Yes"/>
    <s v="No"/>
    <x v="2"/>
    <x v="1"/>
    <x v="3"/>
    <s v="Attitude"/>
    <s v="Attitude of service provider"/>
    <n v="1"/>
    <n v="1"/>
    <n v="16"/>
    <n v="1"/>
    <n v="1.7"/>
    <n v="0"/>
    <x v="13"/>
    <x v="2"/>
  </r>
  <r>
    <x v="1"/>
    <x v="0"/>
    <x v="1"/>
    <x v="0"/>
    <x v="37"/>
    <s v="Female"/>
    <x v="40"/>
    <s v="No"/>
    <s v="Yes"/>
    <s v="No"/>
    <x v="2"/>
    <x v="1"/>
    <x v="2"/>
    <s v="Dissatisfaction"/>
    <s v="Service dissatisfaction"/>
    <n v="1"/>
    <n v="1"/>
    <n v="27"/>
    <n v="0"/>
    <n v="2.6"/>
    <n v="0"/>
    <x v="2"/>
    <x v="0"/>
  </r>
  <r>
    <x v="1"/>
    <x v="0"/>
    <x v="1"/>
    <x v="0"/>
    <x v="37"/>
    <s v="Male"/>
    <x v="4"/>
    <s v="Yes"/>
    <s v="No"/>
    <m/>
    <x v="0"/>
    <x v="0"/>
    <x v="0"/>
    <m/>
    <m/>
    <n v="1"/>
    <n v="1"/>
    <n v="19"/>
    <n v="0"/>
    <n v="4"/>
    <n v="0"/>
    <x v="22"/>
    <x v="1"/>
  </r>
  <r>
    <x v="1"/>
    <x v="0"/>
    <x v="1"/>
    <x v="0"/>
    <x v="37"/>
    <s v="Male"/>
    <x v="37"/>
    <s v="No"/>
    <s v="No"/>
    <m/>
    <x v="1"/>
    <x v="0"/>
    <x v="0"/>
    <m/>
    <m/>
    <n v="1"/>
    <n v="1"/>
    <n v="41"/>
    <n v="3"/>
    <n v="2.6"/>
    <n v="0"/>
    <x v="11"/>
    <x v="0"/>
  </r>
  <r>
    <x v="1"/>
    <x v="0"/>
    <x v="1"/>
    <x v="0"/>
    <x v="37"/>
    <s v="Male"/>
    <x v="32"/>
    <s v="No"/>
    <s v="No"/>
    <m/>
    <x v="1"/>
    <x v="0"/>
    <x v="0"/>
    <m/>
    <m/>
    <n v="1"/>
    <n v="1"/>
    <n v="44"/>
    <n v="5"/>
    <n v="2.6"/>
    <n v="0"/>
    <x v="20"/>
    <x v="1"/>
  </r>
  <r>
    <x v="1"/>
    <x v="0"/>
    <x v="1"/>
    <x v="0"/>
    <x v="37"/>
    <s v="Male"/>
    <x v="51"/>
    <s v="No"/>
    <s v="Yes"/>
    <s v="No"/>
    <x v="2"/>
    <x v="1"/>
    <x v="2"/>
    <s v="Competitor"/>
    <s v="Competitor had better devices"/>
    <n v="1"/>
    <n v="1"/>
    <n v="27"/>
    <n v="5"/>
    <n v="1.9"/>
    <n v="0"/>
    <x v="3"/>
    <x v="2"/>
  </r>
  <r>
    <x v="1"/>
    <x v="0"/>
    <x v="1"/>
    <x v="0"/>
    <x v="38"/>
    <s v="Female"/>
    <x v="35"/>
    <s v="No"/>
    <s v="No"/>
    <m/>
    <x v="1"/>
    <x v="0"/>
    <x v="0"/>
    <m/>
    <m/>
    <n v="1"/>
    <n v="1"/>
    <n v="22"/>
    <n v="1"/>
    <n v="0.5"/>
    <n v="0"/>
    <x v="5"/>
    <x v="2"/>
  </r>
  <r>
    <x v="1"/>
    <x v="0"/>
    <x v="1"/>
    <x v="0"/>
    <x v="38"/>
    <s v="Male"/>
    <x v="1"/>
    <s v="No"/>
    <s v="No"/>
    <m/>
    <x v="1"/>
    <x v="0"/>
    <x v="0"/>
    <m/>
    <m/>
    <n v="1"/>
    <n v="1"/>
    <n v="38"/>
    <n v="2"/>
    <n v="5.4"/>
    <n v="0"/>
    <x v="11"/>
    <x v="0"/>
  </r>
  <r>
    <x v="1"/>
    <x v="0"/>
    <x v="1"/>
    <x v="0"/>
    <x v="38"/>
    <s v="Male"/>
    <x v="22"/>
    <s v="No"/>
    <s v="Yes"/>
    <s v="No"/>
    <x v="2"/>
    <x v="1"/>
    <x v="2"/>
    <s v="Other"/>
    <s v="Moved"/>
    <n v="1"/>
    <n v="1"/>
    <n v="34"/>
    <n v="3"/>
    <n v="3.6"/>
    <n v="0"/>
    <x v="9"/>
    <x v="0"/>
  </r>
  <r>
    <x v="1"/>
    <x v="0"/>
    <x v="1"/>
    <x v="0"/>
    <x v="39"/>
    <s v="Female"/>
    <x v="27"/>
    <s v="No"/>
    <s v="No"/>
    <m/>
    <x v="1"/>
    <x v="0"/>
    <x v="0"/>
    <m/>
    <m/>
    <n v="1"/>
    <m/>
    <n v="55"/>
    <n v="0"/>
    <n v="1.4"/>
    <n v="0"/>
    <x v="3"/>
    <x v="2"/>
  </r>
  <r>
    <x v="1"/>
    <x v="0"/>
    <x v="1"/>
    <x v="0"/>
    <x v="39"/>
    <s v="Female"/>
    <x v="53"/>
    <s v="No"/>
    <s v="Yes"/>
    <s v="No"/>
    <x v="2"/>
    <x v="1"/>
    <x v="2"/>
    <s v="Attitude"/>
    <s v="Attitude of support person"/>
    <n v="1"/>
    <n v="1"/>
    <n v="40"/>
    <n v="4"/>
    <n v="2.5"/>
    <n v="0"/>
    <x v="3"/>
    <x v="2"/>
  </r>
  <r>
    <x v="1"/>
    <x v="0"/>
    <x v="1"/>
    <x v="0"/>
    <x v="39"/>
    <s v="Female"/>
    <x v="59"/>
    <s v="No"/>
    <s v="Yes"/>
    <s v="No"/>
    <x v="2"/>
    <x v="1"/>
    <x v="2"/>
    <s v="Competitor"/>
    <s v="Competitor made better offer"/>
    <n v="1"/>
    <n v="1"/>
    <n v="26"/>
    <n v="5"/>
    <n v="2.2000000000000002"/>
    <n v="0"/>
    <x v="8"/>
    <x v="0"/>
  </r>
  <r>
    <x v="1"/>
    <x v="0"/>
    <x v="1"/>
    <x v="0"/>
    <x v="39"/>
    <s v="Male"/>
    <x v="43"/>
    <s v="No"/>
    <s v="No"/>
    <m/>
    <x v="1"/>
    <x v="0"/>
    <x v="0"/>
    <m/>
    <m/>
    <n v="1"/>
    <n v="1"/>
    <n v="25"/>
    <n v="5"/>
    <n v="4.5999999999999996"/>
    <n v="0"/>
    <x v="13"/>
    <x v="2"/>
  </r>
  <r>
    <x v="1"/>
    <x v="0"/>
    <x v="1"/>
    <x v="0"/>
    <x v="39"/>
    <s v="Male"/>
    <x v="29"/>
    <s v="No"/>
    <s v="No"/>
    <m/>
    <x v="1"/>
    <x v="0"/>
    <x v="0"/>
    <m/>
    <m/>
    <n v="1"/>
    <n v="1"/>
    <n v="59"/>
    <n v="4"/>
    <n v="3.5"/>
    <n v="0"/>
    <x v="11"/>
    <x v="0"/>
  </r>
  <r>
    <x v="1"/>
    <x v="0"/>
    <x v="1"/>
    <x v="0"/>
    <x v="39"/>
    <s v="Male"/>
    <x v="25"/>
    <s v="No"/>
    <s v="No"/>
    <m/>
    <x v="1"/>
    <x v="0"/>
    <x v="0"/>
    <m/>
    <m/>
    <n v="1"/>
    <n v="1"/>
    <n v="35"/>
    <n v="2"/>
    <n v="2"/>
    <n v="0"/>
    <x v="9"/>
    <x v="0"/>
  </r>
  <r>
    <x v="1"/>
    <x v="0"/>
    <x v="1"/>
    <x v="0"/>
    <x v="40"/>
    <s v="Female"/>
    <x v="57"/>
    <s v="Yes"/>
    <s v="No"/>
    <m/>
    <x v="0"/>
    <x v="0"/>
    <x v="0"/>
    <m/>
    <m/>
    <n v="1"/>
    <n v="1"/>
    <n v="41"/>
    <n v="0"/>
    <n v="7"/>
    <n v="0"/>
    <x v="10"/>
    <x v="1"/>
  </r>
  <r>
    <x v="1"/>
    <x v="0"/>
    <x v="1"/>
    <x v="0"/>
    <x v="40"/>
    <s v="Female"/>
    <x v="56"/>
    <s v="No"/>
    <s v="No"/>
    <m/>
    <x v="1"/>
    <x v="0"/>
    <x v="0"/>
    <m/>
    <m/>
    <n v="1"/>
    <n v="1"/>
    <n v="25"/>
    <n v="0"/>
    <n v="90.7"/>
    <n v="0"/>
    <x v="3"/>
    <x v="2"/>
  </r>
  <r>
    <x v="1"/>
    <x v="0"/>
    <x v="1"/>
    <x v="0"/>
    <x v="40"/>
    <s v="Male"/>
    <x v="55"/>
    <s v="No"/>
    <s v="Yes"/>
    <s v="No"/>
    <x v="2"/>
    <x v="1"/>
    <x v="2"/>
    <s v="Dissatisfaction"/>
    <s v="Network reliability"/>
    <n v="1"/>
    <n v="1"/>
    <n v="17"/>
    <n v="0"/>
    <n v="15.5"/>
    <n v="0"/>
    <x v="2"/>
    <x v="0"/>
  </r>
  <r>
    <x v="1"/>
    <x v="0"/>
    <x v="1"/>
    <x v="0"/>
    <x v="41"/>
    <s v="Female"/>
    <x v="43"/>
    <s v="No"/>
    <s v="No"/>
    <m/>
    <x v="1"/>
    <x v="0"/>
    <x v="0"/>
    <m/>
    <m/>
    <n v="1"/>
    <n v="1"/>
    <n v="26"/>
    <n v="1"/>
    <n v="4.9000000000000004"/>
    <n v="0"/>
    <x v="2"/>
    <x v="0"/>
  </r>
  <r>
    <x v="1"/>
    <x v="0"/>
    <x v="1"/>
    <x v="0"/>
    <x v="42"/>
    <s v="Female"/>
    <x v="7"/>
    <s v="No"/>
    <s v="No"/>
    <m/>
    <x v="1"/>
    <x v="0"/>
    <x v="0"/>
    <m/>
    <m/>
    <n v="1"/>
    <n v="1"/>
    <n v="45"/>
    <n v="2"/>
    <n v="3.2"/>
    <n v="0"/>
    <x v="21"/>
    <x v="2"/>
  </r>
  <r>
    <x v="1"/>
    <x v="0"/>
    <x v="1"/>
    <x v="0"/>
    <x v="42"/>
    <s v="Female"/>
    <x v="50"/>
    <s v="No"/>
    <s v="No"/>
    <m/>
    <x v="1"/>
    <x v="0"/>
    <x v="0"/>
    <m/>
    <m/>
    <n v="1"/>
    <n v="1"/>
    <n v="19"/>
    <n v="1"/>
    <n v="2.8"/>
    <n v="0"/>
    <x v="19"/>
    <x v="2"/>
  </r>
  <r>
    <x v="1"/>
    <x v="0"/>
    <x v="1"/>
    <x v="0"/>
    <x v="42"/>
    <s v="Male"/>
    <x v="41"/>
    <s v="No"/>
    <s v="No"/>
    <m/>
    <x v="1"/>
    <x v="0"/>
    <x v="0"/>
    <m/>
    <m/>
    <n v="1"/>
    <n v="1"/>
    <n v="47"/>
    <n v="5"/>
    <n v="5.4"/>
    <n v="0"/>
    <x v="2"/>
    <x v="0"/>
  </r>
  <r>
    <x v="1"/>
    <x v="0"/>
    <x v="1"/>
    <x v="0"/>
    <x v="43"/>
    <s v="Female"/>
    <x v="38"/>
    <s v="No"/>
    <s v="No"/>
    <m/>
    <x v="1"/>
    <x v="0"/>
    <x v="0"/>
    <m/>
    <m/>
    <n v="1"/>
    <n v="1"/>
    <n v="39"/>
    <n v="2"/>
    <n v="4.2"/>
    <n v="0"/>
    <x v="21"/>
    <x v="2"/>
  </r>
  <r>
    <x v="1"/>
    <x v="0"/>
    <x v="1"/>
    <x v="0"/>
    <x v="43"/>
    <s v="Female"/>
    <x v="44"/>
    <s v="No"/>
    <s v="No"/>
    <m/>
    <x v="1"/>
    <x v="0"/>
    <x v="0"/>
    <m/>
    <m/>
    <n v="1"/>
    <n v="1"/>
    <n v="26"/>
    <n v="2"/>
    <n v="2.5"/>
    <n v="0"/>
    <x v="11"/>
    <x v="0"/>
  </r>
  <r>
    <x v="1"/>
    <x v="0"/>
    <x v="1"/>
    <x v="0"/>
    <x v="43"/>
    <s v="Female"/>
    <x v="22"/>
    <s v="No"/>
    <s v="Yes"/>
    <s v="No"/>
    <x v="2"/>
    <x v="1"/>
    <x v="2"/>
    <s v="Price"/>
    <s v="Price too high"/>
    <n v="1"/>
    <n v="1"/>
    <n v="49"/>
    <n v="3"/>
    <n v="0.3"/>
    <n v="0"/>
    <x v="12"/>
    <x v="1"/>
  </r>
  <r>
    <x v="1"/>
    <x v="0"/>
    <x v="1"/>
    <x v="0"/>
    <x v="43"/>
    <s v="Male"/>
    <x v="29"/>
    <s v="No"/>
    <s v="No"/>
    <m/>
    <x v="1"/>
    <x v="0"/>
    <x v="0"/>
    <m/>
    <m/>
    <n v="1"/>
    <n v="1"/>
    <n v="22"/>
    <n v="3"/>
    <n v="1.8"/>
    <n v="0"/>
    <x v="9"/>
    <x v="0"/>
  </r>
  <r>
    <x v="1"/>
    <x v="0"/>
    <x v="1"/>
    <x v="0"/>
    <x v="43"/>
    <s v="Male"/>
    <x v="23"/>
    <s v="No"/>
    <s v="No"/>
    <m/>
    <x v="1"/>
    <x v="0"/>
    <x v="0"/>
    <m/>
    <m/>
    <n v="1"/>
    <n v="1"/>
    <n v="42"/>
    <n v="1"/>
    <n v="6.7"/>
    <n v="0"/>
    <x v="8"/>
    <x v="0"/>
  </r>
  <r>
    <x v="1"/>
    <x v="0"/>
    <x v="1"/>
    <x v="0"/>
    <x v="43"/>
    <s v="Male"/>
    <x v="31"/>
    <s v="No"/>
    <s v="Yes"/>
    <s v="No"/>
    <x v="2"/>
    <x v="1"/>
    <x v="2"/>
    <s v="(blank)"/>
    <s v="(blank)"/>
    <n v="1"/>
    <m/>
    <n v="22"/>
    <n v="0"/>
    <n v="2"/>
    <n v="0"/>
    <x v="21"/>
    <x v="2"/>
  </r>
  <r>
    <x v="1"/>
    <x v="0"/>
    <x v="1"/>
    <x v="0"/>
    <x v="44"/>
    <s v="Male"/>
    <x v="10"/>
    <s v="Yes"/>
    <s v="No"/>
    <m/>
    <x v="0"/>
    <x v="0"/>
    <x v="0"/>
    <m/>
    <m/>
    <n v="1"/>
    <n v="1"/>
    <n v="26"/>
    <n v="1"/>
    <n v="4.2"/>
    <n v="0"/>
    <x v="25"/>
    <x v="1"/>
  </r>
  <r>
    <x v="1"/>
    <x v="0"/>
    <x v="1"/>
    <x v="0"/>
    <x v="44"/>
    <s v="Male"/>
    <x v="3"/>
    <s v="No"/>
    <s v="No"/>
    <m/>
    <x v="1"/>
    <x v="0"/>
    <x v="0"/>
    <m/>
    <m/>
    <n v="1"/>
    <m/>
    <n v="31"/>
    <n v="0"/>
    <n v="2.2000000000000002"/>
    <n v="0"/>
    <x v="10"/>
    <x v="1"/>
  </r>
  <r>
    <x v="1"/>
    <x v="0"/>
    <x v="1"/>
    <x v="0"/>
    <x v="46"/>
    <s v="Female"/>
    <x v="37"/>
    <s v="No"/>
    <s v="No"/>
    <m/>
    <x v="1"/>
    <x v="0"/>
    <x v="0"/>
    <m/>
    <m/>
    <n v="1"/>
    <n v="1"/>
    <n v="26"/>
    <n v="5"/>
    <n v="34.200000000000003"/>
    <n v="0"/>
    <x v="33"/>
    <x v="1"/>
  </r>
  <r>
    <x v="1"/>
    <x v="0"/>
    <x v="1"/>
    <x v="0"/>
    <x v="46"/>
    <s v="Female"/>
    <x v="50"/>
    <s v="No"/>
    <s v="No"/>
    <m/>
    <x v="1"/>
    <x v="0"/>
    <x v="0"/>
    <m/>
    <m/>
    <n v="1"/>
    <n v="1"/>
    <n v="26"/>
    <n v="2"/>
    <n v="4.3"/>
    <n v="0"/>
    <x v="8"/>
    <x v="0"/>
  </r>
  <r>
    <x v="1"/>
    <x v="0"/>
    <x v="1"/>
    <x v="0"/>
    <x v="46"/>
    <s v="Female"/>
    <x v="30"/>
    <s v="No"/>
    <s v="Yes"/>
    <s v="No"/>
    <x v="2"/>
    <x v="1"/>
    <x v="1"/>
    <s v="Competitor"/>
    <s v="Competitor had better devices"/>
    <n v="1"/>
    <n v="1"/>
    <n v="10"/>
    <n v="0"/>
    <n v="4"/>
    <n v="0"/>
    <x v="13"/>
    <x v="2"/>
  </r>
  <r>
    <x v="1"/>
    <x v="0"/>
    <x v="1"/>
    <x v="0"/>
    <x v="46"/>
    <s v="Male"/>
    <x v="6"/>
    <s v="No"/>
    <s v="No"/>
    <m/>
    <x v="1"/>
    <x v="0"/>
    <x v="0"/>
    <m/>
    <m/>
    <n v="1"/>
    <m/>
    <n v="27"/>
    <n v="1"/>
    <n v="4.2"/>
    <n v="0"/>
    <x v="8"/>
    <x v="0"/>
  </r>
  <r>
    <x v="1"/>
    <x v="0"/>
    <x v="1"/>
    <x v="0"/>
    <x v="47"/>
    <s v="Male"/>
    <x v="57"/>
    <s v="Yes"/>
    <s v="No"/>
    <m/>
    <x v="0"/>
    <x v="0"/>
    <x v="0"/>
    <m/>
    <m/>
    <n v="1"/>
    <n v="1"/>
    <n v="39"/>
    <n v="2"/>
    <n v="2.9"/>
    <n v="0"/>
    <x v="7"/>
    <x v="1"/>
  </r>
  <r>
    <x v="1"/>
    <x v="0"/>
    <x v="1"/>
    <x v="0"/>
    <x v="47"/>
    <s v="Male"/>
    <x v="39"/>
    <s v="No"/>
    <s v="No"/>
    <m/>
    <x v="1"/>
    <x v="0"/>
    <x v="0"/>
    <m/>
    <m/>
    <n v="1"/>
    <n v="1"/>
    <n v="20"/>
    <n v="4"/>
    <n v="2.4"/>
    <n v="0"/>
    <x v="2"/>
    <x v="0"/>
  </r>
  <r>
    <x v="1"/>
    <x v="0"/>
    <x v="1"/>
    <x v="1"/>
    <x v="3"/>
    <s v="Female"/>
    <x v="50"/>
    <s v="No"/>
    <s v="No"/>
    <m/>
    <x v="1"/>
    <x v="0"/>
    <x v="0"/>
    <m/>
    <m/>
    <n v="1"/>
    <m/>
    <n v="17"/>
    <n v="0"/>
    <n v="0"/>
    <n v="0"/>
    <x v="11"/>
    <x v="0"/>
  </r>
  <r>
    <x v="1"/>
    <x v="0"/>
    <x v="1"/>
    <x v="1"/>
    <x v="9"/>
    <s v="Female"/>
    <x v="19"/>
    <s v="Yes"/>
    <s v="No"/>
    <m/>
    <x v="0"/>
    <x v="0"/>
    <x v="0"/>
    <m/>
    <m/>
    <n v="1"/>
    <m/>
    <n v="26"/>
    <n v="0"/>
    <n v="0"/>
    <n v="0"/>
    <x v="1"/>
    <x v="1"/>
  </r>
  <r>
    <x v="1"/>
    <x v="0"/>
    <x v="1"/>
    <x v="1"/>
    <x v="9"/>
    <s v="Male"/>
    <x v="49"/>
    <s v="No"/>
    <s v="No"/>
    <m/>
    <x v="1"/>
    <x v="0"/>
    <x v="0"/>
    <m/>
    <m/>
    <n v="1"/>
    <m/>
    <n v="27"/>
    <n v="0"/>
    <n v="0"/>
    <n v="0"/>
    <x v="3"/>
    <x v="2"/>
  </r>
  <r>
    <x v="1"/>
    <x v="0"/>
    <x v="1"/>
    <x v="1"/>
    <x v="17"/>
    <s v="Female"/>
    <x v="25"/>
    <s v="No"/>
    <s v="No"/>
    <m/>
    <x v="1"/>
    <x v="0"/>
    <x v="0"/>
    <m/>
    <m/>
    <n v="1"/>
    <m/>
    <n v="17"/>
    <n v="0"/>
    <n v="0"/>
    <n v="0"/>
    <x v="3"/>
    <x v="2"/>
  </r>
  <r>
    <x v="1"/>
    <x v="0"/>
    <x v="1"/>
    <x v="1"/>
    <x v="24"/>
    <s v="Female"/>
    <x v="2"/>
    <s v="No"/>
    <s v="No"/>
    <m/>
    <x v="1"/>
    <x v="0"/>
    <x v="0"/>
    <m/>
    <m/>
    <n v="1"/>
    <m/>
    <n v="18"/>
    <n v="1"/>
    <n v="0"/>
    <n v="0"/>
    <x v="3"/>
    <x v="2"/>
  </r>
  <r>
    <x v="1"/>
    <x v="0"/>
    <x v="1"/>
    <x v="1"/>
    <x v="40"/>
    <s v="Female"/>
    <x v="37"/>
    <s v="No"/>
    <s v="No"/>
    <m/>
    <x v="1"/>
    <x v="0"/>
    <x v="0"/>
    <m/>
    <m/>
    <n v="1"/>
    <n v="1"/>
    <n v="19"/>
    <n v="1"/>
    <n v="0"/>
    <n v="0"/>
    <x v="11"/>
    <x v="0"/>
  </r>
  <r>
    <x v="1"/>
    <x v="1"/>
    <x v="0"/>
    <x v="0"/>
    <x v="0"/>
    <s v="Male"/>
    <x v="4"/>
    <s v="Yes"/>
    <s v="No"/>
    <m/>
    <x v="0"/>
    <x v="0"/>
    <x v="0"/>
    <m/>
    <m/>
    <n v="1"/>
    <m/>
    <n v="25"/>
    <n v="0"/>
    <n v="0"/>
    <n v="0"/>
    <x v="15"/>
    <x v="1"/>
  </r>
  <r>
    <x v="1"/>
    <x v="1"/>
    <x v="0"/>
    <x v="0"/>
    <x v="0"/>
    <s v="Male"/>
    <x v="52"/>
    <s v="No"/>
    <s v="Yes"/>
    <s v="No"/>
    <x v="2"/>
    <x v="1"/>
    <x v="1"/>
    <s v="Other"/>
    <s v="Don't know"/>
    <n v="1"/>
    <n v="1"/>
    <n v="16"/>
    <n v="3"/>
    <n v="0"/>
    <n v="0"/>
    <x v="8"/>
    <x v="0"/>
  </r>
  <r>
    <x v="1"/>
    <x v="1"/>
    <x v="0"/>
    <x v="0"/>
    <x v="1"/>
    <s v="Female"/>
    <x v="4"/>
    <s v="Yes"/>
    <s v="No"/>
    <m/>
    <x v="0"/>
    <x v="0"/>
    <x v="0"/>
    <m/>
    <m/>
    <n v="1"/>
    <m/>
    <n v="18"/>
    <n v="1"/>
    <n v="0"/>
    <n v="0"/>
    <x v="12"/>
    <x v="1"/>
  </r>
  <r>
    <x v="1"/>
    <x v="1"/>
    <x v="0"/>
    <x v="0"/>
    <x v="1"/>
    <s v="Male"/>
    <x v="22"/>
    <s v="No"/>
    <s v="Yes"/>
    <s v="No"/>
    <x v="2"/>
    <x v="1"/>
    <x v="2"/>
    <s v="(blank)"/>
    <s v="(blank)"/>
    <n v="1"/>
    <m/>
    <n v="30"/>
    <n v="0"/>
    <n v="0"/>
    <n v="0"/>
    <x v="19"/>
    <x v="2"/>
  </r>
  <r>
    <x v="1"/>
    <x v="1"/>
    <x v="0"/>
    <x v="0"/>
    <x v="2"/>
    <s v="Female"/>
    <x v="0"/>
    <s v="Yes"/>
    <s v="No"/>
    <m/>
    <x v="0"/>
    <x v="0"/>
    <x v="0"/>
    <m/>
    <m/>
    <n v="1"/>
    <n v="1"/>
    <n v="23"/>
    <n v="3"/>
    <n v="0"/>
    <n v="0"/>
    <x v="15"/>
    <x v="1"/>
  </r>
  <r>
    <x v="1"/>
    <x v="1"/>
    <x v="0"/>
    <x v="0"/>
    <x v="3"/>
    <s v="Male"/>
    <x v="37"/>
    <s v="No"/>
    <s v="No"/>
    <m/>
    <x v="1"/>
    <x v="0"/>
    <x v="0"/>
    <m/>
    <m/>
    <n v="1"/>
    <m/>
    <n v="34"/>
    <n v="0"/>
    <n v="0"/>
    <n v="0"/>
    <x v="5"/>
    <x v="2"/>
  </r>
  <r>
    <x v="1"/>
    <x v="1"/>
    <x v="0"/>
    <x v="0"/>
    <x v="4"/>
    <s v="Male"/>
    <x v="16"/>
    <s v="Yes"/>
    <s v="No"/>
    <m/>
    <x v="0"/>
    <x v="0"/>
    <x v="0"/>
    <m/>
    <m/>
    <n v="1"/>
    <m/>
    <n v="50"/>
    <n v="1"/>
    <n v="0"/>
    <n v="0"/>
    <x v="1"/>
    <x v="1"/>
  </r>
  <r>
    <x v="1"/>
    <x v="1"/>
    <x v="0"/>
    <x v="0"/>
    <x v="4"/>
    <s v="Male"/>
    <x v="7"/>
    <s v="No"/>
    <s v="No"/>
    <m/>
    <x v="1"/>
    <x v="0"/>
    <x v="0"/>
    <m/>
    <m/>
    <n v="1"/>
    <n v="1"/>
    <n v="37"/>
    <n v="5"/>
    <n v="0"/>
    <n v="0"/>
    <x v="17"/>
    <x v="1"/>
  </r>
  <r>
    <x v="1"/>
    <x v="1"/>
    <x v="0"/>
    <x v="0"/>
    <x v="5"/>
    <s v="Male"/>
    <x v="3"/>
    <s v="No"/>
    <s v="No"/>
    <m/>
    <x v="1"/>
    <x v="0"/>
    <x v="0"/>
    <m/>
    <m/>
    <n v="1"/>
    <n v="1"/>
    <n v="40"/>
    <n v="1"/>
    <n v="0"/>
    <n v="0"/>
    <x v="20"/>
    <x v="1"/>
  </r>
  <r>
    <x v="1"/>
    <x v="1"/>
    <x v="0"/>
    <x v="0"/>
    <x v="7"/>
    <s v="Female"/>
    <x v="48"/>
    <s v="No"/>
    <s v="No"/>
    <m/>
    <x v="1"/>
    <x v="0"/>
    <x v="0"/>
    <m/>
    <m/>
    <n v="1"/>
    <m/>
    <n v="23"/>
    <n v="0"/>
    <n v="0"/>
    <n v="0"/>
    <x v="8"/>
    <x v="0"/>
  </r>
  <r>
    <x v="1"/>
    <x v="1"/>
    <x v="0"/>
    <x v="0"/>
    <x v="49"/>
    <s v="Female"/>
    <x v="61"/>
    <s v="No"/>
    <s v="Yes"/>
    <s v="No"/>
    <x v="2"/>
    <x v="1"/>
    <x v="2"/>
    <s v="Other"/>
    <s v="Don't know"/>
    <n v="1"/>
    <n v="1"/>
    <n v="38"/>
    <n v="3"/>
    <n v="0"/>
    <n v="0"/>
    <x v="8"/>
    <x v="0"/>
  </r>
  <r>
    <x v="1"/>
    <x v="1"/>
    <x v="0"/>
    <x v="0"/>
    <x v="9"/>
    <s v="Female"/>
    <x v="12"/>
    <s v="No"/>
    <s v="No"/>
    <m/>
    <x v="1"/>
    <x v="0"/>
    <x v="0"/>
    <m/>
    <m/>
    <n v="1"/>
    <n v="1"/>
    <n v="43"/>
    <n v="5"/>
    <n v="0"/>
    <n v="0"/>
    <x v="8"/>
    <x v="0"/>
  </r>
  <r>
    <x v="1"/>
    <x v="1"/>
    <x v="0"/>
    <x v="0"/>
    <x v="9"/>
    <s v="Female"/>
    <x v="54"/>
    <s v="No"/>
    <s v="Yes"/>
    <s v="No"/>
    <x v="2"/>
    <x v="1"/>
    <x v="2"/>
    <s v="Competitor"/>
    <s v="Competitor had better devices"/>
    <n v="1"/>
    <n v="1"/>
    <n v="25"/>
    <n v="4"/>
    <n v="0"/>
    <n v="0"/>
    <x v="19"/>
    <x v="2"/>
  </r>
  <r>
    <x v="1"/>
    <x v="1"/>
    <x v="0"/>
    <x v="0"/>
    <x v="9"/>
    <s v="Female"/>
    <x v="65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1"/>
    <x v="0"/>
    <x v="0"/>
    <x v="9"/>
    <s v="Male"/>
    <x v="55"/>
    <s v="No"/>
    <s v="Yes"/>
    <s v="No"/>
    <x v="2"/>
    <x v="2"/>
    <x v="3"/>
    <s v="(blank)"/>
    <s v="(blank)"/>
    <n v="1"/>
    <m/>
    <n v="29"/>
    <n v="0"/>
    <n v="0"/>
    <n v="0"/>
    <x v="8"/>
    <x v="0"/>
  </r>
  <r>
    <x v="1"/>
    <x v="1"/>
    <x v="0"/>
    <x v="0"/>
    <x v="10"/>
    <s v="Female"/>
    <x v="28"/>
    <s v="No"/>
    <s v="No"/>
    <m/>
    <x v="1"/>
    <x v="0"/>
    <x v="0"/>
    <m/>
    <m/>
    <n v="1"/>
    <m/>
    <n v="35"/>
    <n v="0"/>
    <n v="0"/>
    <n v="0"/>
    <x v="9"/>
    <x v="0"/>
  </r>
  <r>
    <x v="1"/>
    <x v="1"/>
    <x v="0"/>
    <x v="0"/>
    <x v="11"/>
    <s v="Female"/>
    <x v="29"/>
    <s v="No"/>
    <s v="No"/>
    <m/>
    <x v="1"/>
    <x v="0"/>
    <x v="0"/>
    <m/>
    <m/>
    <n v="1"/>
    <m/>
    <n v="19"/>
    <n v="2"/>
    <n v="0"/>
    <n v="0"/>
    <x v="9"/>
    <x v="0"/>
  </r>
  <r>
    <x v="1"/>
    <x v="1"/>
    <x v="0"/>
    <x v="0"/>
    <x v="1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1"/>
    <x v="2"/>
  </r>
  <r>
    <x v="1"/>
    <x v="1"/>
    <x v="0"/>
    <x v="0"/>
    <x v="12"/>
    <s v="Female"/>
    <x v="50"/>
    <s v="No"/>
    <s v="No"/>
    <m/>
    <x v="1"/>
    <x v="0"/>
    <x v="0"/>
    <m/>
    <m/>
    <n v="1"/>
    <n v="1"/>
    <n v="31"/>
    <n v="1"/>
    <n v="0"/>
    <n v="0"/>
    <x v="19"/>
    <x v="2"/>
  </r>
  <r>
    <x v="1"/>
    <x v="1"/>
    <x v="0"/>
    <x v="0"/>
    <x v="13"/>
    <s v="Female"/>
    <x v="19"/>
    <s v="Yes"/>
    <s v="No"/>
    <m/>
    <x v="0"/>
    <x v="0"/>
    <x v="0"/>
    <m/>
    <m/>
    <n v="1"/>
    <n v="1"/>
    <n v="15"/>
    <n v="5"/>
    <n v="34.4"/>
    <n v="0"/>
    <x v="14"/>
    <x v="1"/>
  </r>
  <r>
    <x v="1"/>
    <x v="1"/>
    <x v="0"/>
    <x v="0"/>
    <x v="13"/>
    <s v="Male"/>
    <x v="47"/>
    <s v="No"/>
    <s v="No"/>
    <m/>
    <x v="1"/>
    <x v="0"/>
    <x v="0"/>
    <m/>
    <m/>
    <n v="1"/>
    <n v="1"/>
    <n v="21"/>
    <n v="1"/>
    <n v="0"/>
    <n v="0"/>
    <x v="8"/>
    <x v="0"/>
  </r>
  <r>
    <x v="1"/>
    <x v="1"/>
    <x v="0"/>
    <x v="0"/>
    <x v="14"/>
    <s v="Female"/>
    <x v="34"/>
    <s v="No"/>
    <s v="No"/>
    <m/>
    <x v="1"/>
    <x v="0"/>
    <x v="0"/>
    <m/>
    <m/>
    <n v="1"/>
    <m/>
    <n v="22"/>
    <n v="2"/>
    <n v="0"/>
    <n v="0"/>
    <x v="9"/>
    <x v="0"/>
  </r>
  <r>
    <x v="1"/>
    <x v="1"/>
    <x v="0"/>
    <x v="0"/>
    <x v="14"/>
    <s v="Male"/>
    <x v="32"/>
    <s v="No"/>
    <s v="No"/>
    <m/>
    <x v="1"/>
    <x v="0"/>
    <x v="0"/>
    <m/>
    <m/>
    <n v="1"/>
    <m/>
    <n v="28"/>
    <n v="1"/>
    <n v="0"/>
    <n v="0"/>
    <x v="9"/>
    <x v="0"/>
  </r>
  <r>
    <x v="1"/>
    <x v="1"/>
    <x v="0"/>
    <x v="0"/>
    <x v="14"/>
    <s v="Male"/>
    <x v="24"/>
    <s v="No"/>
    <s v="No"/>
    <m/>
    <x v="1"/>
    <x v="0"/>
    <x v="0"/>
    <m/>
    <m/>
    <n v="1"/>
    <n v="1"/>
    <n v="45"/>
    <n v="1"/>
    <n v="0"/>
    <n v="0"/>
    <x v="3"/>
    <x v="2"/>
  </r>
  <r>
    <x v="1"/>
    <x v="1"/>
    <x v="0"/>
    <x v="0"/>
    <x v="16"/>
    <s v="Female"/>
    <x v="38"/>
    <s v="No"/>
    <s v="No"/>
    <m/>
    <x v="1"/>
    <x v="0"/>
    <x v="0"/>
    <m/>
    <m/>
    <n v="1"/>
    <n v="1"/>
    <n v="36"/>
    <n v="3"/>
    <n v="0"/>
    <n v="0"/>
    <x v="11"/>
    <x v="0"/>
  </r>
  <r>
    <x v="1"/>
    <x v="1"/>
    <x v="0"/>
    <x v="0"/>
    <x v="16"/>
    <s v="Male"/>
    <x v="19"/>
    <s v="Yes"/>
    <s v="No"/>
    <m/>
    <x v="0"/>
    <x v="0"/>
    <x v="0"/>
    <m/>
    <m/>
    <n v="1"/>
    <n v="1"/>
    <n v="20"/>
    <n v="3"/>
    <n v="179"/>
    <n v="0"/>
    <x v="19"/>
    <x v="2"/>
  </r>
  <r>
    <x v="1"/>
    <x v="1"/>
    <x v="0"/>
    <x v="0"/>
    <x v="17"/>
    <s v="Female"/>
    <x v="43"/>
    <s v="No"/>
    <s v="No"/>
    <m/>
    <x v="1"/>
    <x v="0"/>
    <x v="0"/>
    <m/>
    <m/>
    <n v="1"/>
    <n v="1"/>
    <n v="47"/>
    <n v="2"/>
    <n v="0"/>
    <n v="0"/>
    <x v="3"/>
    <x v="2"/>
  </r>
  <r>
    <x v="1"/>
    <x v="1"/>
    <x v="0"/>
    <x v="0"/>
    <x v="17"/>
    <s v="Female"/>
    <x v="12"/>
    <s v="No"/>
    <s v="No"/>
    <m/>
    <x v="1"/>
    <x v="0"/>
    <x v="0"/>
    <m/>
    <m/>
    <n v="1"/>
    <m/>
    <n v="49"/>
    <n v="0"/>
    <n v="0"/>
    <n v="0"/>
    <x v="5"/>
    <x v="2"/>
  </r>
  <r>
    <x v="1"/>
    <x v="1"/>
    <x v="0"/>
    <x v="0"/>
    <x v="18"/>
    <s v="Female"/>
    <x v="45"/>
    <s v="No"/>
    <s v="Yes"/>
    <s v="No"/>
    <x v="2"/>
    <x v="3"/>
    <x v="2"/>
    <s v="(blank)"/>
    <s v="(blank)"/>
    <n v="1"/>
    <m/>
    <n v="23"/>
    <n v="0"/>
    <n v="0"/>
    <n v="0"/>
    <x v="17"/>
    <x v="1"/>
  </r>
  <r>
    <x v="1"/>
    <x v="1"/>
    <x v="0"/>
    <x v="0"/>
    <x v="18"/>
    <s v="Male"/>
    <x v="25"/>
    <s v="No"/>
    <s v="No"/>
    <m/>
    <x v="1"/>
    <x v="0"/>
    <x v="0"/>
    <m/>
    <m/>
    <n v="1"/>
    <m/>
    <n v="24"/>
    <n v="0"/>
    <n v="0"/>
    <n v="0"/>
    <x v="35"/>
    <x v="1"/>
  </r>
  <r>
    <x v="1"/>
    <x v="1"/>
    <x v="0"/>
    <x v="0"/>
    <x v="19"/>
    <s v="Male"/>
    <x v="56"/>
    <s v="No"/>
    <s v="No"/>
    <m/>
    <x v="1"/>
    <x v="0"/>
    <x v="0"/>
    <m/>
    <m/>
    <n v="1"/>
    <m/>
    <n v="21"/>
    <n v="0"/>
    <n v="0"/>
    <n v="0"/>
    <x v="1"/>
    <x v="1"/>
  </r>
  <r>
    <x v="1"/>
    <x v="1"/>
    <x v="0"/>
    <x v="0"/>
    <x v="19"/>
    <s v="Male"/>
    <x v="23"/>
    <s v="No"/>
    <s v="No"/>
    <m/>
    <x v="1"/>
    <x v="0"/>
    <x v="0"/>
    <m/>
    <m/>
    <n v="1"/>
    <n v="1"/>
    <n v="59"/>
    <n v="4"/>
    <n v="0"/>
    <n v="0"/>
    <x v="2"/>
    <x v="0"/>
  </r>
  <r>
    <x v="1"/>
    <x v="1"/>
    <x v="0"/>
    <x v="0"/>
    <x v="20"/>
    <s v="Male"/>
    <x v="19"/>
    <s v="Yes"/>
    <s v="No"/>
    <m/>
    <x v="0"/>
    <x v="0"/>
    <x v="0"/>
    <m/>
    <m/>
    <n v="1"/>
    <m/>
    <n v="12"/>
    <n v="0"/>
    <n v="0"/>
    <n v="0"/>
    <x v="24"/>
    <x v="1"/>
  </r>
  <r>
    <x v="1"/>
    <x v="1"/>
    <x v="0"/>
    <x v="0"/>
    <x v="20"/>
    <s v="Male"/>
    <x v="4"/>
    <s v="Yes"/>
    <s v="No"/>
    <m/>
    <x v="0"/>
    <x v="0"/>
    <x v="0"/>
    <m/>
    <m/>
    <n v="1"/>
    <m/>
    <n v="21"/>
    <n v="0"/>
    <n v="0"/>
    <n v="0"/>
    <x v="27"/>
    <x v="1"/>
  </r>
  <r>
    <x v="1"/>
    <x v="1"/>
    <x v="0"/>
    <x v="0"/>
    <x v="20"/>
    <s v="Male"/>
    <x v="36"/>
    <s v="No"/>
    <s v="No"/>
    <m/>
    <x v="1"/>
    <x v="0"/>
    <x v="0"/>
    <m/>
    <m/>
    <n v="1"/>
    <m/>
    <n v="27"/>
    <n v="0"/>
    <n v="0"/>
    <n v="0"/>
    <x v="14"/>
    <x v="1"/>
  </r>
  <r>
    <x v="1"/>
    <x v="1"/>
    <x v="0"/>
    <x v="0"/>
    <x v="21"/>
    <s v="Female"/>
    <x v="2"/>
    <s v="No"/>
    <s v="No"/>
    <m/>
    <x v="1"/>
    <x v="0"/>
    <x v="0"/>
    <m/>
    <m/>
    <n v="1"/>
    <n v="1"/>
    <n v="43"/>
    <n v="2"/>
    <n v="0"/>
    <n v="0"/>
    <x v="12"/>
    <x v="1"/>
  </r>
  <r>
    <x v="1"/>
    <x v="1"/>
    <x v="0"/>
    <x v="0"/>
    <x v="21"/>
    <s v="Male"/>
    <x v="4"/>
    <s v="Yes"/>
    <s v="No"/>
    <m/>
    <x v="0"/>
    <x v="0"/>
    <x v="0"/>
    <m/>
    <m/>
    <n v="1"/>
    <n v="1"/>
    <n v="25"/>
    <n v="1"/>
    <n v="90.8"/>
    <n v="0"/>
    <x v="23"/>
    <x v="1"/>
  </r>
  <r>
    <x v="1"/>
    <x v="1"/>
    <x v="0"/>
    <x v="0"/>
    <x v="50"/>
    <s v="Female"/>
    <x v="1"/>
    <s v="No"/>
    <s v="No"/>
    <m/>
    <x v="1"/>
    <x v="0"/>
    <x v="0"/>
    <m/>
    <m/>
    <n v="1"/>
    <m/>
    <n v="31"/>
    <n v="2"/>
    <n v="0"/>
    <n v="0"/>
    <x v="19"/>
    <x v="2"/>
  </r>
  <r>
    <x v="1"/>
    <x v="1"/>
    <x v="0"/>
    <x v="0"/>
    <x v="50"/>
    <s v="Male"/>
    <x v="27"/>
    <s v="No"/>
    <s v="No"/>
    <m/>
    <x v="1"/>
    <x v="0"/>
    <x v="0"/>
    <m/>
    <m/>
    <n v="1"/>
    <n v="1"/>
    <n v="53"/>
    <n v="5"/>
    <n v="23"/>
    <n v="0"/>
    <x v="1"/>
    <x v="1"/>
  </r>
  <r>
    <x v="1"/>
    <x v="1"/>
    <x v="0"/>
    <x v="0"/>
    <x v="50"/>
    <s v="Male"/>
    <x v="3"/>
    <s v="No"/>
    <s v="No"/>
    <m/>
    <x v="1"/>
    <x v="0"/>
    <x v="0"/>
    <m/>
    <m/>
    <n v="1"/>
    <m/>
    <n v="45"/>
    <n v="2"/>
    <n v="0"/>
    <n v="0"/>
    <x v="5"/>
    <x v="2"/>
  </r>
  <r>
    <x v="1"/>
    <x v="1"/>
    <x v="0"/>
    <x v="0"/>
    <x v="22"/>
    <s v="Male"/>
    <x v="2"/>
    <s v="No"/>
    <s v="No"/>
    <m/>
    <x v="1"/>
    <x v="0"/>
    <x v="0"/>
    <m/>
    <m/>
    <n v="1"/>
    <n v="1"/>
    <n v="45"/>
    <n v="1"/>
    <n v="0"/>
    <n v="0"/>
    <x v="11"/>
    <x v="0"/>
  </r>
  <r>
    <x v="1"/>
    <x v="1"/>
    <x v="0"/>
    <x v="0"/>
    <x v="23"/>
    <s v="Female"/>
    <x v="30"/>
    <s v="No"/>
    <s v="Yes"/>
    <s v="No"/>
    <x v="2"/>
    <x v="2"/>
    <x v="2"/>
    <s v="(blank)"/>
    <s v="(blank)"/>
    <n v="1"/>
    <m/>
    <n v="55"/>
    <n v="0"/>
    <n v="0"/>
    <n v="0"/>
    <x v="13"/>
    <x v="2"/>
  </r>
  <r>
    <x v="1"/>
    <x v="1"/>
    <x v="0"/>
    <x v="0"/>
    <x v="24"/>
    <s v="Female"/>
    <x v="27"/>
    <s v="No"/>
    <s v="No"/>
    <m/>
    <x v="1"/>
    <x v="0"/>
    <x v="0"/>
    <m/>
    <m/>
    <n v="1"/>
    <m/>
    <n v="38"/>
    <n v="0"/>
    <n v="0"/>
    <n v="0"/>
    <x v="12"/>
    <x v="1"/>
  </r>
  <r>
    <x v="1"/>
    <x v="1"/>
    <x v="0"/>
    <x v="0"/>
    <x v="25"/>
    <s v="Female"/>
    <x v="44"/>
    <s v="No"/>
    <s v="No"/>
    <m/>
    <x v="1"/>
    <x v="0"/>
    <x v="0"/>
    <m/>
    <m/>
    <n v="1"/>
    <m/>
    <n v="9"/>
    <n v="0"/>
    <n v="0"/>
    <n v="0"/>
    <x v="13"/>
    <x v="2"/>
  </r>
  <r>
    <x v="1"/>
    <x v="1"/>
    <x v="0"/>
    <x v="0"/>
    <x v="26"/>
    <s v="Female"/>
    <x v="18"/>
    <s v="Yes"/>
    <s v="No"/>
    <m/>
    <x v="0"/>
    <x v="0"/>
    <x v="0"/>
    <m/>
    <m/>
    <n v="1"/>
    <n v="1"/>
    <n v="29"/>
    <n v="0"/>
    <n v="0"/>
    <n v="0"/>
    <x v="24"/>
    <x v="1"/>
  </r>
  <r>
    <x v="1"/>
    <x v="1"/>
    <x v="0"/>
    <x v="0"/>
    <x v="27"/>
    <s v="Female"/>
    <x v="18"/>
    <s v="Yes"/>
    <s v="No"/>
    <m/>
    <x v="0"/>
    <x v="0"/>
    <x v="0"/>
    <m/>
    <m/>
    <n v="1"/>
    <n v="1"/>
    <n v="33"/>
    <n v="4"/>
    <n v="0"/>
    <n v="0"/>
    <x v="15"/>
    <x v="1"/>
  </r>
  <r>
    <x v="1"/>
    <x v="1"/>
    <x v="0"/>
    <x v="0"/>
    <x v="27"/>
    <s v="Male"/>
    <x v="11"/>
    <s v="No"/>
    <s v="No"/>
    <m/>
    <x v="1"/>
    <x v="0"/>
    <x v="0"/>
    <m/>
    <m/>
    <n v="1"/>
    <m/>
    <n v="34"/>
    <n v="0"/>
    <n v="0"/>
    <n v="0"/>
    <x v="3"/>
    <x v="2"/>
  </r>
  <r>
    <x v="1"/>
    <x v="1"/>
    <x v="0"/>
    <x v="0"/>
    <x v="28"/>
    <s v="Female"/>
    <x v="35"/>
    <s v="No"/>
    <s v="No"/>
    <m/>
    <x v="1"/>
    <x v="0"/>
    <x v="0"/>
    <m/>
    <m/>
    <n v="1"/>
    <n v="1"/>
    <n v="39"/>
    <n v="0"/>
    <n v="13"/>
    <n v="0"/>
    <x v="17"/>
    <x v="1"/>
  </r>
  <r>
    <x v="1"/>
    <x v="1"/>
    <x v="0"/>
    <x v="0"/>
    <x v="28"/>
    <s v="Male"/>
    <x v="16"/>
    <s v="Yes"/>
    <s v="No"/>
    <m/>
    <x v="0"/>
    <x v="0"/>
    <x v="0"/>
    <m/>
    <m/>
    <n v="1"/>
    <n v="1"/>
    <n v="28"/>
    <n v="3"/>
    <n v="0"/>
    <n v="0"/>
    <x v="1"/>
    <x v="1"/>
  </r>
  <r>
    <x v="1"/>
    <x v="1"/>
    <x v="0"/>
    <x v="0"/>
    <x v="28"/>
    <s v="Male"/>
    <x v="48"/>
    <s v="No"/>
    <s v="No"/>
    <m/>
    <x v="1"/>
    <x v="0"/>
    <x v="0"/>
    <m/>
    <m/>
    <n v="1"/>
    <n v="1"/>
    <n v="34"/>
    <n v="0"/>
    <n v="0"/>
    <n v="0"/>
    <x v="13"/>
    <x v="2"/>
  </r>
  <r>
    <x v="1"/>
    <x v="1"/>
    <x v="0"/>
    <x v="0"/>
    <x v="28"/>
    <s v="Male"/>
    <x v="28"/>
    <s v="No"/>
    <s v="No"/>
    <m/>
    <x v="1"/>
    <x v="0"/>
    <x v="0"/>
    <m/>
    <m/>
    <n v="1"/>
    <m/>
    <n v="30"/>
    <n v="0"/>
    <n v="0"/>
    <n v="0"/>
    <x v="2"/>
    <x v="0"/>
  </r>
  <r>
    <x v="1"/>
    <x v="1"/>
    <x v="0"/>
    <x v="0"/>
    <x v="28"/>
    <s v="Male"/>
    <x v="54"/>
    <s v="No"/>
    <s v="Yes"/>
    <s v="No"/>
    <x v="2"/>
    <x v="1"/>
    <x v="2"/>
    <s v="Competitor"/>
    <s v="Competitor made better offer"/>
    <n v="1"/>
    <n v="1"/>
    <n v="27"/>
    <n v="2"/>
    <n v="0"/>
    <n v="0"/>
    <x v="9"/>
    <x v="0"/>
  </r>
  <r>
    <x v="1"/>
    <x v="1"/>
    <x v="0"/>
    <x v="0"/>
    <x v="29"/>
    <s v="Male"/>
    <x v="57"/>
    <s v="Yes"/>
    <s v="No"/>
    <m/>
    <x v="0"/>
    <x v="0"/>
    <x v="0"/>
    <m/>
    <m/>
    <n v="1"/>
    <n v="1"/>
    <n v="57"/>
    <n v="0"/>
    <n v="109.7"/>
    <n v="0"/>
    <x v="10"/>
    <x v="1"/>
  </r>
  <r>
    <x v="1"/>
    <x v="1"/>
    <x v="0"/>
    <x v="0"/>
    <x v="29"/>
    <s v="Male"/>
    <x v="3"/>
    <s v="No"/>
    <s v="No"/>
    <m/>
    <x v="1"/>
    <x v="0"/>
    <x v="0"/>
    <m/>
    <m/>
    <n v="1"/>
    <n v="1"/>
    <n v="45"/>
    <n v="0"/>
    <n v="0"/>
    <n v="0"/>
    <x v="11"/>
    <x v="0"/>
  </r>
  <r>
    <x v="1"/>
    <x v="1"/>
    <x v="0"/>
    <x v="0"/>
    <x v="29"/>
    <s v="Male"/>
    <x v="14"/>
    <s v="No"/>
    <s v="Yes"/>
    <s v="No"/>
    <x v="2"/>
    <x v="1"/>
    <x v="2"/>
    <s v="Competitor"/>
    <s v="Competitor had better devices"/>
    <n v="1"/>
    <n v="1"/>
    <n v="59"/>
    <n v="5"/>
    <n v="0"/>
    <n v="0"/>
    <x v="11"/>
    <x v="0"/>
  </r>
  <r>
    <x v="1"/>
    <x v="1"/>
    <x v="0"/>
    <x v="0"/>
    <x v="30"/>
    <s v="Female"/>
    <x v="10"/>
    <s v="Yes"/>
    <s v="No"/>
    <m/>
    <x v="0"/>
    <x v="0"/>
    <x v="0"/>
    <m/>
    <m/>
    <n v="1"/>
    <m/>
    <n v="27"/>
    <n v="2"/>
    <n v="0"/>
    <n v="0"/>
    <x v="4"/>
    <x v="1"/>
  </r>
  <r>
    <x v="1"/>
    <x v="1"/>
    <x v="0"/>
    <x v="0"/>
    <x v="30"/>
    <s v="Female"/>
    <x v="44"/>
    <s v="No"/>
    <s v="No"/>
    <m/>
    <x v="1"/>
    <x v="0"/>
    <x v="0"/>
    <m/>
    <m/>
    <n v="1"/>
    <m/>
    <n v="36"/>
    <n v="0"/>
    <n v="0"/>
    <n v="0"/>
    <x v="3"/>
    <x v="2"/>
  </r>
  <r>
    <x v="1"/>
    <x v="1"/>
    <x v="0"/>
    <x v="0"/>
    <x v="31"/>
    <s v="Female"/>
    <x v="10"/>
    <s v="Yes"/>
    <s v="No"/>
    <m/>
    <x v="0"/>
    <x v="0"/>
    <x v="0"/>
    <m/>
    <m/>
    <n v="1"/>
    <n v="1"/>
    <n v="38"/>
    <n v="3"/>
    <n v="0"/>
    <n v="0"/>
    <x v="18"/>
    <x v="1"/>
  </r>
  <r>
    <x v="1"/>
    <x v="1"/>
    <x v="0"/>
    <x v="0"/>
    <x v="31"/>
    <s v="Female"/>
    <x v="49"/>
    <s v="No"/>
    <s v="No"/>
    <m/>
    <x v="1"/>
    <x v="0"/>
    <x v="0"/>
    <m/>
    <m/>
    <n v="1"/>
    <n v="1"/>
    <n v="39"/>
    <n v="4"/>
    <n v="0"/>
    <n v="0"/>
    <x v="8"/>
    <x v="0"/>
  </r>
  <r>
    <x v="1"/>
    <x v="1"/>
    <x v="0"/>
    <x v="0"/>
    <x v="31"/>
    <s v="Female"/>
    <x v="31"/>
    <s v="No"/>
    <s v="Yes"/>
    <s v="No"/>
    <x v="2"/>
    <x v="1"/>
    <x v="1"/>
    <s v="(blank)"/>
    <s v="(blank)"/>
    <n v="1"/>
    <m/>
    <n v="29"/>
    <n v="0"/>
    <n v="0"/>
    <n v="0"/>
    <x v="3"/>
    <x v="2"/>
  </r>
  <r>
    <x v="1"/>
    <x v="1"/>
    <x v="0"/>
    <x v="0"/>
    <x v="32"/>
    <s v="Female"/>
    <x v="31"/>
    <s v="No"/>
    <s v="Yes"/>
    <s v="No"/>
    <x v="2"/>
    <x v="1"/>
    <x v="3"/>
    <s v="Attitude"/>
    <s v="Attitude of service provider"/>
    <n v="1"/>
    <n v="1"/>
    <n v="35"/>
    <n v="3"/>
    <n v="0"/>
    <n v="0"/>
    <x v="21"/>
    <x v="2"/>
  </r>
  <r>
    <x v="1"/>
    <x v="1"/>
    <x v="0"/>
    <x v="0"/>
    <x v="33"/>
    <s v="Female"/>
    <x v="60"/>
    <s v="No"/>
    <s v="Yes"/>
    <s v="No"/>
    <x v="2"/>
    <x v="2"/>
    <x v="2"/>
    <s v="(blank)"/>
    <s v="(blank)"/>
    <n v="1"/>
    <m/>
    <n v="37"/>
    <n v="0"/>
    <n v="0"/>
    <n v="0"/>
    <x v="11"/>
    <x v="0"/>
  </r>
  <r>
    <x v="1"/>
    <x v="1"/>
    <x v="0"/>
    <x v="0"/>
    <x v="34"/>
    <s v="Female"/>
    <x v="26"/>
    <s v="No"/>
    <s v="No"/>
    <m/>
    <x v="1"/>
    <x v="0"/>
    <x v="0"/>
    <m/>
    <m/>
    <n v="1"/>
    <n v="1"/>
    <n v="31"/>
    <n v="0"/>
    <n v="0"/>
    <n v="0"/>
    <x v="21"/>
    <x v="2"/>
  </r>
  <r>
    <x v="1"/>
    <x v="1"/>
    <x v="0"/>
    <x v="0"/>
    <x v="34"/>
    <s v="Male"/>
    <x v="64"/>
    <s v="No"/>
    <s v="Yes"/>
    <s v="No"/>
    <x v="2"/>
    <x v="1"/>
    <x v="3"/>
    <s v="Competitor"/>
    <s v="Competitor made better offer"/>
    <n v="1"/>
    <n v="1"/>
    <n v="33"/>
    <n v="0"/>
    <n v="0"/>
    <n v="0"/>
    <x v="2"/>
    <x v="0"/>
  </r>
  <r>
    <x v="1"/>
    <x v="1"/>
    <x v="0"/>
    <x v="0"/>
    <x v="37"/>
    <s v="Female"/>
    <x v="24"/>
    <s v="No"/>
    <s v="No"/>
    <m/>
    <x v="1"/>
    <x v="0"/>
    <x v="0"/>
    <m/>
    <m/>
    <n v="1"/>
    <n v="1"/>
    <n v="40"/>
    <n v="5"/>
    <n v="0"/>
    <n v="0"/>
    <x v="21"/>
    <x v="2"/>
  </r>
  <r>
    <x v="1"/>
    <x v="1"/>
    <x v="0"/>
    <x v="0"/>
    <x v="37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1"/>
    <x v="0"/>
    <x v="0"/>
    <x v="38"/>
    <s v="Female"/>
    <x v="25"/>
    <s v="No"/>
    <s v="No"/>
    <m/>
    <x v="1"/>
    <x v="0"/>
    <x v="0"/>
    <m/>
    <m/>
    <n v="1"/>
    <m/>
    <n v="48"/>
    <n v="2"/>
    <n v="0"/>
    <n v="0"/>
    <x v="11"/>
    <x v="0"/>
  </r>
  <r>
    <x v="1"/>
    <x v="1"/>
    <x v="0"/>
    <x v="0"/>
    <x v="39"/>
    <s v="Male"/>
    <x v="66"/>
    <s v="No"/>
    <s v="Yes"/>
    <s v="No"/>
    <x v="2"/>
    <x v="2"/>
    <x v="2"/>
    <s v="(blank)"/>
    <s v="(blank)"/>
    <n v="1"/>
    <m/>
    <n v="31"/>
    <n v="0"/>
    <n v="0"/>
    <n v="0"/>
    <x v="8"/>
    <x v="0"/>
  </r>
  <r>
    <x v="1"/>
    <x v="1"/>
    <x v="0"/>
    <x v="0"/>
    <x v="41"/>
    <s v="Female"/>
    <x v="36"/>
    <s v="No"/>
    <s v="No"/>
    <m/>
    <x v="1"/>
    <x v="0"/>
    <x v="0"/>
    <m/>
    <m/>
    <n v="1"/>
    <m/>
    <n v="23"/>
    <n v="0"/>
    <n v="0"/>
    <n v="0"/>
    <x v="21"/>
    <x v="2"/>
  </r>
  <r>
    <x v="1"/>
    <x v="1"/>
    <x v="0"/>
    <x v="0"/>
    <x v="41"/>
    <s v="Female"/>
    <x v="50"/>
    <s v="No"/>
    <s v="No"/>
    <m/>
    <x v="1"/>
    <x v="0"/>
    <x v="0"/>
    <m/>
    <m/>
    <n v="1"/>
    <m/>
    <n v="45"/>
    <n v="0"/>
    <n v="0"/>
    <n v="0"/>
    <x v="2"/>
    <x v="0"/>
  </r>
  <r>
    <x v="1"/>
    <x v="1"/>
    <x v="0"/>
    <x v="0"/>
    <x v="42"/>
    <s v="Female"/>
    <x v="18"/>
    <s v="Yes"/>
    <s v="No"/>
    <m/>
    <x v="0"/>
    <x v="0"/>
    <x v="0"/>
    <m/>
    <m/>
    <n v="1"/>
    <n v="1"/>
    <n v="31"/>
    <n v="0"/>
    <n v="0"/>
    <n v="0"/>
    <x v="10"/>
    <x v="1"/>
  </r>
  <r>
    <x v="1"/>
    <x v="1"/>
    <x v="0"/>
    <x v="0"/>
    <x v="43"/>
    <s v="Male"/>
    <x v="9"/>
    <s v="No"/>
    <s v="No"/>
    <m/>
    <x v="1"/>
    <x v="0"/>
    <x v="0"/>
    <m/>
    <m/>
    <n v="1"/>
    <m/>
    <n v="41"/>
    <n v="0"/>
    <n v="0"/>
    <n v="0"/>
    <x v="11"/>
    <x v="0"/>
  </r>
  <r>
    <x v="1"/>
    <x v="1"/>
    <x v="0"/>
    <x v="0"/>
    <x v="44"/>
    <s v="Female"/>
    <x v="46"/>
    <s v="No"/>
    <s v="No"/>
    <m/>
    <x v="1"/>
    <x v="0"/>
    <x v="0"/>
    <m/>
    <m/>
    <n v="1"/>
    <n v="1"/>
    <n v="27"/>
    <n v="4"/>
    <n v="0"/>
    <n v="0"/>
    <x v="3"/>
    <x v="2"/>
  </r>
  <r>
    <x v="1"/>
    <x v="1"/>
    <x v="0"/>
    <x v="0"/>
    <x v="45"/>
    <s v="Female"/>
    <x v="66"/>
    <s v="No"/>
    <s v="Yes"/>
    <s v="No"/>
    <x v="2"/>
    <x v="1"/>
    <x v="2"/>
    <s v="Attitude"/>
    <s v="Attitude of support person"/>
    <n v="1"/>
    <n v="1"/>
    <n v="51"/>
    <n v="3"/>
    <n v="0"/>
    <n v="0"/>
    <x v="3"/>
    <x v="2"/>
  </r>
  <r>
    <x v="1"/>
    <x v="1"/>
    <x v="0"/>
    <x v="0"/>
    <x v="45"/>
    <s v="Male"/>
    <x v="48"/>
    <s v="No"/>
    <s v="No"/>
    <m/>
    <x v="1"/>
    <x v="0"/>
    <x v="0"/>
    <m/>
    <m/>
    <n v="1"/>
    <m/>
    <n v="20"/>
    <n v="0"/>
    <n v="0"/>
    <n v="0"/>
    <x v="1"/>
    <x v="1"/>
  </r>
  <r>
    <x v="1"/>
    <x v="1"/>
    <x v="0"/>
    <x v="0"/>
    <x v="46"/>
    <s v="Female"/>
    <x v="19"/>
    <s v="Yes"/>
    <s v="No"/>
    <m/>
    <x v="0"/>
    <x v="0"/>
    <x v="0"/>
    <m/>
    <m/>
    <n v="1"/>
    <m/>
    <n v="17"/>
    <n v="0"/>
    <n v="0"/>
    <n v="0"/>
    <x v="3"/>
    <x v="2"/>
  </r>
  <r>
    <x v="1"/>
    <x v="1"/>
    <x v="0"/>
    <x v="0"/>
    <x v="46"/>
    <s v="Female"/>
    <x v="37"/>
    <s v="No"/>
    <s v="No"/>
    <m/>
    <x v="1"/>
    <x v="0"/>
    <x v="0"/>
    <m/>
    <m/>
    <n v="1"/>
    <m/>
    <n v="44"/>
    <n v="0"/>
    <n v="0"/>
    <n v="0"/>
    <x v="9"/>
    <x v="0"/>
  </r>
  <r>
    <x v="1"/>
    <x v="1"/>
    <x v="0"/>
    <x v="0"/>
    <x v="46"/>
    <s v="Male"/>
    <x v="4"/>
    <s v="Yes"/>
    <s v="No"/>
    <m/>
    <x v="0"/>
    <x v="0"/>
    <x v="0"/>
    <m/>
    <m/>
    <n v="1"/>
    <m/>
    <n v="44"/>
    <n v="0"/>
    <n v="0"/>
    <n v="0"/>
    <x v="30"/>
    <x v="1"/>
  </r>
  <r>
    <x v="1"/>
    <x v="1"/>
    <x v="0"/>
    <x v="0"/>
    <x v="46"/>
    <s v="Male"/>
    <x v="21"/>
    <s v="No"/>
    <s v="No"/>
    <m/>
    <x v="1"/>
    <x v="0"/>
    <x v="0"/>
    <m/>
    <m/>
    <n v="1"/>
    <n v="1"/>
    <n v="49"/>
    <n v="1"/>
    <n v="0"/>
    <n v="0"/>
    <x v="21"/>
    <x v="2"/>
  </r>
  <r>
    <x v="1"/>
    <x v="1"/>
    <x v="0"/>
    <x v="0"/>
    <x v="47"/>
    <s v="Female"/>
    <x v="46"/>
    <s v="No"/>
    <s v="No"/>
    <m/>
    <x v="1"/>
    <x v="0"/>
    <x v="0"/>
    <m/>
    <m/>
    <n v="1"/>
    <m/>
    <n v="20"/>
    <n v="0"/>
    <n v="0"/>
    <n v="0"/>
    <x v="18"/>
    <x v="1"/>
  </r>
  <r>
    <x v="1"/>
    <x v="1"/>
    <x v="0"/>
    <x v="0"/>
    <x v="47"/>
    <s v="Female"/>
    <x v="8"/>
    <s v="No"/>
    <s v="No"/>
    <m/>
    <x v="1"/>
    <x v="0"/>
    <x v="0"/>
    <m/>
    <m/>
    <n v="1"/>
    <m/>
    <n v="29"/>
    <n v="0"/>
    <n v="0"/>
    <n v="0"/>
    <x v="13"/>
    <x v="2"/>
  </r>
  <r>
    <x v="1"/>
    <x v="1"/>
    <x v="0"/>
    <x v="0"/>
    <x v="47"/>
    <s v="Male"/>
    <x v="12"/>
    <s v="No"/>
    <s v="No"/>
    <m/>
    <x v="1"/>
    <x v="0"/>
    <x v="0"/>
    <m/>
    <m/>
    <n v="1"/>
    <n v="1"/>
    <n v="23"/>
    <n v="1"/>
    <n v="0"/>
    <n v="0"/>
    <x v="10"/>
    <x v="1"/>
  </r>
  <r>
    <x v="1"/>
    <x v="1"/>
    <x v="0"/>
    <x v="1"/>
    <x v="7"/>
    <s v="Male"/>
    <x v="30"/>
    <s v="No"/>
    <s v="Yes"/>
    <s v="No"/>
    <x v="2"/>
    <x v="1"/>
    <x v="2"/>
    <s v="Price"/>
    <s v="Lack of affordable download/upload speed"/>
    <n v="1"/>
    <n v="1"/>
    <n v="50"/>
    <n v="2"/>
    <n v="0"/>
    <n v="0"/>
    <x v="3"/>
    <x v="2"/>
  </r>
  <r>
    <x v="1"/>
    <x v="1"/>
    <x v="0"/>
    <x v="1"/>
    <x v="14"/>
    <s v="Female"/>
    <x v="49"/>
    <s v="No"/>
    <s v="No"/>
    <m/>
    <x v="1"/>
    <x v="0"/>
    <x v="0"/>
    <m/>
    <m/>
    <n v="1"/>
    <n v="1"/>
    <n v="16"/>
    <n v="0"/>
    <n v="0"/>
    <n v="0"/>
    <x v="2"/>
    <x v="0"/>
  </r>
  <r>
    <x v="1"/>
    <x v="1"/>
    <x v="0"/>
    <x v="1"/>
    <x v="14"/>
    <s v="Female"/>
    <x v="50"/>
    <s v="No"/>
    <s v="No"/>
    <m/>
    <x v="1"/>
    <x v="0"/>
    <x v="0"/>
    <m/>
    <m/>
    <n v="1"/>
    <n v="1"/>
    <n v="36"/>
    <n v="0"/>
    <n v="0"/>
    <n v="0"/>
    <x v="3"/>
    <x v="2"/>
  </r>
  <r>
    <x v="1"/>
    <x v="1"/>
    <x v="0"/>
    <x v="1"/>
    <x v="18"/>
    <s v="Female"/>
    <x v="45"/>
    <s v="No"/>
    <s v="Yes"/>
    <s v="No"/>
    <x v="2"/>
    <x v="1"/>
    <x v="1"/>
    <s v="Price"/>
    <s v="Extra data charges"/>
    <n v="1"/>
    <n v="1"/>
    <n v="21"/>
    <n v="0"/>
    <n v="0"/>
    <n v="0"/>
    <x v="9"/>
    <x v="0"/>
  </r>
  <r>
    <x v="1"/>
    <x v="1"/>
    <x v="0"/>
    <x v="1"/>
    <x v="19"/>
    <s v="Female"/>
    <x v="10"/>
    <s v="Yes"/>
    <s v="No"/>
    <m/>
    <x v="0"/>
    <x v="0"/>
    <x v="0"/>
    <m/>
    <m/>
    <n v="1"/>
    <n v="1"/>
    <n v="43"/>
    <n v="4"/>
    <n v="0"/>
    <n v="0"/>
    <x v="1"/>
    <x v="1"/>
  </r>
  <r>
    <x v="1"/>
    <x v="1"/>
    <x v="0"/>
    <x v="1"/>
    <x v="33"/>
    <s v="Female"/>
    <x v="19"/>
    <s v="Yes"/>
    <s v="No"/>
    <m/>
    <x v="0"/>
    <x v="0"/>
    <x v="0"/>
    <m/>
    <m/>
    <n v="1"/>
    <n v="1"/>
    <n v="27"/>
    <n v="0"/>
    <n v="0"/>
    <n v="0"/>
    <x v="7"/>
    <x v="1"/>
  </r>
  <r>
    <x v="1"/>
    <x v="1"/>
    <x v="0"/>
    <x v="1"/>
    <x v="40"/>
    <s v="Female"/>
    <x v="10"/>
    <s v="Yes"/>
    <s v="No"/>
    <m/>
    <x v="0"/>
    <x v="0"/>
    <x v="0"/>
    <m/>
    <m/>
    <n v="1"/>
    <n v="1"/>
    <n v="45"/>
    <n v="1"/>
    <n v="0"/>
    <n v="0"/>
    <x v="3"/>
    <x v="2"/>
  </r>
  <r>
    <x v="1"/>
    <x v="1"/>
    <x v="0"/>
    <x v="1"/>
    <x v="41"/>
    <s v="Male"/>
    <x v="11"/>
    <s v="No"/>
    <s v="No"/>
    <m/>
    <x v="1"/>
    <x v="0"/>
    <x v="0"/>
    <m/>
    <m/>
    <n v="1"/>
    <n v="1"/>
    <n v="51"/>
    <n v="0"/>
    <n v="0"/>
    <n v="0"/>
    <x v="3"/>
    <x v="2"/>
  </r>
  <r>
    <x v="1"/>
    <x v="1"/>
    <x v="0"/>
    <x v="1"/>
    <x v="42"/>
    <s v="Male"/>
    <x v="19"/>
    <s v="Yes"/>
    <s v="No"/>
    <m/>
    <x v="0"/>
    <x v="0"/>
    <x v="0"/>
    <m/>
    <m/>
    <n v="1"/>
    <n v="1"/>
    <n v="20"/>
    <n v="1"/>
    <n v="0"/>
    <n v="0"/>
    <x v="15"/>
    <x v="1"/>
  </r>
  <r>
    <x v="1"/>
    <x v="1"/>
    <x v="1"/>
    <x v="0"/>
    <x v="0"/>
    <s v="Male"/>
    <x v="40"/>
    <s v="No"/>
    <s v="Yes"/>
    <s v="No"/>
    <x v="2"/>
    <x v="1"/>
    <x v="3"/>
    <s v="(blank)"/>
    <s v="(blank)"/>
    <n v="1"/>
    <m/>
    <n v="28"/>
    <n v="0"/>
    <n v="4.8"/>
    <n v="0"/>
    <x v="5"/>
    <x v="2"/>
  </r>
  <r>
    <x v="1"/>
    <x v="1"/>
    <x v="1"/>
    <x v="0"/>
    <x v="1"/>
    <s v="Female"/>
    <x v="9"/>
    <s v="No"/>
    <s v="No"/>
    <m/>
    <x v="1"/>
    <x v="0"/>
    <x v="0"/>
    <m/>
    <m/>
    <n v="1"/>
    <m/>
    <n v="19"/>
    <n v="1"/>
    <n v="5.3"/>
    <n v="0"/>
    <x v="35"/>
    <x v="1"/>
  </r>
  <r>
    <x v="1"/>
    <x v="1"/>
    <x v="1"/>
    <x v="0"/>
    <x v="1"/>
    <s v="Female"/>
    <x v="51"/>
    <s v="No"/>
    <s v="Yes"/>
    <s v="No"/>
    <x v="2"/>
    <x v="1"/>
    <x v="2"/>
    <s v="Dissatisfaction"/>
    <s v="Network reliability"/>
    <n v="1"/>
    <n v="1"/>
    <n v="40"/>
    <n v="5"/>
    <n v="5.3"/>
    <n v="0"/>
    <x v="19"/>
    <x v="2"/>
  </r>
  <r>
    <x v="1"/>
    <x v="1"/>
    <x v="1"/>
    <x v="0"/>
    <x v="1"/>
    <s v="Male"/>
    <x v="4"/>
    <s v="Yes"/>
    <s v="No"/>
    <m/>
    <x v="0"/>
    <x v="0"/>
    <x v="0"/>
    <m/>
    <m/>
    <n v="1"/>
    <n v="1"/>
    <n v="17"/>
    <n v="0"/>
    <n v="5.8"/>
    <n v="0"/>
    <x v="23"/>
    <x v="1"/>
  </r>
  <r>
    <x v="1"/>
    <x v="1"/>
    <x v="1"/>
    <x v="0"/>
    <x v="2"/>
    <s v="Male"/>
    <x v="38"/>
    <s v="No"/>
    <s v="No"/>
    <m/>
    <x v="1"/>
    <x v="0"/>
    <x v="0"/>
    <m/>
    <m/>
    <n v="1"/>
    <n v="1"/>
    <n v="16"/>
    <n v="5"/>
    <n v="75.8"/>
    <n v="0"/>
    <x v="11"/>
    <x v="0"/>
  </r>
  <r>
    <x v="1"/>
    <x v="1"/>
    <x v="1"/>
    <x v="0"/>
    <x v="5"/>
    <s v="Female"/>
    <x v="35"/>
    <s v="No"/>
    <s v="No"/>
    <m/>
    <x v="1"/>
    <x v="0"/>
    <x v="0"/>
    <m/>
    <m/>
    <n v="1"/>
    <n v="1"/>
    <n v="27"/>
    <n v="2"/>
    <n v="3.2"/>
    <n v="0"/>
    <x v="1"/>
    <x v="1"/>
  </r>
  <r>
    <x v="1"/>
    <x v="1"/>
    <x v="1"/>
    <x v="0"/>
    <x v="5"/>
    <s v="Female"/>
    <x v="27"/>
    <s v="No"/>
    <s v="No"/>
    <m/>
    <x v="1"/>
    <x v="0"/>
    <x v="0"/>
    <m/>
    <m/>
    <n v="1"/>
    <n v="1"/>
    <n v="16"/>
    <n v="4"/>
    <n v="66.599999999999994"/>
    <n v="0"/>
    <x v="13"/>
    <x v="2"/>
  </r>
  <r>
    <x v="1"/>
    <x v="1"/>
    <x v="1"/>
    <x v="0"/>
    <x v="5"/>
    <s v="Female"/>
    <x v="31"/>
    <s v="No"/>
    <s v="Yes"/>
    <s v="No"/>
    <x v="2"/>
    <x v="1"/>
    <x v="2"/>
    <s v="Competitor"/>
    <s v="Competitor had better devices"/>
    <n v="1"/>
    <n v="1"/>
    <n v="8"/>
    <n v="2"/>
    <n v="5.9"/>
    <n v="0"/>
    <x v="21"/>
    <x v="2"/>
  </r>
  <r>
    <x v="1"/>
    <x v="1"/>
    <x v="1"/>
    <x v="0"/>
    <x v="8"/>
    <s v="Female"/>
    <x v="12"/>
    <s v="No"/>
    <s v="No"/>
    <m/>
    <x v="1"/>
    <x v="0"/>
    <x v="0"/>
    <m/>
    <m/>
    <n v="1"/>
    <n v="1"/>
    <n v="44"/>
    <n v="1"/>
    <n v="20.5"/>
    <n v="0"/>
    <x v="3"/>
    <x v="2"/>
  </r>
  <r>
    <x v="1"/>
    <x v="1"/>
    <x v="1"/>
    <x v="0"/>
    <x v="49"/>
    <s v="Female"/>
    <x v="66"/>
    <s v="No"/>
    <s v="Yes"/>
    <s v="No"/>
    <x v="2"/>
    <x v="1"/>
    <x v="1"/>
    <s v="Price"/>
    <s v="Long distance charges"/>
    <n v="1"/>
    <n v="1"/>
    <n v="41"/>
    <n v="2"/>
    <n v="10.4"/>
    <n v="0"/>
    <x v="3"/>
    <x v="2"/>
  </r>
  <r>
    <x v="1"/>
    <x v="1"/>
    <x v="1"/>
    <x v="0"/>
    <x v="49"/>
    <s v="Male"/>
    <x v="25"/>
    <s v="No"/>
    <s v="No"/>
    <m/>
    <x v="1"/>
    <x v="0"/>
    <x v="0"/>
    <m/>
    <m/>
    <n v="1"/>
    <n v="1"/>
    <n v="34"/>
    <n v="2"/>
    <n v="4.7"/>
    <n v="0"/>
    <x v="12"/>
    <x v="1"/>
  </r>
  <r>
    <x v="1"/>
    <x v="1"/>
    <x v="1"/>
    <x v="0"/>
    <x v="9"/>
    <s v="Female"/>
    <x v="40"/>
    <s v="No"/>
    <s v="Yes"/>
    <s v="No"/>
    <x v="2"/>
    <x v="2"/>
    <x v="1"/>
    <s v="(blank)"/>
    <s v="(blank)"/>
    <n v="1"/>
    <m/>
    <n v="45"/>
    <n v="0"/>
    <n v="12.1"/>
    <n v="0"/>
    <x v="13"/>
    <x v="2"/>
  </r>
  <r>
    <x v="1"/>
    <x v="1"/>
    <x v="1"/>
    <x v="0"/>
    <x v="10"/>
    <s v="Male"/>
    <x v="44"/>
    <s v="No"/>
    <s v="No"/>
    <m/>
    <x v="1"/>
    <x v="0"/>
    <x v="0"/>
    <m/>
    <m/>
    <n v="1"/>
    <n v="1"/>
    <n v="59"/>
    <n v="5"/>
    <n v="3.9"/>
    <n v="0"/>
    <x v="2"/>
    <x v="0"/>
  </r>
  <r>
    <x v="1"/>
    <x v="1"/>
    <x v="1"/>
    <x v="0"/>
    <x v="11"/>
    <s v="Female"/>
    <x v="18"/>
    <s v="Yes"/>
    <s v="No"/>
    <m/>
    <x v="0"/>
    <x v="0"/>
    <x v="0"/>
    <m/>
    <m/>
    <n v="1"/>
    <n v="1"/>
    <n v="27"/>
    <n v="3"/>
    <n v="2.8"/>
    <n v="0"/>
    <x v="1"/>
    <x v="1"/>
  </r>
  <r>
    <x v="1"/>
    <x v="1"/>
    <x v="1"/>
    <x v="0"/>
    <x v="11"/>
    <s v="Male"/>
    <x v="4"/>
    <s v="Yes"/>
    <s v="No"/>
    <m/>
    <x v="0"/>
    <x v="0"/>
    <x v="0"/>
    <m/>
    <m/>
    <n v="1"/>
    <m/>
    <n v="22"/>
    <n v="2"/>
    <n v="7.1"/>
    <n v="0"/>
    <x v="20"/>
    <x v="1"/>
  </r>
  <r>
    <x v="1"/>
    <x v="1"/>
    <x v="1"/>
    <x v="0"/>
    <x v="11"/>
    <s v="Male"/>
    <x v="26"/>
    <s v="No"/>
    <s v="No"/>
    <m/>
    <x v="1"/>
    <x v="0"/>
    <x v="0"/>
    <m/>
    <m/>
    <n v="1"/>
    <n v="1"/>
    <n v="33"/>
    <n v="0"/>
    <n v="6.2"/>
    <n v="0"/>
    <x v="11"/>
    <x v="0"/>
  </r>
  <r>
    <x v="1"/>
    <x v="1"/>
    <x v="1"/>
    <x v="0"/>
    <x v="16"/>
    <s v="Female"/>
    <x v="20"/>
    <s v="No"/>
    <s v="No"/>
    <m/>
    <x v="1"/>
    <x v="0"/>
    <x v="0"/>
    <m/>
    <m/>
    <n v="1"/>
    <n v="1"/>
    <n v="45"/>
    <n v="0"/>
    <n v="4.7"/>
    <n v="0"/>
    <x v="21"/>
    <x v="2"/>
  </r>
  <r>
    <x v="1"/>
    <x v="1"/>
    <x v="1"/>
    <x v="0"/>
    <x v="17"/>
    <s v="Male"/>
    <x v="58"/>
    <s v="No"/>
    <s v="Yes"/>
    <s v="No"/>
    <x v="2"/>
    <x v="1"/>
    <x v="1"/>
    <s v="Other"/>
    <s v="Poor expertise of online support"/>
    <n v="1"/>
    <n v="1"/>
    <n v="48"/>
    <n v="5"/>
    <n v="5.4"/>
    <n v="0"/>
    <x v="2"/>
    <x v="0"/>
  </r>
  <r>
    <x v="1"/>
    <x v="1"/>
    <x v="1"/>
    <x v="0"/>
    <x v="18"/>
    <s v="Female"/>
    <x v="59"/>
    <s v="No"/>
    <s v="Yes"/>
    <s v="No"/>
    <x v="2"/>
    <x v="1"/>
    <x v="2"/>
    <s v="Price"/>
    <s v="Long distance charges"/>
    <n v="1"/>
    <n v="1"/>
    <n v="28"/>
    <n v="2"/>
    <n v="45.9"/>
    <n v="0"/>
    <x v="20"/>
    <x v="1"/>
  </r>
  <r>
    <x v="1"/>
    <x v="1"/>
    <x v="1"/>
    <x v="0"/>
    <x v="20"/>
    <s v="Female"/>
    <x v="12"/>
    <s v="No"/>
    <s v="No"/>
    <m/>
    <x v="1"/>
    <x v="0"/>
    <x v="0"/>
    <m/>
    <m/>
    <n v="1"/>
    <n v="1"/>
    <n v="38"/>
    <n v="4"/>
    <n v="4.3"/>
    <n v="0"/>
    <x v="11"/>
    <x v="0"/>
  </r>
  <r>
    <x v="1"/>
    <x v="1"/>
    <x v="1"/>
    <x v="0"/>
    <x v="50"/>
    <s v="Female"/>
    <x v="24"/>
    <s v="No"/>
    <s v="No"/>
    <m/>
    <x v="1"/>
    <x v="0"/>
    <x v="0"/>
    <m/>
    <m/>
    <n v="1"/>
    <n v="1"/>
    <n v="26"/>
    <n v="5"/>
    <n v="12.1"/>
    <n v="0"/>
    <x v="18"/>
    <x v="1"/>
  </r>
  <r>
    <x v="1"/>
    <x v="1"/>
    <x v="1"/>
    <x v="0"/>
    <x v="50"/>
    <s v="Female"/>
    <x v="62"/>
    <s v="No"/>
    <s v="Yes"/>
    <s v="No"/>
    <x v="2"/>
    <x v="1"/>
    <x v="1"/>
    <s v="Competitor"/>
    <s v="Competitor had better devices"/>
    <n v="1"/>
    <n v="1"/>
    <n v="26"/>
    <n v="1"/>
    <n v="6.7"/>
    <n v="0"/>
    <x v="13"/>
    <x v="2"/>
  </r>
  <r>
    <x v="1"/>
    <x v="1"/>
    <x v="1"/>
    <x v="0"/>
    <x v="50"/>
    <s v="Male"/>
    <x v="22"/>
    <s v="No"/>
    <s v="Yes"/>
    <s v="No"/>
    <x v="2"/>
    <x v="1"/>
    <x v="2"/>
    <s v="Attitude"/>
    <s v="Attitude of support person"/>
    <n v="1"/>
    <n v="1"/>
    <n v="29"/>
    <n v="3"/>
    <n v="6.2"/>
    <n v="0"/>
    <x v="5"/>
    <x v="2"/>
  </r>
  <r>
    <x v="1"/>
    <x v="1"/>
    <x v="1"/>
    <x v="0"/>
    <x v="23"/>
    <s v="Female"/>
    <x v="34"/>
    <s v="No"/>
    <s v="No"/>
    <m/>
    <x v="1"/>
    <x v="0"/>
    <x v="0"/>
    <m/>
    <m/>
    <n v="1"/>
    <m/>
    <n v="24"/>
    <n v="0"/>
    <n v="4.0999999999999996"/>
    <n v="0"/>
    <x v="5"/>
    <x v="2"/>
  </r>
  <r>
    <x v="1"/>
    <x v="1"/>
    <x v="1"/>
    <x v="0"/>
    <x v="23"/>
    <s v="Female"/>
    <x v="32"/>
    <s v="No"/>
    <s v="No"/>
    <m/>
    <x v="1"/>
    <x v="0"/>
    <x v="0"/>
    <m/>
    <m/>
    <n v="1"/>
    <n v="1"/>
    <n v="51"/>
    <n v="0"/>
    <n v="13"/>
    <n v="0"/>
    <x v="1"/>
    <x v="1"/>
  </r>
  <r>
    <x v="1"/>
    <x v="1"/>
    <x v="1"/>
    <x v="0"/>
    <x v="24"/>
    <s v="Female"/>
    <x v="13"/>
    <s v="Yes"/>
    <s v="No"/>
    <m/>
    <x v="0"/>
    <x v="0"/>
    <x v="0"/>
    <m/>
    <m/>
    <n v="1"/>
    <n v="1"/>
    <n v="50"/>
    <n v="4"/>
    <n v="5.7"/>
    <n v="0"/>
    <x v="21"/>
    <x v="2"/>
  </r>
  <r>
    <x v="1"/>
    <x v="1"/>
    <x v="1"/>
    <x v="0"/>
    <x v="24"/>
    <s v="Male"/>
    <x v="0"/>
    <s v="Yes"/>
    <s v="No"/>
    <m/>
    <x v="0"/>
    <x v="0"/>
    <x v="0"/>
    <m/>
    <m/>
    <n v="1"/>
    <m/>
    <n v="42"/>
    <n v="1"/>
    <n v="5.3"/>
    <n v="0"/>
    <x v="27"/>
    <x v="1"/>
  </r>
  <r>
    <x v="1"/>
    <x v="1"/>
    <x v="1"/>
    <x v="0"/>
    <x v="25"/>
    <s v="Female"/>
    <x v="60"/>
    <s v="No"/>
    <s v="Yes"/>
    <s v="No"/>
    <x v="2"/>
    <x v="1"/>
    <x v="2"/>
    <s v="Competitor"/>
    <s v="Competitor had better devices"/>
    <n v="1"/>
    <n v="1"/>
    <n v="15"/>
    <n v="2"/>
    <n v="7.5"/>
    <n v="0"/>
    <x v="2"/>
    <x v="0"/>
  </r>
  <r>
    <x v="1"/>
    <x v="1"/>
    <x v="1"/>
    <x v="0"/>
    <x v="26"/>
    <s v="Female"/>
    <x v="8"/>
    <s v="No"/>
    <s v="No"/>
    <m/>
    <x v="1"/>
    <x v="0"/>
    <x v="0"/>
    <m/>
    <m/>
    <n v="1"/>
    <m/>
    <n v="48"/>
    <n v="1"/>
    <n v="5.8"/>
    <n v="0"/>
    <x v="19"/>
    <x v="2"/>
  </r>
  <r>
    <x v="1"/>
    <x v="1"/>
    <x v="1"/>
    <x v="0"/>
    <x v="27"/>
    <s v="Female"/>
    <x v="15"/>
    <s v="Yes"/>
    <s v="No"/>
    <m/>
    <x v="0"/>
    <x v="0"/>
    <x v="0"/>
    <m/>
    <m/>
    <n v="1"/>
    <n v="1"/>
    <n v="42"/>
    <n v="2"/>
    <n v="44.9"/>
    <n v="0"/>
    <x v="22"/>
    <x v="1"/>
  </r>
  <r>
    <x v="1"/>
    <x v="1"/>
    <x v="1"/>
    <x v="0"/>
    <x v="27"/>
    <s v="Female"/>
    <x v="56"/>
    <s v="No"/>
    <s v="No"/>
    <m/>
    <x v="1"/>
    <x v="0"/>
    <x v="0"/>
    <m/>
    <m/>
    <n v="1"/>
    <n v="1"/>
    <n v="16"/>
    <n v="1"/>
    <n v="4.4000000000000004"/>
    <n v="0"/>
    <x v="5"/>
    <x v="2"/>
  </r>
  <r>
    <x v="1"/>
    <x v="1"/>
    <x v="1"/>
    <x v="0"/>
    <x v="27"/>
    <s v="Female"/>
    <x v="33"/>
    <s v="No"/>
    <s v="Yes"/>
    <s v="No"/>
    <x v="2"/>
    <x v="1"/>
    <x v="2"/>
    <s v="Other"/>
    <s v="Poor expertise of online support"/>
    <n v="1"/>
    <n v="1"/>
    <n v="46"/>
    <n v="2"/>
    <n v="51.8"/>
    <n v="0"/>
    <x v="2"/>
    <x v="0"/>
  </r>
  <r>
    <x v="1"/>
    <x v="1"/>
    <x v="1"/>
    <x v="0"/>
    <x v="27"/>
    <s v="Male"/>
    <x v="0"/>
    <s v="Yes"/>
    <s v="No"/>
    <m/>
    <x v="0"/>
    <x v="0"/>
    <x v="0"/>
    <m/>
    <m/>
    <n v="1"/>
    <n v="1"/>
    <n v="43"/>
    <n v="3"/>
    <n v="3.4"/>
    <n v="0"/>
    <x v="15"/>
    <x v="1"/>
  </r>
  <r>
    <x v="1"/>
    <x v="1"/>
    <x v="1"/>
    <x v="0"/>
    <x v="28"/>
    <s v="Female"/>
    <x v="38"/>
    <s v="No"/>
    <s v="No"/>
    <m/>
    <x v="1"/>
    <x v="0"/>
    <x v="0"/>
    <m/>
    <m/>
    <n v="1"/>
    <n v="1"/>
    <n v="46"/>
    <n v="2"/>
    <n v="5.8"/>
    <n v="0"/>
    <x v="18"/>
    <x v="1"/>
  </r>
  <r>
    <x v="1"/>
    <x v="1"/>
    <x v="1"/>
    <x v="0"/>
    <x v="28"/>
    <s v="Male"/>
    <x v="41"/>
    <s v="No"/>
    <s v="No"/>
    <m/>
    <x v="1"/>
    <x v="0"/>
    <x v="0"/>
    <m/>
    <m/>
    <n v="1"/>
    <n v="1"/>
    <n v="24"/>
    <n v="2"/>
    <n v="6.2"/>
    <n v="0"/>
    <x v="3"/>
    <x v="2"/>
  </r>
  <r>
    <x v="1"/>
    <x v="1"/>
    <x v="1"/>
    <x v="0"/>
    <x v="29"/>
    <s v="Female"/>
    <x v="56"/>
    <s v="No"/>
    <s v="No"/>
    <m/>
    <x v="1"/>
    <x v="0"/>
    <x v="0"/>
    <m/>
    <m/>
    <n v="1"/>
    <m/>
    <n v="28"/>
    <n v="2"/>
    <n v="5.6"/>
    <n v="0"/>
    <x v="13"/>
    <x v="2"/>
  </r>
  <r>
    <x v="1"/>
    <x v="1"/>
    <x v="1"/>
    <x v="0"/>
    <x v="29"/>
    <s v="Female"/>
    <x v="62"/>
    <s v="No"/>
    <s v="Yes"/>
    <s v="No"/>
    <x v="2"/>
    <x v="1"/>
    <x v="2"/>
    <s v="Competitor"/>
    <s v="Competitor offered more data"/>
    <n v="1"/>
    <n v="1"/>
    <n v="24"/>
    <n v="3"/>
    <n v="6.3"/>
    <n v="0"/>
    <x v="13"/>
    <x v="2"/>
  </r>
  <r>
    <x v="1"/>
    <x v="1"/>
    <x v="1"/>
    <x v="0"/>
    <x v="31"/>
    <s v="Female"/>
    <x v="16"/>
    <s v="Yes"/>
    <s v="No"/>
    <m/>
    <x v="0"/>
    <x v="0"/>
    <x v="0"/>
    <m/>
    <m/>
    <n v="1"/>
    <m/>
    <n v="51"/>
    <n v="1"/>
    <n v="6.4"/>
    <n v="0"/>
    <x v="17"/>
    <x v="1"/>
  </r>
  <r>
    <x v="1"/>
    <x v="1"/>
    <x v="1"/>
    <x v="0"/>
    <x v="31"/>
    <s v="Female"/>
    <x v="20"/>
    <s v="No"/>
    <s v="No"/>
    <m/>
    <x v="1"/>
    <x v="0"/>
    <x v="0"/>
    <m/>
    <m/>
    <n v="1"/>
    <n v="1"/>
    <n v="54"/>
    <n v="0"/>
    <n v="3.9"/>
    <n v="0"/>
    <x v="3"/>
    <x v="2"/>
  </r>
  <r>
    <x v="1"/>
    <x v="1"/>
    <x v="1"/>
    <x v="0"/>
    <x v="31"/>
    <s v="Male"/>
    <x v="36"/>
    <s v="No"/>
    <s v="No"/>
    <m/>
    <x v="1"/>
    <x v="0"/>
    <x v="0"/>
    <m/>
    <m/>
    <n v="1"/>
    <n v="1"/>
    <n v="57"/>
    <n v="4"/>
    <n v="53.6"/>
    <n v="0"/>
    <x v="21"/>
    <x v="2"/>
  </r>
  <r>
    <x v="1"/>
    <x v="1"/>
    <x v="1"/>
    <x v="0"/>
    <x v="32"/>
    <s v="Female"/>
    <x v="3"/>
    <s v="No"/>
    <s v="No"/>
    <m/>
    <x v="1"/>
    <x v="0"/>
    <x v="0"/>
    <m/>
    <m/>
    <n v="1"/>
    <m/>
    <n v="26"/>
    <n v="0"/>
    <n v="3.3"/>
    <n v="0"/>
    <x v="2"/>
    <x v="0"/>
  </r>
  <r>
    <x v="1"/>
    <x v="1"/>
    <x v="1"/>
    <x v="0"/>
    <x v="32"/>
    <s v="Female"/>
    <x v="66"/>
    <s v="No"/>
    <s v="Yes"/>
    <s v="No"/>
    <x v="2"/>
    <x v="1"/>
    <x v="2"/>
    <s v="Competitor"/>
    <s v="Competitor made better offer"/>
    <n v="1"/>
    <n v="1"/>
    <n v="36"/>
    <n v="1"/>
    <n v="5.0999999999999996"/>
    <n v="0"/>
    <x v="3"/>
    <x v="2"/>
  </r>
  <r>
    <x v="1"/>
    <x v="1"/>
    <x v="1"/>
    <x v="0"/>
    <x v="32"/>
    <s v="Male"/>
    <x v="49"/>
    <s v="No"/>
    <s v="No"/>
    <m/>
    <x v="1"/>
    <x v="0"/>
    <x v="0"/>
    <m/>
    <m/>
    <n v="1"/>
    <n v="1"/>
    <n v="37"/>
    <n v="5"/>
    <n v="3.4"/>
    <n v="0"/>
    <x v="2"/>
    <x v="0"/>
  </r>
  <r>
    <x v="1"/>
    <x v="1"/>
    <x v="1"/>
    <x v="0"/>
    <x v="33"/>
    <s v="Female"/>
    <x v="46"/>
    <s v="No"/>
    <s v="No"/>
    <m/>
    <x v="1"/>
    <x v="0"/>
    <x v="0"/>
    <m/>
    <m/>
    <n v="1"/>
    <m/>
    <n v="13"/>
    <n v="0"/>
    <n v="4.5999999999999996"/>
    <n v="0"/>
    <x v="3"/>
    <x v="2"/>
  </r>
  <r>
    <x v="1"/>
    <x v="1"/>
    <x v="1"/>
    <x v="0"/>
    <x v="33"/>
    <s v="Female"/>
    <x v="48"/>
    <s v="No"/>
    <s v="No"/>
    <m/>
    <x v="1"/>
    <x v="0"/>
    <x v="0"/>
    <m/>
    <m/>
    <n v="1"/>
    <n v="1"/>
    <n v="26"/>
    <n v="4"/>
    <n v="8.6"/>
    <n v="0"/>
    <x v="3"/>
    <x v="2"/>
  </r>
  <r>
    <x v="1"/>
    <x v="1"/>
    <x v="1"/>
    <x v="0"/>
    <x v="34"/>
    <s v="Female"/>
    <x v="10"/>
    <s v="Yes"/>
    <s v="No"/>
    <m/>
    <x v="0"/>
    <x v="0"/>
    <x v="0"/>
    <m/>
    <m/>
    <n v="1"/>
    <n v="1"/>
    <n v="21"/>
    <n v="4"/>
    <n v="9.1"/>
    <n v="0"/>
    <x v="3"/>
    <x v="2"/>
  </r>
  <r>
    <x v="1"/>
    <x v="1"/>
    <x v="1"/>
    <x v="0"/>
    <x v="34"/>
    <s v="Female"/>
    <x v="54"/>
    <s v="No"/>
    <s v="Yes"/>
    <s v="No"/>
    <x v="2"/>
    <x v="1"/>
    <x v="2"/>
    <s v="Price"/>
    <s v="Extra data charges"/>
    <n v="1"/>
    <n v="1"/>
    <n v="46"/>
    <n v="0"/>
    <n v="10.6"/>
    <n v="0"/>
    <x v="2"/>
    <x v="0"/>
  </r>
  <r>
    <x v="1"/>
    <x v="1"/>
    <x v="1"/>
    <x v="0"/>
    <x v="34"/>
    <s v="Male"/>
    <x v="13"/>
    <s v="Yes"/>
    <s v="No"/>
    <m/>
    <x v="0"/>
    <x v="0"/>
    <x v="0"/>
    <m/>
    <m/>
    <n v="1"/>
    <m/>
    <n v="41"/>
    <n v="0"/>
    <n v="4.3"/>
    <n v="0"/>
    <x v="27"/>
    <x v="1"/>
  </r>
  <r>
    <x v="1"/>
    <x v="1"/>
    <x v="1"/>
    <x v="0"/>
    <x v="35"/>
    <s v="Male"/>
    <x v="34"/>
    <s v="No"/>
    <s v="No"/>
    <m/>
    <x v="1"/>
    <x v="0"/>
    <x v="0"/>
    <m/>
    <m/>
    <n v="1"/>
    <n v="1"/>
    <n v="20"/>
    <n v="0"/>
    <n v="15.6"/>
    <n v="0"/>
    <x v="8"/>
    <x v="0"/>
  </r>
  <r>
    <x v="1"/>
    <x v="1"/>
    <x v="1"/>
    <x v="0"/>
    <x v="37"/>
    <s v="Male"/>
    <x v="63"/>
    <s v="No"/>
    <s v="Yes"/>
    <s v="No"/>
    <x v="2"/>
    <x v="1"/>
    <x v="2"/>
    <s v="Competitor"/>
    <s v="Competitor offered more data"/>
    <n v="1"/>
    <n v="1"/>
    <n v="27"/>
    <n v="5"/>
    <n v="57.6"/>
    <n v="0"/>
    <x v="2"/>
    <x v="0"/>
  </r>
  <r>
    <x v="1"/>
    <x v="1"/>
    <x v="1"/>
    <x v="0"/>
    <x v="37"/>
    <s v="Male"/>
    <x v="66"/>
    <s v="No"/>
    <s v="Yes"/>
    <s v="No"/>
    <x v="2"/>
    <x v="1"/>
    <x v="2"/>
    <s v="Competitor"/>
    <s v="Competitor made better offer"/>
    <n v="1"/>
    <n v="1"/>
    <n v="31"/>
    <n v="3"/>
    <n v="24.1"/>
    <n v="0"/>
    <x v="13"/>
    <x v="2"/>
  </r>
  <r>
    <x v="1"/>
    <x v="1"/>
    <x v="1"/>
    <x v="0"/>
    <x v="38"/>
    <s v="Female"/>
    <x v="34"/>
    <s v="No"/>
    <s v="No"/>
    <m/>
    <x v="1"/>
    <x v="0"/>
    <x v="0"/>
    <m/>
    <m/>
    <n v="1"/>
    <n v="1"/>
    <n v="50"/>
    <n v="4"/>
    <n v="3.1"/>
    <n v="0"/>
    <x v="8"/>
    <x v="0"/>
  </r>
  <r>
    <x v="1"/>
    <x v="1"/>
    <x v="1"/>
    <x v="0"/>
    <x v="38"/>
    <s v="Male"/>
    <x v="36"/>
    <s v="No"/>
    <s v="No"/>
    <m/>
    <x v="1"/>
    <x v="0"/>
    <x v="0"/>
    <m/>
    <m/>
    <n v="1"/>
    <n v="1"/>
    <n v="45"/>
    <n v="5"/>
    <n v="7.2"/>
    <n v="0"/>
    <x v="20"/>
    <x v="1"/>
  </r>
  <r>
    <x v="1"/>
    <x v="1"/>
    <x v="1"/>
    <x v="0"/>
    <x v="38"/>
    <s v="Male"/>
    <x v="50"/>
    <s v="No"/>
    <s v="No"/>
    <m/>
    <x v="1"/>
    <x v="0"/>
    <x v="0"/>
    <m/>
    <m/>
    <n v="1"/>
    <m/>
    <n v="34"/>
    <n v="0"/>
    <n v="11.6"/>
    <n v="0"/>
    <x v="12"/>
    <x v="1"/>
  </r>
  <r>
    <x v="1"/>
    <x v="1"/>
    <x v="1"/>
    <x v="0"/>
    <x v="38"/>
    <s v="Male"/>
    <x v="42"/>
    <s v="No"/>
    <s v="No"/>
    <m/>
    <x v="1"/>
    <x v="0"/>
    <x v="0"/>
    <m/>
    <m/>
    <n v="1"/>
    <n v="1"/>
    <n v="10"/>
    <n v="5"/>
    <n v="10.4"/>
    <n v="0"/>
    <x v="9"/>
    <x v="0"/>
  </r>
  <r>
    <x v="1"/>
    <x v="1"/>
    <x v="1"/>
    <x v="0"/>
    <x v="39"/>
    <s v="Male"/>
    <x v="29"/>
    <s v="No"/>
    <s v="No"/>
    <m/>
    <x v="1"/>
    <x v="0"/>
    <x v="0"/>
    <m/>
    <m/>
    <n v="1"/>
    <n v="1"/>
    <n v="30"/>
    <n v="3"/>
    <n v="9.5"/>
    <n v="0"/>
    <x v="3"/>
    <x v="2"/>
  </r>
  <r>
    <x v="1"/>
    <x v="1"/>
    <x v="1"/>
    <x v="0"/>
    <x v="40"/>
    <s v="Male"/>
    <x v="36"/>
    <s v="No"/>
    <s v="No"/>
    <m/>
    <x v="1"/>
    <x v="0"/>
    <x v="0"/>
    <m/>
    <m/>
    <n v="1"/>
    <n v="1"/>
    <n v="23"/>
    <n v="5"/>
    <n v="167.7"/>
    <n v="0"/>
    <x v="9"/>
    <x v="0"/>
  </r>
  <r>
    <x v="1"/>
    <x v="1"/>
    <x v="1"/>
    <x v="0"/>
    <x v="41"/>
    <s v="Female"/>
    <x v="12"/>
    <s v="No"/>
    <s v="No"/>
    <m/>
    <x v="1"/>
    <x v="0"/>
    <x v="0"/>
    <m/>
    <m/>
    <n v="1"/>
    <m/>
    <n v="35"/>
    <n v="0"/>
    <n v="7.3"/>
    <n v="0"/>
    <x v="8"/>
    <x v="0"/>
  </r>
  <r>
    <x v="1"/>
    <x v="1"/>
    <x v="1"/>
    <x v="0"/>
    <x v="45"/>
    <s v="Female"/>
    <x v="39"/>
    <s v="No"/>
    <s v="No"/>
    <m/>
    <x v="1"/>
    <x v="0"/>
    <x v="0"/>
    <m/>
    <m/>
    <n v="1"/>
    <n v="1"/>
    <n v="58"/>
    <n v="0"/>
    <n v="27.3"/>
    <n v="0"/>
    <x v="2"/>
    <x v="0"/>
  </r>
  <r>
    <x v="1"/>
    <x v="1"/>
    <x v="1"/>
    <x v="0"/>
    <x v="46"/>
    <s v="Female"/>
    <x v="0"/>
    <s v="Yes"/>
    <s v="No"/>
    <m/>
    <x v="0"/>
    <x v="0"/>
    <x v="0"/>
    <m/>
    <m/>
    <n v="1"/>
    <n v="1"/>
    <n v="24"/>
    <n v="1"/>
    <n v="5.9"/>
    <n v="0"/>
    <x v="7"/>
    <x v="1"/>
  </r>
  <r>
    <x v="1"/>
    <x v="1"/>
    <x v="1"/>
    <x v="0"/>
    <x v="46"/>
    <s v="Female"/>
    <x v="34"/>
    <s v="No"/>
    <s v="No"/>
    <m/>
    <x v="1"/>
    <x v="0"/>
    <x v="0"/>
    <m/>
    <m/>
    <n v="1"/>
    <m/>
    <n v="12"/>
    <n v="0"/>
    <n v="6"/>
    <n v="0"/>
    <x v="9"/>
    <x v="0"/>
  </r>
  <r>
    <x v="1"/>
    <x v="1"/>
    <x v="1"/>
    <x v="0"/>
    <x v="46"/>
    <s v="Female"/>
    <x v="9"/>
    <s v="No"/>
    <s v="No"/>
    <m/>
    <x v="1"/>
    <x v="0"/>
    <x v="0"/>
    <m/>
    <m/>
    <n v="1"/>
    <m/>
    <n v="39"/>
    <n v="0"/>
    <n v="5.0999999999999996"/>
    <n v="0"/>
    <x v="3"/>
    <x v="2"/>
  </r>
  <r>
    <x v="1"/>
    <x v="1"/>
    <x v="1"/>
    <x v="0"/>
    <x v="46"/>
    <s v="Male"/>
    <x v="16"/>
    <s v="Yes"/>
    <s v="No"/>
    <m/>
    <x v="0"/>
    <x v="0"/>
    <x v="0"/>
    <m/>
    <m/>
    <n v="1"/>
    <n v="1"/>
    <n v="48"/>
    <n v="1"/>
    <n v="5.3"/>
    <n v="0"/>
    <x v="1"/>
    <x v="1"/>
  </r>
  <r>
    <x v="1"/>
    <x v="1"/>
    <x v="1"/>
    <x v="0"/>
    <x v="47"/>
    <s v="Female"/>
    <x v="43"/>
    <s v="No"/>
    <s v="No"/>
    <m/>
    <x v="1"/>
    <x v="0"/>
    <x v="0"/>
    <m/>
    <m/>
    <n v="1"/>
    <n v="1"/>
    <n v="29"/>
    <n v="1"/>
    <n v="3.5"/>
    <n v="0"/>
    <x v="9"/>
    <x v="0"/>
  </r>
  <r>
    <x v="1"/>
    <x v="1"/>
    <x v="1"/>
    <x v="0"/>
    <x v="47"/>
    <s v="Female"/>
    <x v="21"/>
    <s v="No"/>
    <s v="No"/>
    <m/>
    <x v="1"/>
    <x v="0"/>
    <x v="0"/>
    <m/>
    <m/>
    <n v="1"/>
    <n v="1"/>
    <n v="32"/>
    <n v="5"/>
    <n v="15.9"/>
    <n v="0"/>
    <x v="9"/>
    <x v="0"/>
  </r>
  <r>
    <x v="1"/>
    <x v="1"/>
    <x v="1"/>
    <x v="1"/>
    <x v="1"/>
    <s v="Female"/>
    <x v="30"/>
    <s v="No"/>
    <s v="Yes"/>
    <s v="No"/>
    <x v="2"/>
    <x v="1"/>
    <x v="2"/>
    <s v="(blank)"/>
    <s v="(blank)"/>
    <n v="1"/>
    <m/>
    <n v="30"/>
    <n v="0"/>
    <n v="0"/>
    <n v="0"/>
    <x v="18"/>
    <x v="1"/>
  </r>
  <r>
    <x v="1"/>
    <x v="1"/>
    <x v="1"/>
    <x v="1"/>
    <x v="50"/>
    <s v="Female"/>
    <x v="54"/>
    <s v="No"/>
    <s v="Yes"/>
    <s v="No"/>
    <x v="2"/>
    <x v="1"/>
    <x v="2"/>
    <s v="(blank)"/>
    <s v="(blank)"/>
    <n v="1"/>
    <m/>
    <n v="16"/>
    <n v="0"/>
    <n v="0"/>
    <n v="0"/>
    <x v="19"/>
    <x v="2"/>
  </r>
  <r>
    <x v="1"/>
    <x v="1"/>
    <x v="1"/>
    <x v="1"/>
    <x v="25"/>
    <s v="Male"/>
    <x v="1"/>
    <s v="No"/>
    <s v="No"/>
    <m/>
    <x v="1"/>
    <x v="0"/>
    <x v="0"/>
    <m/>
    <m/>
    <n v="1"/>
    <n v="1"/>
    <n v="47"/>
    <n v="5"/>
    <n v="0"/>
    <n v="0"/>
    <x v="13"/>
    <x v="2"/>
  </r>
  <r>
    <x v="1"/>
    <x v="1"/>
    <x v="1"/>
    <x v="1"/>
    <x v="25"/>
    <s v="Male"/>
    <x v="30"/>
    <s v="No"/>
    <s v="Yes"/>
    <s v="No"/>
    <x v="2"/>
    <x v="1"/>
    <x v="2"/>
    <s v="Competitor"/>
    <s v="Competitor had better devices"/>
    <n v="1"/>
    <n v="1"/>
    <n v="18"/>
    <n v="4"/>
    <n v="0"/>
    <n v="0"/>
    <x v="3"/>
    <x v="2"/>
  </r>
  <r>
    <x v="1"/>
    <x v="1"/>
    <x v="1"/>
    <x v="1"/>
    <x v="41"/>
    <s v="Male"/>
    <x v="41"/>
    <s v="No"/>
    <s v="No"/>
    <m/>
    <x v="1"/>
    <x v="0"/>
    <x v="0"/>
    <m/>
    <m/>
    <n v="1"/>
    <m/>
    <n v="23"/>
    <n v="0"/>
    <n v="0"/>
    <n v="0"/>
    <x v="2"/>
    <x v="0"/>
  </r>
  <r>
    <x v="1"/>
    <x v="1"/>
    <x v="1"/>
    <x v="1"/>
    <x v="42"/>
    <s v="Female"/>
    <x v="43"/>
    <s v="No"/>
    <s v="No"/>
    <m/>
    <x v="1"/>
    <x v="0"/>
    <x v="0"/>
    <m/>
    <m/>
    <n v="1"/>
    <m/>
    <n v="20"/>
    <n v="0"/>
    <n v="0"/>
    <n v="0"/>
    <x v="5"/>
    <x v="2"/>
  </r>
  <r>
    <x v="1"/>
    <x v="2"/>
    <x v="0"/>
    <x v="0"/>
    <x v="0"/>
    <s v="Female"/>
    <x v="11"/>
    <s v="No"/>
    <s v="No"/>
    <m/>
    <x v="1"/>
    <x v="0"/>
    <x v="0"/>
    <m/>
    <m/>
    <n v="1"/>
    <n v="1"/>
    <n v="18"/>
    <n v="4"/>
    <n v="0"/>
    <n v="0"/>
    <x v="9"/>
    <x v="0"/>
  </r>
  <r>
    <x v="1"/>
    <x v="2"/>
    <x v="0"/>
    <x v="0"/>
    <x v="1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2"/>
    <x v="0"/>
    <x v="0"/>
    <x v="2"/>
    <s v="Female"/>
    <x v="6"/>
    <s v="No"/>
    <s v="No"/>
    <m/>
    <x v="1"/>
    <x v="0"/>
    <x v="0"/>
    <m/>
    <m/>
    <n v="1"/>
    <n v="1"/>
    <n v="49"/>
    <n v="2"/>
    <n v="0"/>
    <n v="0"/>
    <x v="9"/>
    <x v="0"/>
  </r>
  <r>
    <x v="1"/>
    <x v="2"/>
    <x v="0"/>
    <x v="0"/>
    <x v="3"/>
    <s v="Male"/>
    <x v="19"/>
    <s v="Yes"/>
    <s v="No"/>
    <m/>
    <x v="0"/>
    <x v="0"/>
    <x v="0"/>
    <m/>
    <m/>
    <n v="1"/>
    <m/>
    <n v="17"/>
    <n v="0"/>
    <n v="0"/>
    <n v="0"/>
    <x v="24"/>
    <x v="1"/>
  </r>
  <r>
    <x v="1"/>
    <x v="2"/>
    <x v="0"/>
    <x v="0"/>
    <x v="3"/>
    <s v="Male"/>
    <x v="1"/>
    <s v="No"/>
    <s v="No"/>
    <m/>
    <x v="1"/>
    <x v="0"/>
    <x v="0"/>
    <m/>
    <m/>
    <n v="1"/>
    <m/>
    <n v="70"/>
    <n v="2"/>
    <n v="0"/>
    <n v="0"/>
    <x v="21"/>
    <x v="2"/>
  </r>
  <r>
    <x v="1"/>
    <x v="2"/>
    <x v="0"/>
    <x v="0"/>
    <x v="5"/>
    <s v="Female"/>
    <x v="41"/>
    <s v="No"/>
    <s v="No"/>
    <m/>
    <x v="1"/>
    <x v="0"/>
    <x v="0"/>
    <m/>
    <m/>
    <n v="1"/>
    <n v="1"/>
    <n v="31"/>
    <n v="4"/>
    <n v="0"/>
    <n v="0"/>
    <x v="8"/>
    <x v="0"/>
  </r>
  <r>
    <x v="1"/>
    <x v="2"/>
    <x v="0"/>
    <x v="0"/>
    <x v="5"/>
    <s v="Male"/>
    <x v="57"/>
    <s v="Yes"/>
    <s v="No"/>
    <m/>
    <x v="0"/>
    <x v="0"/>
    <x v="0"/>
    <m/>
    <m/>
    <n v="1"/>
    <m/>
    <n v="35"/>
    <n v="2"/>
    <n v="0"/>
    <n v="0"/>
    <x v="22"/>
    <x v="1"/>
  </r>
  <r>
    <x v="1"/>
    <x v="2"/>
    <x v="0"/>
    <x v="0"/>
    <x v="6"/>
    <s v="Female"/>
    <x v="36"/>
    <s v="No"/>
    <s v="No"/>
    <m/>
    <x v="1"/>
    <x v="0"/>
    <x v="0"/>
    <m/>
    <m/>
    <n v="1"/>
    <n v="1"/>
    <n v="45"/>
    <n v="5"/>
    <n v="0"/>
    <n v="0"/>
    <x v="15"/>
    <x v="1"/>
  </r>
  <r>
    <x v="1"/>
    <x v="2"/>
    <x v="0"/>
    <x v="0"/>
    <x v="7"/>
    <s v="Female"/>
    <x v="19"/>
    <s v="Yes"/>
    <s v="No"/>
    <m/>
    <x v="0"/>
    <x v="0"/>
    <x v="0"/>
    <m/>
    <m/>
    <n v="1"/>
    <m/>
    <n v="32"/>
    <n v="2"/>
    <n v="0"/>
    <n v="0"/>
    <x v="19"/>
    <x v="2"/>
  </r>
  <r>
    <x v="1"/>
    <x v="2"/>
    <x v="0"/>
    <x v="0"/>
    <x v="8"/>
    <s v="Female"/>
    <x v="34"/>
    <s v="No"/>
    <s v="No"/>
    <m/>
    <x v="1"/>
    <x v="0"/>
    <x v="0"/>
    <m/>
    <m/>
    <n v="1"/>
    <m/>
    <n v="15"/>
    <n v="0"/>
    <n v="0"/>
    <n v="0"/>
    <x v="13"/>
    <x v="2"/>
  </r>
  <r>
    <x v="1"/>
    <x v="2"/>
    <x v="0"/>
    <x v="0"/>
    <x v="49"/>
    <s v="Female"/>
    <x v="2"/>
    <s v="No"/>
    <s v="No"/>
    <m/>
    <x v="1"/>
    <x v="0"/>
    <x v="0"/>
    <m/>
    <m/>
    <n v="1"/>
    <m/>
    <n v="30"/>
    <n v="0"/>
    <n v="0"/>
    <n v="0"/>
    <x v="9"/>
    <x v="0"/>
  </r>
  <r>
    <x v="1"/>
    <x v="2"/>
    <x v="0"/>
    <x v="0"/>
    <x v="9"/>
    <s v="Female"/>
    <x v="42"/>
    <s v="No"/>
    <s v="No"/>
    <m/>
    <x v="1"/>
    <x v="0"/>
    <x v="0"/>
    <m/>
    <m/>
    <n v="1"/>
    <n v="1"/>
    <n v="31"/>
    <n v="3"/>
    <n v="0"/>
    <n v="0"/>
    <x v="11"/>
    <x v="0"/>
  </r>
  <r>
    <x v="1"/>
    <x v="2"/>
    <x v="0"/>
    <x v="0"/>
    <x v="9"/>
    <s v="Male"/>
    <x v="19"/>
    <s v="Yes"/>
    <s v="No"/>
    <m/>
    <x v="0"/>
    <x v="0"/>
    <x v="0"/>
    <m/>
    <m/>
    <n v="1"/>
    <m/>
    <n v="47"/>
    <n v="0"/>
    <n v="0"/>
    <n v="0"/>
    <x v="1"/>
    <x v="1"/>
  </r>
  <r>
    <x v="1"/>
    <x v="2"/>
    <x v="0"/>
    <x v="0"/>
    <x v="10"/>
    <s v="Female"/>
    <x v="12"/>
    <s v="No"/>
    <s v="No"/>
    <m/>
    <x v="1"/>
    <x v="0"/>
    <x v="0"/>
    <m/>
    <m/>
    <n v="1"/>
    <m/>
    <n v="47"/>
    <n v="0"/>
    <n v="0"/>
    <n v="0"/>
    <x v="3"/>
    <x v="2"/>
  </r>
  <r>
    <x v="1"/>
    <x v="2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28"/>
    <n v="4"/>
    <n v="0"/>
    <n v="0"/>
    <x v="19"/>
    <x v="2"/>
  </r>
  <r>
    <x v="1"/>
    <x v="2"/>
    <x v="0"/>
    <x v="0"/>
    <x v="11"/>
    <s v="Female"/>
    <x v="25"/>
    <s v="No"/>
    <s v="No"/>
    <m/>
    <x v="1"/>
    <x v="0"/>
    <x v="0"/>
    <m/>
    <m/>
    <n v="1"/>
    <m/>
    <n v="24"/>
    <n v="0"/>
    <n v="0"/>
    <n v="0"/>
    <x v="8"/>
    <x v="0"/>
  </r>
  <r>
    <x v="1"/>
    <x v="2"/>
    <x v="0"/>
    <x v="0"/>
    <x v="14"/>
    <s v="Female"/>
    <x v="35"/>
    <s v="No"/>
    <s v="No"/>
    <m/>
    <x v="1"/>
    <x v="0"/>
    <x v="0"/>
    <m/>
    <m/>
    <n v="1"/>
    <n v="1"/>
    <n v="56"/>
    <n v="5"/>
    <n v="0"/>
    <n v="0"/>
    <x v="20"/>
    <x v="1"/>
  </r>
  <r>
    <x v="1"/>
    <x v="2"/>
    <x v="0"/>
    <x v="0"/>
    <x v="14"/>
    <s v="Female"/>
    <x v="54"/>
    <s v="No"/>
    <s v="Yes"/>
    <s v="No"/>
    <x v="2"/>
    <x v="1"/>
    <x v="2"/>
    <s v="Attitude"/>
    <s v="Attitude of service provider"/>
    <n v="1"/>
    <n v="1"/>
    <n v="50"/>
    <n v="5"/>
    <n v="17.8"/>
    <n v="0"/>
    <x v="9"/>
    <x v="0"/>
  </r>
  <r>
    <x v="1"/>
    <x v="2"/>
    <x v="0"/>
    <x v="0"/>
    <x v="14"/>
    <s v="Female"/>
    <x v="62"/>
    <s v="No"/>
    <s v="Yes"/>
    <s v="No"/>
    <x v="2"/>
    <x v="1"/>
    <x v="1"/>
    <s v="Dissatisfaction"/>
    <s v="Network reliability"/>
    <n v="1"/>
    <n v="1"/>
    <n v="30"/>
    <n v="3"/>
    <n v="0"/>
    <n v="0"/>
    <x v="5"/>
    <x v="2"/>
  </r>
  <r>
    <x v="1"/>
    <x v="2"/>
    <x v="0"/>
    <x v="0"/>
    <x v="20"/>
    <s v="Male"/>
    <x v="10"/>
    <s v="Yes"/>
    <s v="No"/>
    <m/>
    <x v="0"/>
    <x v="0"/>
    <x v="0"/>
    <m/>
    <m/>
    <n v="1"/>
    <n v="1"/>
    <n v="20"/>
    <n v="2"/>
    <n v="160.9"/>
    <n v="0"/>
    <x v="24"/>
    <x v="1"/>
  </r>
  <r>
    <x v="1"/>
    <x v="2"/>
    <x v="0"/>
    <x v="0"/>
    <x v="21"/>
    <s v="Female"/>
    <x v="2"/>
    <s v="No"/>
    <s v="No"/>
    <m/>
    <x v="1"/>
    <x v="0"/>
    <x v="0"/>
    <m/>
    <m/>
    <n v="1"/>
    <n v="1"/>
    <n v="15"/>
    <n v="2"/>
    <n v="0"/>
    <n v="0"/>
    <x v="3"/>
    <x v="2"/>
  </r>
  <r>
    <x v="1"/>
    <x v="2"/>
    <x v="0"/>
    <x v="0"/>
    <x v="21"/>
    <s v="Female"/>
    <x v="14"/>
    <s v="No"/>
    <s v="Yes"/>
    <s v="Yes"/>
    <x v="2"/>
    <x v="1"/>
    <x v="2"/>
    <s v="(blank)"/>
    <s v="(blank)"/>
    <n v="1"/>
    <m/>
    <n v="26"/>
    <n v="0"/>
    <n v="0"/>
    <n v="0"/>
    <x v="2"/>
    <x v="0"/>
  </r>
  <r>
    <x v="1"/>
    <x v="2"/>
    <x v="0"/>
    <x v="0"/>
    <x v="21"/>
    <s v="Female"/>
    <x v="62"/>
    <s v="No"/>
    <s v="Yes"/>
    <s v="No"/>
    <x v="2"/>
    <x v="1"/>
    <x v="3"/>
    <s v="Attitude"/>
    <s v="Attitude of support person"/>
    <n v="1"/>
    <n v="1"/>
    <n v="57"/>
    <n v="2"/>
    <n v="0"/>
    <n v="0"/>
    <x v="11"/>
    <x v="0"/>
  </r>
  <r>
    <x v="1"/>
    <x v="2"/>
    <x v="0"/>
    <x v="0"/>
    <x v="50"/>
    <s v="Female"/>
    <x v="3"/>
    <s v="No"/>
    <s v="No"/>
    <m/>
    <x v="1"/>
    <x v="0"/>
    <x v="0"/>
    <m/>
    <m/>
    <n v="1"/>
    <n v="1"/>
    <n v="52"/>
    <n v="4"/>
    <n v="0"/>
    <n v="0"/>
    <x v="13"/>
    <x v="2"/>
  </r>
  <r>
    <x v="1"/>
    <x v="2"/>
    <x v="0"/>
    <x v="0"/>
    <x v="23"/>
    <s v="Male"/>
    <x v="48"/>
    <s v="No"/>
    <s v="No"/>
    <m/>
    <x v="1"/>
    <x v="0"/>
    <x v="0"/>
    <m/>
    <m/>
    <n v="1"/>
    <m/>
    <n v="22"/>
    <n v="0"/>
    <n v="0"/>
    <n v="0"/>
    <x v="19"/>
    <x v="2"/>
  </r>
  <r>
    <x v="1"/>
    <x v="2"/>
    <x v="0"/>
    <x v="0"/>
    <x v="23"/>
    <s v="Male"/>
    <x v="35"/>
    <s v="No"/>
    <s v="No"/>
    <m/>
    <x v="1"/>
    <x v="0"/>
    <x v="0"/>
    <m/>
    <m/>
    <n v="1"/>
    <m/>
    <n v="46"/>
    <n v="0"/>
    <n v="0"/>
    <n v="0"/>
    <x v="9"/>
    <x v="0"/>
  </r>
  <r>
    <x v="1"/>
    <x v="2"/>
    <x v="0"/>
    <x v="0"/>
    <x v="24"/>
    <s v="Female"/>
    <x v="20"/>
    <s v="No"/>
    <s v="No"/>
    <m/>
    <x v="1"/>
    <x v="0"/>
    <x v="0"/>
    <m/>
    <m/>
    <n v="1"/>
    <n v="1"/>
    <n v="29"/>
    <n v="1"/>
    <n v="0"/>
    <n v="0"/>
    <x v="12"/>
    <x v="1"/>
  </r>
  <r>
    <x v="1"/>
    <x v="2"/>
    <x v="0"/>
    <x v="0"/>
    <x v="24"/>
    <s v="Male"/>
    <x v="41"/>
    <s v="No"/>
    <s v="No"/>
    <m/>
    <x v="1"/>
    <x v="0"/>
    <x v="0"/>
    <m/>
    <m/>
    <n v="1"/>
    <m/>
    <n v="14"/>
    <n v="0"/>
    <n v="0"/>
    <n v="0"/>
    <x v="11"/>
    <x v="0"/>
  </r>
  <r>
    <x v="1"/>
    <x v="2"/>
    <x v="0"/>
    <x v="0"/>
    <x v="25"/>
    <s v="Male"/>
    <x v="4"/>
    <s v="Yes"/>
    <s v="No"/>
    <m/>
    <x v="0"/>
    <x v="0"/>
    <x v="0"/>
    <m/>
    <m/>
    <n v="1"/>
    <m/>
    <n v="18"/>
    <n v="0"/>
    <n v="0"/>
    <n v="0"/>
    <x v="6"/>
    <x v="1"/>
  </r>
  <r>
    <x v="1"/>
    <x v="2"/>
    <x v="0"/>
    <x v="0"/>
    <x v="26"/>
    <s v="Female"/>
    <x v="43"/>
    <s v="No"/>
    <s v="No"/>
    <m/>
    <x v="1"/>
    <x v="0"/>
    <x v="0"/>
    <m/>
    <m/>
    <n v="1"/>
    <n v="1"/>
    <n v="40"/>
    <n v="0"/>
    <n v="0"/>
    <n v="0"/>
    <x v="2"/>
    <x v="0"/>
  </r>
  <r>
    <x v="1"/>
    <x v="2"/>
    <x v="0"/>
    <x v="0"/>
    <x v="27"/>
    <s v="Male"/>
    <x v="56"/>
    <s v="No"/>
    <s v="No"/>
    <m/>
    <x v="1"/>
    <x v="0"/>
    <x v="0"/>
    <m/>
    <m/>
    <n v="1"/>
    <n v="1"/>
    <n v="43"/>
    <n v="1"/>
    <n v="0"/>
    <n v="0"/>
    <x v="9"/>
    <x v="0"/>
  </r>
  <r>
    <x v="1"/>
    <x v="2"/>
    <x v="0"/>
    <x v="0"/>
    <x v="28"/>
    <s v="Male"/>
    <x v="0"/>
    <s v="Yes"/>
    <s v="No"/>
    <m/>
    <x v="0"/>
    <x v="0"/>
    <x v="0"/>
    <m/>
    <m/>
    <n v="1"/>
    <n v="1"/>
    <n v="22"/>
    <n v="1"/>
    <n v="6.9"/>
    <n v="0"/>
    <x v="15"/>
    <x v="1"/>
  </r>
  <r>
    <x v="1"/>
    <x v="2"/>
    <x v="0"/>
    <x v="0"/>
    <x v="30"/>
    <s v="Male"/>
    <x v="47"/>
    <s v="No"/>
    <s v="No"/>
    <m/>
    <x v="1"/>
    <x v="0"/>
    <x v="0"/>
    <m/>
    <m/>
    <n v="1"/>
    <m/>
    <n v="19"/>
    <n v="2"/>
    <n v="0"/>
    <n v="0"/>
    <x v="17"/>
    <x v="1"/>
  </r>
  <r>
    <x v="1"/>
    <x v="2"/>
    <x v="0"/>
    <x v="0"/>
    <x v="31"/>
    <s v="Female"/>
    <x v="18"/>
    <s v="Yes"/>
    <s v="No"/>
    <m/>
    <x v="0"/>
    <x v="0"/>
    <x v="0"/>
    <m/>
    <m/>
    <n v="1"/>
    <n v="1"/>
    <n v="31"/>
    <n v="4"/>
    <n v="11"/>
    <n v="0"/>
    <x v="20"/>
    <x v="1"/>
  </r>
  <r>
    <x v="1"/>
    <x v="2"/>
    <x v="0"/>
    <x v="0"/>
    <x v="31"/>
    <s v="Female"/>
    <x v="50"/>
    <s v="No"/>
    <s v="No"/>
    <m/>
    <x v="1"/>
    <x v="0"/>
    <x v="0"/>
    <m/>
    <m/>
    <n v="1"/>
    <n v="1"/>
    <n v="44"/>
    <n v="0"/>
    <n v="0"/>
    <n v="0"/>
    <x v="5"/>
    <x v="2"/>
  </r>
  <r>
    <x v="1"/>
    <x v="2"/>
    <x v="0"/>
    <x v="0"/>
    <x v="31"/>
    <s v="Male"/>
    <x v="31"/>
    <s v="No"/>
    <s v="Yes"/>
    <s v="No"/>
    <x v="2"/>
    <x v="1"/>
    <x v="2"/>
    <s v="Attitude"/>
    <s v="Attitude of support person"/>
    <n v="1"/>
    <n v="1"/>
    <n v="50"/>
    <n v="0"/>
    <n v="0"/>
    <n v="0"/>
    <x v="3"/>
    <x v="2"/>
  </r>
  <r>
    <x v="1"/>
    <x v="2"/>
    <x v="0"/>
    <x v="0"/>
    <x v="32"/>
    <s v="Male"/>
    <x v="30"/>
    <s v="No"/>
    <s v="Yes"/>
    <s v="No"/>
    <x v="2"/>
    <x v="1"/>
    <x v="2"/>
    <s v="Competitor"/>
    <s v="Competitor had better devices"/>
    <n v="1"/>
    <n v="1"/>
    <n v="38"/>
    <n v="0"/>
    <n v="0"/>
    <n v="0"/>
    <x v="10"/>
    <x v="1"/>
  </r>
  <r>
    <x v="1"/>
    <x v="2"/>
    <x v="0"/>
    <x v="0"/>
    <x v="33"/>
    <s v="Female"/>
    <x v="26"/>
    <s v="No"/>
    <s v="No"/>
    <m/>
    <x v="1"/>
    <x v="0"/>
    <x v="0"/>
    <m/>
    <m/>
    <n v="1"/>
    <m/>
    <n v="49"/>
    <n v="0"/>
    <n v="0"/>
    <n v="0"/>
    <x v="10"/>
    <x v="1"/>
  </r>
  <r>
    <x v="1"/>
    <x v="2"/>
    <x v="0"/>
    <x v="0"/>
    <x v="33"/>
    <s v="Male"/>
    <x v="47"/>
    <s v="No"/>
    <s v="No"/>
    <m/>
    <x v="1"/>
    <x v="0"/>
    <x v="0"/>
    <m/>
    <m/>
    <n v="1"/>
    <m/>
    <n v="36"/>
    <n v="0"/>
    <n v="0"/>
    <n v="0"/>
    <x v="2"/>
    <x v="0"/>
  </r>
  <r>
    <x v="1"/>
    <x v="2"/>
    <x v="0"/>
    <x v="0"/>
    <x v="35"/>
    <s v="Male"/>
    <x v="4"/>
    <s v="Yes"/>
    <s v="No"/>
    <m/>
    <x v="0"/>
    <x v="0"/>
    <x v="0"/>
    <m/>
    <m/>
    <n v="1"/>
    <m/>
    <n v="27"/>
    <n v="0"/>
    <n v="0"/>
    <n v="0"/>
    <x v="31"/>
    <x v="1"/>
  </r>
  <r>
    <x v="1"/>
    <x v="2"/>
    <x v="0"/>
    <x v="0"/>
    <x v="35"/>
    <s v="Male"/>
    <x v="2"/>
    <s v="No"/>
    <s v="No"/>
    <m/>
    <x v="1"/>
    <x v="0"/>
    <x v="0"/>
    <m/>
    <m/>
    <n v="1"/>
    <n v="1"/>
    <n v="55"/>
    <n v="2"/>
    <n v="0"/>
    <n v="0"/>
    <x v="2"/>
    <x v="0"/>
  </r>
  <r>
    <x v="1"/>
    <x v="2"/>
    <x v="0"/>
    <x v="0"/>
    <x v="37"/>
    <s v="Female"/>
    <x v="43"/>
    <s v="No"/>
    <s v="No"/>
    <m/>
    <x v="1"/>
    <x v="0"/>
    <x v="0"/>
    <m/>
    <m/>
    <n v="1"/>
    <n v="1"/>
    <n v="19"/>
    <n v="0"/>
    <n v="0"/>
    <n v="0"/>
    <x v="2"/>
    <x v="0"/>
  </r>
  <r>
    <x v="1"/>
    <x v="2"/>
    <x v="0"/>
    <x v="0"/>
    <x v="37"/>
    <s v="Female"/>
    <x v="11"/>
    <s v="No"/>
    <s v="No"/>
    <m/>
    <x v="1"/>
    <x v="0"/>
    <x v="0"/>
    <m/>
    <m/>
    <n v="1"/>
    <m/>
    <n v="59"/>
    <n v="2"/>
    <n v="0"/>
    <n v="0"/>
    <x v="9"/>
    <x v="0"/>
  </r>
  <r>
    <x v="1"/>
    <x v="2"/>
    <x v="0"/>
    <x v="0"/>
    <x v="37"/>
    <s v="Male"/>
    <x v="26"/>
    <s v="No"/>
    <s v="No"/>
    <m/>
    <x v="1"/>
    <x v="0"/>
    <x v="0"/>
    <m/>
    <m/>
    <n v="1"/>
    <m/>
    <n v="12"/>
    <n v="0"/>
    <n v="0"/>
    <n v="0"/>
    <x v="21"/>
    <x v="2"/>
  </r>
  <r>
    <x v="1"/>
    <x v="2"/>
    <x v="0"/>
    <x v="0"/>
    <x v="38"/>
    <s v="Female"/>
    <x v="16"/>
    <s v="Yes"/>
    <s v="No"/>
    <m/>
    <x v="0"/>
    <x v="0"/>
    <x v="0"/>
    <m/>
    <m/>
    <n v="1"/>
    <n v="1"/>
    <n v="18"/>
    <n v="2"/>
    <n v="0"/>
    <n v="0"/>
    <x v="1"/>
    <x v="1"/>
  </r>
  <r>
    <x v="1"/>
    <x v="2"/>
    <x v="0"/>
    <x v="0"/>
    <x v="38"/>
    <s v="Male"/>
    <x v="37"/>
    <s v="No"/>
    <s v="No"/>
    <m/>
    <x v="1"/>
    <x v="0"/>
    <x v="0"/>
    <m/>
    <m/>
    <n v="1"/>
    <m/>
    <n v="40"/>
    <n v="0"/>
    <n v="0"/>
    <n v="0"/>
    <x v="9"/>
    <x v="0"/>
  </r>
  <r>
    <x v="1"/>
    <x v="2"/>
    <x v="0"/>
    <x v="0"/>
    <x v="40"/>
    <s v="Female"/>
    <x v="17"/>
    <s v="Yes"/>
    <s v="No"/>
    <m/>
    <x v="0"/>
    <x v="0"/>
    <x v="0"/>
    <m/>
    <m/>
    <n v="1"/>
    <m/>
    <n v="17"/>
    <n v="0"/>
    <n v="0"/>
    <n v="0"/>
    <x v="15"/>
    <x v="1"/>
  </r>
  <r>
    <x v="1"/>
    <x v="2"/>
    <x v="0"/>
    <x v="0"/>
    <x v="40"/>
    <s v="Male"/>
    <x v="10"/>
    <s v="Yes"/>
    <s v="No"/>
    <m/>
    <x v="0"/>
    <x v="0"/>
    <x v="0"/>
    <m/>
    <m/>
    <n v="1"/>
    <m/>
    <n v="20"/>
    <n v="0"/>
    <n v="0"/>
    <n v="0"/>
    <x v="24"/>
    <x v="1"/>
  </r>
  <r>
    <x v="1"/>
    <x v="2"/>
    <x v="0"/>
    <x v="0"/>
    <x v="41"/>
    <s v="Female"/>
    <x v="5"/>
    <s v="Yes"/>
    <s v="No"/>
    <m/>
    <x v="0"/>
    <x v="0"/>
    <x v="0"/>
    <m/>
    <m/>
    <n v="1"/>
    <m/>
    <n v="32"/>
    <n v="2"/>
    <n v="0"/>
    <n v="0"/>
    <x v="12"/>
    <x v="1"/>
  </r>
  <r>
    <x v="1"/>
    <x v="2"/>
    <x v="0"/>
    <x v="0"/>
    <x v="42"/>
    <s v="Male"/>
    <x v="25"/>
    <s v="No"/>
    <s v="No"/>
    <m/>
    <x v="1"/>
    <x v="0"/>
    <x v="0"/>
    <m/>
    <m/>
    <n v="1"/>
    <m/>
    <n v="30"/>
    <n v="0"/>
    <n v="0"/>
    <n v="0"/>
    <x v="3"/>
    <x v="2"/>
  </r>
  <r>
    <x v="1"/>
    <x v="2"/>
    <x v="0"/>
    <x v="0"/>
    <x v="42"/>
    <s v="Male"/>
    <x v="55"/>
    <s v="No"/>
    <s v="Yes"/>
    <s v="No"/>
    <x v="2"/>
    <x v="1"/>
    <x v="3"/>
    <s v="(blank)"/>
    <s v="(blank)"/>
    <n v="1"/>
    <m/>
    <n v="33"/>
    <n v="1"/>
    <n v="0"/>
    <n v="0"/>
    <x v="20"/>
    <x v="1"/>
  </r>
  <r>
    <x v="1"/>
    <x v="2"/>
    <x v="0"/>
    <x v="0"/>
    <x v="43"/>
    <s v="Male"/>
    <x v="47"/>
    <s v="No"/>
    <s v="No"/>
    <m/>
    <x v="1"/>
    <x v="0"/>
    <x v="0"/>
    <m/>
    <m/>
    <n v="1"/>
    <m/>
    <n v="43"/>
    <n v="0"/>
    <n v="0"/>
    <n v="0"/>
    <x v="3"/>
    <x v="2"/>
  </r>
  <r>
    <x v="1"/>
    <x v="2"/>
    <x v="0"/>
    <x v="0"/>
    <x v="43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2"/>
    <x v="0"/>
    <x v="0"/>
    <x v="44"/>
    <s v="Female"/>
    <x v="56"/>
    <s v="No"/>
    <s v="No"/>
    <m/>
    <x v="1"/>
    <x v="0"/>
    <x v="0"/>
    <m/>
    <m/>
    <n v="1"/>
    <m/>
    <n v="46"/>
    <n v="0"/>
    <n v="0"/>
    <n v="0"/>
    <x v="3"/>
    <x v="2"/>
  </r>
  <r>
    <x v="1"/>
    <x v="2"/>
    <x v="0"/>
    <x v="0"/>
    <x v="44"/>
    <s v="Male"/>
    <x v="13"/>
    <s v="Yes"/>
    <s v="No"/>
    <m/>
    <x v="0"/>
    <x v="0"/>
    <x v="0"/>
    <m/>
    <m/>
    <n v="1"/>
    <n v="1"/>
    <n v="24"/>
    <n v="0"/>
    <n v="0"/>
    <n v="0"/>
    <x v="18"/>
    <x v="1"/>
  </r>
  <r>
    <x v="1"/>
    <x v="2"/>
    <x v="0"/>
    <x v="0"/>
    <x v="44"/>
    <s v="Male"/>
    <x v="20"/>
    <s v="No"/>
    <s v="No"/>
    <m/>
    <x v="1"/>
    <x v="0"/>
    <x v="0"/>
    <m/>
    <m/>
    <n v="1"/>
    <m/>
    <n v="26"/>
    <n v="0"/>
    <n v="0"/>
    <n v="0"/>
    <x v="10"/>
    <x v="1"/>
  </r>
  <r>
    <x v="1"/>
    <x v="2"/>
    <x v="0"/>
    <x v="0"/>
    <x v="44"/>
    <s v="Male"/>
    <x v="48"/>
    <s v="No"/>
    <s v="No"/>
    <m/>
    <x v="1"/>
    <x v="0"/>
    <x v="0"/>
    <m/>
    <m/>
    <n v="1"/>
    <m/>
    <n v="16"/>
    <n v="0"/>
    <n v="0"/>
    <n v="0"/>
    <x v="5"/>
    <x v="2"/>
  </r>
  <r>
    <x v="1"/>
    <x v="2"/>
    <x v="0"/>
    <x v="0"/>
    <x v="46"/>
    <s v="Female"/>
    <x v="61"/>
    <s v="No"/>
    <s v="Yes"/>
    <s v="No"/>
    <x v="2"/>
    <x v="2"/>
    <x v="2"/>
    <s v="(blank)"/>
    <s v="(blank)"/>
    <n v="1"/>
    <m/>
    <n v="40"/>
    <n v="2"/>
    <n v="0"/>
    <n v="0"/>
    <x v="18"/>
    <x v="1"/>
  </r>
  <r>
    <x v="1"/>
    <x v="2"/>
    <x v="0"/>
    <x v="0"/>
    <x v="46"/>
    <s v="Male"/>
    <x v="19"/>
    <s v="Yes"/>
    <s v="No"/>
    <m/>
    <x v="0"/>
    <x v="0"/>
    <x v="0"/>
    <m/>
    <m/>
    <n v="1"/>
    <n v="1"/>
    <n v="15"/>
    <n v="4"/>
    <n v="0"/>
    <n v="0"/>
    <x v="21"/>
    <x v="2"/>
  </r>
  <r>
    <x v="1"/>
    <x v="2"/>
    <x v="0"/>
    <x v="0"/>
    <x v="46"/>
    <s v="Male"/>
    <x v="35"/>
    <s v="No"/>
    <s v="No"/>
    <m/>
    <x v="1"/>
    <x v="0"/>
    <x v="0"/>
    <m/>
    <m/>
    <n v="1"/>
    <m/>
    <n v="39"/>
    <n v="0"/>
    <n v="0"/>
    <n v="0"/>
    <x v="5"/>
    <x v="2"/>
  </r>
  <r>
    <x v="1"/>
    <x v="2"/>
    <x v="0"/>
    <x v="1"/>
    <x v="21"/>
    <s v="Male"/>
    <x v="11"/>
    <s v="No"/>
    <s v="No"/>
    <m/>
    <x v="1"/>
    <x v="0"/>
    <x v="0"/>
    <m/>
    <m/>
    <n v="1"/>
    <m/>
    <n v="48"/>
    <n v="0"/>
    <n v="0"/>
    <n v="0"/>
    <x v="21"/>
    <x v="2"/>
  </r>
  <r>
    <x v="1"/>
    <x v="2"/>
    <x v="0"/>
    <x v="1"/>
    <x v="50"/>
    <s v="Female"/>
    <x v="3"/>
    <s v="No"/>
    <s v="No"/>
    <m/>
    <x v="1"/>
    <x v="0"/>
    <x v="0"/>
    <m/>
    <m/>
    <n v="1"/>
    <n v="1"/>
    <n v="31"/>
    <n v="2"/>
    <n v="0"/>
    <n v="0"/>
    <x v="20"/>
    <x v="1"/>
  </r>
  <r>
    <x v="1"/>
    <x v="2"/>
    <x v="0"/>
    <x v="1"/>
    <x v="22"/>
    <s v="Male"/>
    <x v="25"/>
    <s v="No"/>
    <s v="No"/>
    <m/>
    <x v="1"/>
    <x v="0"/>
    <x v="0"/>
    <m/>
    <m/>
    <n v="1"/>
    <n v="1"/>
    <n v="44"/>
    <n v="4"/>
    <n v="0"/>
    <n v="0"/>
    <x v="13"/>
    <x v="2"/>
  </r>
  <r>
    <x v="1"/>
    <x v="2"/>
    <x v="0"/>
    <x v="1"/>
    <x v="24"/>
    <s v="Male"/>
    <x v="13"/>
    <s v="Yes"/>
    <s v="No"/>
    <m/>
    <x v="0"/>
    <x v="0"/>
    <x v="0"/>
    <m/>
    <m/>
    <n v="1"/>
    <n v="1"/>
    <n v="32"/>
    <n v="3"/>
    <n v="0"/>
    <n v="0"/>
    <x v="7"/>
    <x v="1"/>
  </r>
  <r>
    <x v="1"/>
    <x v="2"/>
    <x v="0"/>
    <x v="1"/>
    <x v="27"/>
    <s v="Female"/>
    <x v="27"/>
    <s v="No"/>
    <s v="No"/>
    <m/>
    <x v="1"/>
    <x v="0"/>
    <x v="0"/>
    <m/>
    <m/>
    <n v="1"/>
    <n v="1"/>
    <n v="53"/>
    <n v="2"/>
    <n v="0"/>
    <n v="0"/>
    <x v="11"/>
    <x v="0"/>
  </r>
  <r>
    <x v="1"/>
    <x v="2"/>
    <x v="0"/>
    <x v="1"/>
    <x v="45"/>
    <s v="Female"/>
    <x v="4"/>
    <s v="Yes"/>
    <s v="No"/>
    <m/>
    <x v="0"/>
    <x v="0"/>
    <x v="0"/>
    <m/>
    <m/>
    <n v="1"/>
    <n v="1"/>
    <n v="13"/>
    <n v="4"/>
    <n v="0"/>
    <n v="0"/>
    <x v="5"/>
    <x v="2"/>
  </r>
  <r>
    <x v="1"/>
    <x v="2"/>
    <x v="0"/>
    <x v="1"/>
    <x v="47"/>
    <s v="Male"/>
    <x v="8"/>
    <s v="No"/>
    <s v="No"/>
    <m/>
    <x v="1"/>
    <x v="0"/>
    <x v="0"/>
    <m/>
    <m/>
    <n v="1"/>
    <n v="1"/>
    <n v="33"/>
    <n v="1"/>
    <n v="0"/>
    <n v="0"/>
    <x v="8"/>
    <x v="0"/>
  </r>
  <r>
    <x v="1"/>
    <x v="2"/>
    <x v="1"/>
    <x v="0"/>
    <x v="0"/>
    <s v="Female"/>
    <x v="40"/>
    <s v="No"/>
    <s v="Yes"/>
    <s v="No"/>
    <x v="2"/>
    <x v="1"/>
    <x v="2"/>
    <s v="Attitude"/>
    <s v="Attitude of service provider"/>
    <n v="1"/>
    <n v="1"/>
    <n v="56"/>
    <n v="2"/>
    <n v="33"/>
    <n v="0"/>
    <x v="13"/>
    <x v="2"/>
  </r>
  <r>
    <x v="1"/>
    <x v="2"/>
    <x v="1"/>
    <x v="0"/>
    <x v="1"/>
    <s v="Male"/>
    <x v="55"/>
    <s v="No"/>
    <s v="Yes"/>
    <s v="No"/>
    <x v="2"/>
    <x v="1"/>
    <x v="2"/>
    <s v="Other"/>
    <s v="Don't know"/>
    <n v="1"/>
    <n v="1"/>
    <n v="17"/>
    <n v="5"/>
    <n v="5.3"/>
    <n v="0"/>
    <x v="8"/>
    <x v="0"/>
  </r>
  <r>
    <x v="1"/>
    <x v="2"/>
    <x v="1"/>
    <x v="0"/>
    <x v="3"/>
    <s v="Male"/>
    <x v="10"/>
    <s v="Yes"/>
    <s v="No"/>
    <m/>
    <x v="0"/>
    <x v="0"/>
    <x v="0"/>
    <m/>
    <m/>
    <n v="1"/>
    <m/>
    <n v="16"/>
    <n v="2"/>
    <n v="21"/>
    <n v="0"/>
    <x v="31"/>
    <x v="1"/>
  </r>
  <r>
    <x v="1"/>
    <x v="2"/>
    <x v="1"/>
    <x v="0"/>
    <x v="3"/>
    <s v="Male"/>
    <x v="29"/>
    <s v="No"/>
    <s v="No"/>
    <m/>
    <x v="1"/>
    <x v="0"/>
    <x v="0"/>
    <m/>
    <m/>
    <n v="1"/>
    <m/>
    <n v="36"/>
    <n v="0"/>
    <n v="6.8"/>
    <n v="0"/>
    <x v="21"/>
    <x v="2"/>
  </r>
  <r>
    <x v="1"/>
    <x v="2"/>
    <x v="1"/>
    <x v="0"/>
    <x v="7"/>
    <s v="Female"/>
    <x v="56"/>
    <s v="No"/>
    <s v="No"/>
    <m/>
    <x v="1"/>
    <x v="0"/>
    <x v="0"/>
    <m/>
    <m/>
    <n v="1"/>
    <m/>
    <n v="39"/>
    <n v="0"/>
    <n v="4.5"/>
    <n v="0"/>
    <x v="13"/>
    <x v="2"/>
  </r>
  <r>
    <x v="1"/>
    <x v="2"/>
    <x v="1"/>
    <x v="0"/>
    <x v="49"/>
    <s v="Female"/>
    <x v="29"/>
    <s v="No"/>
    <s v="No"/>
    <m/>
    <x v="1"/>
    <x v="0"/>
    <x v="0"/>
    <m/>
    <m/>
    <n v="1"/>
    <m/>
    <n v="47"/>
    <n v="1"/>
    <n v="13.8"/>
    <n v="0"/>
    <x v="9"/>
    <x v="0"/>
  </r>
  <r>
    <x v="1"/>
    <x v="2"/>
    <x v="1"/>
    <x v="0"/>
    <x v="9"/>
    <s v="Female"/>
    <x v="17"/>
    <s v="Yes"/>
    <s v="No"/>
    <m/>
    <x v="0"/>
    <x v="0"/>
    <x v="0"/>
    <m/>
    <m/>
    <n v="1"/>
    <m/>
    <n v="19"/>
    <n v="1"/>
    <n v="5.5"/>
    <n v="0"/>
    <x v="20"/>
    <x v="1"/>
  </r>
  <r>
    <x v="1"/>
    <x v="2"/>
    <x v="1"/>
    <x v="0"/>
    <x v="10"/>
    <s v="Male"/>
    <x v="66"/>
    <s v="No"/>
    <s v="Yes"/>
    <s v="No"/>
    <x v="2"/>
    <x v="1"/>
    <x v="2"/>
    <s v="Price"/>
    <s v="Price too high"/>
    <n v="1"/>
    <n v="1"/>
    <n v="52"/>
    <n v="4"/>
    <n v="8.6999999999999993"/>
    <n v="0"/>
    <x v="11"/>
    <x v="0"/>
  </r>
  <r>
    <x v="1"/>
    <x v="2"/>
    <x v="1"/>
    <x v="0"/>
    <x v="11"/>
    <s v="Female"/>
    <x v="41"/>
    <s v="No"/>
    <s v="No"/>
    <m/>
    <x v="1"/>
    <x v="0"/>
    <x v="0"/>
    <m/>
    <m/>
    <n v="1"/>
    <m/>
    <n v="25"/>
    <n v="1"/>
    <n v="10.4"/>
    <n v="0"/>
    <x v="10"/>
    <x v="1"/>
  </r>
  <r>
    <x v="1"/>
    <x v="2"/>
    <x v="1"/>
    <x v="0"/>
    <x v="11"/>
    <s v="Male"/>
    <x v="47"/>
    <s v="No"/>
    <s v="No"/>
    <m/>
    <x v="1"/>
    <x v="0"/>
    <x v="0"/>
    <m/>
    <m/>
    <n v="1"/>
    <n v="1"/>
    <n v="34"/>
    <n v="5"/>
    <n v="13.4"/>
    <n v="0"/>
    <x v="2"/>
    <x v="0"/>
  </r>
  <r>
    <x v="1"/>
    <x v="2"/>
    <x v="1"/>
    <x v="0"/>
    <x v="12"/>
    <s v="Male"/>
    <x v="7"/>
    <s v="No"/>
    <s v="No"/>
    <m/>
    <x v="1"/>
    <x v="0"/>
    <x v="0"/>
    <m/>
    <m/>
    <n v="1"/>
    <n v="1"/>
    <n v="43"/>
    <n v="1"/>
    <n v="8.5"/>
    <n v="0"/>
    <x v="5"/>
    <x v="2"/>
  </r>
  <r>
    <x v="1"/>
    <x v="2"/>
    <x v="1"/>
    <x v="0"/>
    <x v="12"/>
    <s v="Male"/>
    <x v="21"/>
    <s v="No"/>
    <s v="No"/>
    <m/>
    <x v="1"/>
    <x v="0"/>
    <x v="0"/>
    <m/>
    <m/>
    <n v="1"/>
    <n v="1"/>
    <n v="34"/>
    <n v="5"/>
    <n v="4.9000000000000004"/>
    <n v="0"/>
    <x v="5"/>
    <x v="2"/>
  </r>
  <r>
    <x v="1"/>
    <x v="2"/>
    <x v="1"/>
    <x v="0"/>
    <x v="13"/>
    <s v="Male"/>
    <x v="20"/>
    <s v="No"/>
    <s v="No"/>
    <m/>
    <x v="1"/>
    <x v="0"/>
    <x v="0"/>
    <m/>
    <m/>
    <n v="1"/>
    <m/>
    <n v="18"/>
    <n v="0"/>
    <n v="6.8"/>
    <n v="0"/>
    <x v="5"/>
    <x v="2"/>
  </r>
  <r>
    <x v="1"/>
    <x v="2"/>
    <x v="1"/>
    <x v="0"/>
    <x v="15"/>
    <s v="Male"/>
    <x v="54"/>
    <s v="No"/>
    <s v="Yes"/>
    <s v="No"/>
    <x v="2"/>
    <x v="1"/>
    <x v="1"/>
    <s v="Competitor"/>
    <s v="Competitor had better devices"/>
    <n v="1"/>
    <n v="1"/>
    <n v="15"/>
    <n v="1"/>
    <n v="8.4"/>
    <n v="0"/>
    <x v="13"/>
    <x v="2"/>
  </r>
  <r>
    <x v="1"/>
    <x v="2"/>
    <x v="1"/>
    <x v="0"/>
    <x v="17"/>
    <s v="Male"/>
    <x v="28"/>
    <s v="No"/>
    <s v="No"/>
    <m/>
    <x v="1"/>
    <x v="0"/>
    <x v="0"/>
    <m/>
    <m/>
    <n v="1"/>
    <m/>
    <n v="44"/>
    <n v="0"/>
    <n v="6.8"/>
    <n v="0"/>
    <x v="1"/>
    <x v="1"/>
  </r>
  <r>
    <x v="1"/>
    <x v="2"/>
    <x v="1"/>
    <x v="0"/>
    <x v="18"/>
    <s v="Female"/>
    <x v="7"/>
    <s v="No"/>
    <s v="No"/>
    <m/>
    <x v="1"/>
    <x v="0"/>
    <x v="0"/>
    <m/>
    <m/>
    <n v="1"/>
    <m/>
    <n v="27"/>
    <n v="0"/>
    <n v="10"/>
    <n v="0"/>
    <x v="8"/>
    <x v="0"/>
  </r>
  <r>
    <x v="1"/>
    <x v="2"/>
    <x v="1"/>
    <x v="0"/>
    <x v="18"/>
    <s v="Female"/>
    <x v="50"/>
    <s v="No"/>
    <s v="No"/>
    <m/>
    <x v="1"/>
    <x v="0"/>
    <x v="0"/>
    <m/>
    <m/>
    <n v="1"/>
    <n v="1"/>
    <n v="38"/>
    <n v="4"/>
    <n v="13.7"/>
    <n v="0"/>
    <x v="21"/>
    <x v="2"/>
  </r>
  <r>
    <x v="1"/>
    <x v="2"/>
    <x v="1"/>
    <x v="0"/>
    <x v="18"/>
    <s v="Female"/>
    <x v="45"/>
    <s v="No"/>
    <s v="Yes"/>
    <s v="No"/>
    <x v="2"/>
    <x v="1"/>
    <x v="2"/>
    <s v="Attitude"/>
    <s v="Attitude of support person"/>
    <n v="1"/>
    <n v="1"/>
    <n v="11"/>
    <n v="2"/>
    <n v="9"/>
    <n v="0"/>
    <x v="8"/>
    <x v="0"/>
  </r>
  <r>
    <x v="1"/>
    <x v="2"/>
    <x v="1"/>
    <x v="0"/>
    <x v="18"/>
    <s v="Male"/>
    <x v="19"/>
    <s v="Yes"/>
    <s v="No"/>
    <m/>
    <x v="0"/>
    <x v="0"/>
    <x v="0"/>
    <m/>
    <m/>
    <n v="1"/>
    <n v="1"/>
    <n v="33"/>
    <n v="4"/>
    <n v="4.3"/>
    <n v="0"/>
    <x v="10"/>
    <x v="1"/>
  </r>
  <r>
    <x v="1"/>
    <x v="2"/>
    <x v="1"/>
    <x v="0"/>
    <x v="20"/>
    <s v="Female"/>
    <x v="41"/>
    <s v="No"/>
    <s v="No"/>
    <m/>
    <x v="1"/>
    <x v="0"/>
    <x v="0"/>
    <m/>
    <m/>
    <n v="1"/>
    <n v="1"/>
    <n v="28"/>
    <n v="5"/>
    <n v="15"/>
    <n v="0"/>
    <x v="3"/>
    <x v="2"/>
  </r>
  <r>
    <x v="1"/>
    <x v="2"/>
    <x v="1"/>
    <x v="0"/>
    <x v="21"/>
    <s v="Female"/>
    <x v="2"/>
    <s v="No"/>
    <s v="No"/>
    <m/>
    <x v="1"/>
    <x v="0"/>
    <x v="0"/>
    <m/>
    <m/>
    <n v="1"/>
    <n v="1"/>
    <n v="25"/>
    <n v="5"/>
    <n v="7.1"/>
    <n v="0"/>
    <x v="5"/>
    <x v="2"/>
  </r>
  <r>
    <x v="1"/>
    <x v="2"/>
    <x v="1"/>
    <x v="0"/>
    <x v="21"/>
    <s v="Male"/>
    <x v="54"/>
    <s v="No"/>
    <s v="Yes"/>
    <s v="No"/>
    <x v="2"/>
    <x v="1"/>
    <x v="2"/>
    <s v="Price"/>
    <s v="Long distance charges"/>
    <n v="1"/>
    <n v="1"/>
    <n v="25"/>
    <n v="2"/>
    <n v="13.8"/>
    <n v="0"/>
    <x v="21"/>
    <x v="2"/>
  </r>
  <r>
    <x v="1"/>
    <x v="2"/>
    <x v="1"/>
    <x v="0"/>
    <x v="50"/>
    <s v="Male"/>
    <x v="37"/>
    <s v="No"/>
    <s v="No"/>
    <m/>
    <x v="1"/>
    <x v="0"/>
    <x v="0"/>
    <m/>
    <m/>
    <n v="1"/>
    <n v="1"/>
    <n v="14"/>
    <n v="0"/>
    <n v="9.8000000000000007"/>
    <n v="0"/>
    <x v="21"/>
    <x v="2"/>
  </r>
  <r>
    <x v="1"/>
    <x v="2"/>
    <x v="1"/>
    <x v="0"/>
    <x v="22"/>
    <s v="Male"/>
    <x v="9"/>
    <s v="No"/>
    <s v="No"/>
    <m/>
    <x v="1"/>
    <x v="0"/>
    <x v="0"/>
    <m/>
    <m/>
    <n v="1"/>
    <n v="1"/>
    <n v="40"/>
    <n v="2"/>
    <n v="11.3"/>
    <n v="0"/>
    <x v="17"/>
    <x v="1"/>
  </r>
  <r>
    <x v="1"/>
    <x v="2"/>
    <x v="1"/>
    <x v="0"/>
    <x v="23"/>
    <s v="Male"/>
    <x v="55"/>
    <s v="No"/>
    <s v="Yes"/>
    <s v="No"/>
    <x v="2"/>
    <x v="1"/>
    <x v="2"/>
    <s v="Competitor"/>
    <s v="Competitor had better devices"/>
    <n v="1"/>
    <n v="1"/>
    <n v="37"/>
    <n v="2"/>
    <n v="10.4"/>
    <n v="0"/>
    <x v="5"/>
    <x v="2"/>
  </r>
  <r>
    <x v="1"/>
    <x v="2"/>
    <x v="1"/>
    <x v="0"/>
    <x v="25"/>
    <s v="Female"/>
    <x v="10"/>
    <s v="Yes"/>
    <s v="No"/>
    <m/>
    <x v="0"/>
    <x v="0"/>
    <x v="0"/>
    <m/>
    <m/>
    <n v="1"/>
    <n v="1"/>
    <n v="50"/>
    <n v="0"/>
    <n v="12.1"/>
    <n v="0"/>
    <x v="14"/>
    <x v="1"/>
  </r>
  <r>
    <x v="1"/>
    <x v="2"/>
    <x v="1"/>
    <x v="0"/>
    <x v="26"/>
    <s v="Male"/>
    <x v="49"/>
    <s v="No"/>
    <s v="No"/>
    <m/>
    <x v="1"/>
    <x v="0"/>
    <x v="0"/>
    <m/>
    <m/>
    <n v="1"/>
    <m/>
    <n v="24"/>
    <n v="0"/>
    <n v="6.8"/>
    <n v="0"/>
    <x v="9"/>
    <x v="0"/>
  </r>
  <r>
    <x v="1"/>
    <x v="2"/>
    <x v="1"/>
    <x v="0"/>
    <x v="27"/>
    <s v="Female"/>
    <x v="48"/>
    <s v="No"/>
    <s v="No"/>
    <m/>
    <x v="1"/>
    <x v="0"/>
    <x v="0"/>
    <m/>
    <m/>
    <n v="1"/>
    <n v="1"/>
    <n v="50"/>
    <n v="1"/>
    <n v="9.4"/>
    <n v="0"/>
    <x v="13"/>
    <x v="2"/>
  </r>
  <r>
    <x v="1"/>
    <x v="2"/>
    <x v="1"/>
    <x v="0"/>
    <x v="27"/>
    <s v="Female"/>
    <x v="62"/>
    <s v="No"/>
    <s v="Yes"/>
    <s v="No"/>
    <x v="2"/>
    <x v="1"/>
    <x v="2"/>
    <s v="Dissatisfaction"/>
    <s v="Network reliability"/>
    <n v="1"/>
    <n v="1"/>
    <n v="49"/>
    <n v="4"/>
    <n v="17.3"/>
    <n v="0"/>
    <x v="1"/>
    <x v="1"/>
  </r>
  <r>
    <x v="1"/>
    <x v="2"/>
    <x v="1"/>
    <x v="0"/>
    <x v="27"/>
    <s v="Female"/>
    <x v="62"/>
    <s v="No"/>
    <s v="Yes"/>
    <s v="No"/>
    <x v="2"/>
    <x v="1"/>
    <x v="2"/>
    <s v="(blank)"/>
    <s v="(blank)"/>
    <n v="1"/>
    <m/>
    <n v="12"/>
    <n v="0"/>
    <n v="16.399999999999999"/>
    <n v="0"/>
    <x v="11"/>
    <x v="0"/>
  </r>
  <r>
    <x v="1"/>
    <x v="2"/>
    <x v="1"/>
    <x v="0"/>
    <x v="27"/>
    <s v="Male"/>
    <x v="13"/>
    <s v="Yes"/>
    <s v="No"/>
    <m/>
    <x v="0"/>
    <x v="0"/>
    <x v="0"/>
    <m/>
    <m/>
    <n v="1"/>
    <n v="1"/>
    <n v="22"/>
    <n v="2"/>
    <n v="11.7"/>
    <n v="0"/>
    <x v="19"/>
    <x v="2"/>
  </r>
  <r>
    <x v="1"/>
    <x v="2"/>
    <x v="1"/>
    <x v="0"/>
    <x v="28"/>
    <s v="Female"/>
    <x v="5"/>
    <s v="Yes"/>
    <s v="No"/>
    <m/>
    <x v="0"/>
    <x v="0"/>
    <x v="0"/>
    <m/>
    <m/>
    <n v="1"/>
    <n v="1"/>
    <n v="33"/>
    <n v="5"/>
    <n v="9.5"/>
    <n v="0"/>
    <x v="20"/>
    <x v="1"/>
  </r>
  <r>
    <x v="1"/>
    <x v="2"/>
    <x v="1"/>
    <x v="0"/>
    <x v="29"/>
    <s v="Female"/>
    <x v="29"/>
    <s v="No"/>
    <s v="No"/>
    <m/>
    <x v="1"/>
    <x v="0"/>
    <x v="0"/>
    <m/>
    <m/>
    <n v="1"/>
    <m/>
    <n v="15"/>
    <n v="0"/>
    <n v="10.4"/>
    <n v="0"/>
    <x v="22"/>
    <x v="1"/>
  </r>
  <r>
    <x v="1"/>
    <x v="2"/>
    <x v="1"/>
    <x v="0"/>
    <x v="29"/>
    <s v="Male"/>
    <x v="61"/>
    <s v="No"/>
    <s v="Yes"/>
    <s v="No"/>
    <x v="2"/>
    <x v="1"/>
    <x v="2"/>
    <s v="Competitor"/>
    <s v="Competitor had better devices"/>
    <n v="1"/>
    <n v="1"/>
    <n v="45"/>
    <n v="3"/>
    <n v="204.7"/>
    <n v="0"/>
    <x v="2"/>
    <x v="0"/>
  </r>
  <r>
    <x v="1"/>
    <x v="2"/>
    <x v="1"/>
    <x v="0"/>
    <x v="30"/>
    <s v="Female"/>
    <x v="62"/>
    <s v="No"/>
    <s v="Yes"/>
    <s v="No"/>
    <x v="2"/>
    <x v="1"/>
    <x v="2"/>
    <s v="Dissatisfaction"/>
    <s v="Product dissatisfaction"/>
    <n v="1"/>
    <n v="1"/>
    <n v="52"/>
    <n v="5"/>
    <n v="5.2"/>
    <n v="0"/>
    <x v="5"/>
    <x v="2"/>
  </r>
  <r>
    <x v="1"/>
    <x v="2"/>
    <x v="1"/>
    <x v="0"/>
    <x v="31"/>
    <s v="Female"/>
    <x v="12"/>
    <s v="No"/>
    <s v="No"/>
    <m/>
    <x v="1"/>
    <x v="0"/>
    <x v="0"/>
    <m/>
    <m/>
    <n v="1"/>
    <m/>
    <n v="37"/>
    <n v="1"/>
    <n v="0.8"/>
    <n v="0"/>
    <x v="8"/>
    <x v="0"/>
  </r>
  <r>
    <x v="1"/>
    <x v="2"/>
    <x v="1"/>
    <x v="0"/>
    <x v="31"/>
    <s v="Male"/>
    <x v="44"/>
    <s v="No"/>
    <s v="No"/>
    <m/>
    <x v="1"/>
    <x v="0"/>
    <x v="0"/>
    <m/>
    <m/>
    <n v="1"/>
    <m/>
    <n v="38"/>
    <n v="1"/>
    <n v="5.3"/>
    <n v="0"/>
    <x v="5"/>
    <x v="2"/>
  </r>
  <r>
    <x v="1"/>
    <x v="2"/>
    <x v="1"/>
    <x v="0"/>
    <x v="31"/>
    <s v="Male"/>
    <x v="23"/>
    <s v="No"/>
    <s v="No"/>
    <m/>
    <x v="1"/>
    <x v="0"/>
    <x v="0"/>
    <m/>
    <m/>
    <n v="1"/>
    <n v="1"/>
    <n v="50"/>
    <n v="0"/>
    <n v="11.1"/>
    <n v="0"/>
    <x v="2"/>
    <x v="0"/>
  </r>
  <r>
    <x v="1"/>
    <x v="2"/>
    <x v="1"/>
    <x v="0"/>
    <x v="34"/>
    <s v="Male"/>
    <x v="44"/>
    <s v="No"/>
    <s v="No"/>
    <m/>
    <x v="1"/>
    <x v="0"/>
    <x v="0"/>
    <m/>
    <m/>
    <n v="1"/>
    <n v="1"/>
    <n v="41"/>
    <n v="0"/>
    <n v="13.4"/>
    <n v="0"/>
    <x v="11"/>
    <x v="0"/>
  </r>
  <r>
    <x v="1"/>
    <x v="2"/>
    <x v="1"/>
    <x v="0"/>
    <x v="34"/>
    <s v="Male"/>
    <x v="33"/>
    <s v="No"/>
    <s v="Yes"/>
    <s v="No"/>
    <x v="2"/>
    <x v="1"/>
    <x v="2"/>
    <s v="Competitor"/>
    <s v="Competitor made better offer"/>
    <n v="1"/>
    <n v="1"/>
    <n v="49"/>
    <n v="2"/>
    <n v="15.2"/>
    <n v="0"/>
    <x v="8"/>
    <x v="0"/>
  </r>
  <r>
    <x v="1"/>
    <x v="2"/>
    <x v="1"/>
    <x v="0"/>
    <x v="36"/>
    <s v="Male"/>
    <x v="46"/>
    <s v="No"/>
    <s v="No"/>
    <m/>
    <x v="1"/>
    <x v="0"/>
    <x v="0"/>
    <m/>
    <m/>
    <n v="1"/>
    <n v="1"/>
    <n v="51"/>
    <n v="0"/>
    <n v="5.4"/>
    <n v="0"/>
    <x v="23"/>
    <x v="1"/>
  </r>
  <r>
    <x v="1"/>
    <x v="2"/>
    <x v="1"/>
    <x v="0"/>
    <x v="36"/>
    <s v="Male"/>
    <x v="7"/>
    <s v="No"/>
    <s v="No"/>
    <m/>
    <x v="1"/>
    <x v="0"/>
    <x v="0"/>
    <m/>
    <m/>
    <n v="1"/>
    <n v="1"/>
    <n v="44"/>
    <n v="2"/>
    <n v="7.2"/>
    <n v="0"/>
    <x v="8"/>
    <x v="0"/>
  </r>
  <r>
    <x v="1"/>
    <x v="2"/>
    <x v="1"/>
    <x v="0"/>
    <x v="37"/>
    <s v="Female"/>
    <x v="19"/>
    <s v="Yes"/>
    <s v="No"/>
    <m/>
    <x v="0"/>
    <x v="0"/>
    <x v="0"/>
    <m/>
    <m/>
    <n v="1"/>
    <n v="1"/>
    <n v="29"/>
    <n v="1"/>
    <n v="20.3"/>
    <n v="0"/>
    <x v="15"/>
    <x v="1"/>
  </r>
  <r>
    <x v="1"/>
    <x v="2"/>
    <x v="1"/>
    <x v="0"/>
    <x v="39"/>
    <s v="Male"/>
    <x v="8"/>
    <s v="No"/>
    <s v="No"/>
    <m/>
    <x v="1"/>
    <x v="0"/>
    <x v="0"/>
    <m/>
    <m/>
    <n v="1"/>
    <m/>
    <n v="17"/>
    <n v="0"/>
    <n v="12.7"/>
    <n v="0"/>
    <x v="8"/>
    <x v="0"/>
  </r>
  <r>
    <x v="1"/>
    <x v="2"/>
    <x v="1"/>
    <x v="0"/>
    <x v="40"/>
    <s v="Male"/>
    <x v="11"/>
    <s v="No"/>
    <s v="No"/>
    <m/>
    <x v="1"/>
    <x v="0"/>
    <x v="0"/>
    <m/>
    <m/>
    <n v="1"/>
    <m/>
    <n v="12"/>
    <n v="1"/>
    <n v="14.7"/>
    <n v="0"/>
    <x v="9"/>
    <x v="0"/>
  </r>
  <r>
    <x v="1"/>
    <x v="2"/>
    <x v="1"/>
    <x v="0"/>
    <x v="40"/>
    <s v="Male"/>
    <x v="12"/>
    <s v="No"/>
    <s v="No"/>
    <m/>
    <x v="1"/>
    <x v="0"/>
    <x v="0"/>
    <m/>
    <m/>
    <n v="1"/>
    <m/>
    <n v="16"/>
    <n v="0"/>
    <n v="20.100000000000001"/>
    <n v="0"/>
    <x v="19"/>
    <x v="2"/>
  </r>
  <r>
    <x v="1"/>
    <x v="2"/>
    <x v="1"/>
    <x v="0"/>
    <x v="44"/>
    <s v="Female"/>
    <x v="55"/>
    <s v="No"/>
    <s v="Yes"/>
    <s v="No"/>
    <x v="2"/>
    <x v="1"/>
    <x v="2"/>
    <s v="Other"/>
    <s v="Don't know"/>
    <n v="1"/>
    <n v="1"/>
    <n v="30"/>
    <n v="2"/>
    <n v="12.3"/>
    <n v="0"/>
    <x v="11"/>
    <x v="0"/>
  </r>
  <r>
    <x v="1"/>
    <x v="2"/>
    <x v="1"/>
    <x v="0"/>
    <x v="45"/>
    <s v="Female"/>
    <x v="29"/>
    <s v="No"/>
    <s v="No"/>
    <m/>
    <x v="1"/>
    <x v="0"/>
    <x v="0"/>
    <m/>
    <m/>
    <n v="1"/>
    <n v="1"/>
    <n v="55"/>
    <n v="5"/>
    <n v="11.8"/>
    <n v="0"/>
    <x v="13"/>
    <x v="2"/>
  </r>
  <r>
    <x v="1"/>
    <x v="2"/>
    <x v="1"/>
    <x v="0"/>
    <x v="46"/>
    <s v="Male"/>
    <x v="43"/>
    <s v="No"/>
    <s v="No"/>
    <m/>
    <x v="1"/>
    <x v="0"/>
    <x v="0"/>
    <m/>
    <m/>
    <n v="1"/>
    <n v="1"/>
    <n v="35"/>
    <n v="0"/>
    <n v="58.8"/>
    <n v="0"/>
    <x v="19"/>
    <x v="2"/>
  </r>
  <r>
    <x v="1"/>
    <x v="2"/>
    <x v="1"/>
    <x v="1"/>
    <x v="6"/>
    <s v="Female"/>
    <x v="5"/>
    <s v="Yes"/>
    <s v="No"/>
    <m/>
    <x v="0"/>
    <x v="0"/>
    <x v="0"/>
    <m/>
    <m/>
    <n v="1"/>
    <m/>
    <n v="26"/>
    <n v="0"/>
    <n v="0"/>
    <n v="0"/>
    <x v="20"/>
    <x v="1"/>
  </r>
  <r>
    <x v="1"/>
    <x v="2"/>
    <x v="1"/>
    <x v="1"/>
    <x v="7"/>
    <s v="Male"/>
    <x v="50"/>
    <s v="No"/>
    <s v="No"/>
    <m/>
    <x v="1"/>
    <x v="0"/>
    <x v="0"/>
    <m/>
    <m/>
    <n v="1"/>
    <n v="1"/>
    <n v="16"/>
    <n v="0"/>
    <n v="0"/>
    <n v="0"/>
    <x v="17"/>
    <x v="1"/>
  </r>
  <r>
    <x v="1"/>
    <x v="2"/>
    <x v="1"/>
    <x v="1"/>
    <x v="13"/>
    <s v="Female"/>
    <x v="36"/>
    <s v="No"/>
    <s v="No"/>
    <m/>
    <x v="1"/>
    <x v="0"/>
    <x v="0"/>
    <m/>
    <m/>
    <n v="1"/>
    <n v="1"/>
    <n v="40"/>
    <n v="4"/>
    <n v="0"/>
    <n v="0"/>
    <x v="33"/>
    <x v="1"/>
  </r>
  <r>
    <x v="1"/>
    <x v="2"/>
    <x v="1"/>
    <x v="1"/>
    <x v="19"/>
    <s v="Male"/>
    <x v="34"/>
    <s v="No"/>
    <s v="No"/>
    <m/>
    <x v="1"/>
    <x v="0"/>
    <x v="0"/>
    <m/>
    <m/>
    <n v="1"/>
    <m/>
    <n v="35"/>
    <n v="0"/>
    <n v="0"/>
    <n v="0"/>
    <x v="8"/>
    <x v="0"/>
  </r>
  <r>
    <x v="1"/>
    <x v="2"/>
    <x v="1"/>
    <x v="1"/>
    <x v="50"/>
    <s v="Male"/>
    <x v="32"/>
    <s v="No"/>
    <s v="No"/>
    <m/>
    <x v="1"/>
    <x v="0"/>
    <x v="0"/>
    <m/>
    <m/>
    <n v="1"/>
    <m/>
    <n v="50"/>
    <n v="0"/>
    <n v="0"/>
    <n v="0"/>
    <x v="21"/>
    <x v="2"/>
  </r>
  <r>
    <x v="1"/>
    <x v="2"/>
    <x v="1"/>
    <x v="1"/>
    <x v="28"/>
    <s v="Male"/>
    <x v="26"/>
    <s v="No"/>
    <s v="No"/>
    <m/>
    <x v="1"/>
    <x v="0"/>
    <x v="0"/>
    <m/>
    <m/>
    <n v="1"/>
    <m/>
    <n v="41"/>
    <n v="1"/>
    <n v="0"/>
    <n v="0"/>
    <x v="9"/>
    <x v="0"/>
  </r>
  <r>
    <x v="1"/>
    <x v="2"/>
    <x v="1"/>
    <x v="1"/>
    <x v="38"/>
    <s v="Male"/>
    <x v="36"/>
    <s v="No"/>
    <s v="No"/>
    <m/>
    <x v="1"/>
    <x v="0"/>
    <x v="0"/>
    <m/>
    <m/>
    <n v="1"/>
    <m/>
    <n v="35"/>
    <n v="0"/>
    <n v="0"/>
    <n v="0"/>
    <x v="9"/>
    <x v="0"/>
  </r>
  <r>
    <x v="1"/>
    <x v="2"/>
    <x v="1"/>
    <x v="1"/>
    <x v="39"/>
    <s v="Female"/>
    <x v="3"/>
    <s v="No"/>
    <s v="No"/>
    <m/>
    <x v="1"/>
    <x v="0"/>
    <x v="0"/>
    <m/>
    <m/>
    <n v="1"/>
    <m/>
    <n v="28"/>
    <n v="0"/>
    <n v="0"/>
    <n v="0"/>
    <x v="2"/>
    <x v="0"/>
  </r>
  <r>
    <x v="1"/>
    <x v="3"/>
    <x v="0"/>
    <x v="0"/>
    <x v="0"/>
    <s v="Male"/>
    <x v="15"/>
    <s v="Yes"/>
    <s v="No"/>
    <m/>
    <x v="0"/>
    <x v="0"/>
    <x v="0"/>
    <m/>
    <m/>
    <n v="1"/>
    <n v="1"/>
    <n v="47"/>
    <n v="3"/>
    <n v="22.1"/>
    <n v="0"/>
    <x v="5"/>
    <x v="2"/>
  </r>
  <r>
    <x v="1"/>
    <x v="3"/>
    <x v="0"/>
    <x v="0"/>
    <x v="0"/>
    <s v="Male"/>
    <x v="22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3"/>
    <x v="0"/>
    <x v="0"/>
    <x v="1"/>
    <s v="Male"/>
    <x v="45"/>
    <s v="No"/>
    <s v="Yes"/>
    <s v="No"/>
    <x v="2"/>
    <x v="1"/>
    <x v="2"/>
    <s v="Other"/>
    <s v="Poor expertise of online support"/>
    <n v="1"/>
    <n v="1"/>
    <n v="11"/>
    <n v="0"/>
    <n v="0"/>
    <n v="0"/>
    <x v="1"/>
    <x v="1"/>
  </r>
  <r>
    <x v="1"/>
    <x v="3"/>
    <x v="0"/>
    <x v="0"/>
    <x v="2"/>
    <s v="Male"/>
    <x v="43"/>
    <s v="No"/>
    <s v="No"/>
    <m/>
    <x v="1"/>
    <x v="0"/>
    <x v="0"/>
    <m/>
    <m/>
    <n v="2"/>
    <n v="1"/>
    <n v="34"/>
    <n v="1.5"/>
    <n v="0"/>
    <n v="0"/>
    <x v="2"/>
    <x v="0"/>
  </r>
  <r>
    <x v="1"/>
    <x v="3"/>
    <x v="0"/>
    <x v="0"/>
    <x v="3"/>
    <s v="Male"/>
    <x v="17"/>
    <s v="Yes"/>
    <s v="No"/>
    <m/>
    <x v="0"/>
    <x v="0"/>
    <x v="0"/>
    <m/>
    <m/>
    <n v="1"/>
    <n v="1"/>
    <n v="13"/>
    <n v="0"/>
    <n v="0"/>
    <n v="0"/>
    <x v="27"/>
    <x v="1"/>
  </r>
  <r>
    <x v="1"/>
    <x v="3"/>
    <x v="0"/>
    <x v="0"/>
    <x v="3"/>
    <s v="Male"/>
    <x v="8"/>
    <s v="No"/>
    <s v="No"/>
    <m/>
    <x v="1"/>
    <x v="0"/>
    <x v="0"/>
    <m/>
    <m/>
    <n v="1"/>
    <m/>
    <n v="15"/>
    <n v="0"/>
    <n v="0"/>
    <n v="0"/>
    <x v="2"/>
    <x v="0"/>
  </r>
  <r>
    <x v="1"/>
    <x v="3"/>
    <x v="0"/>
    <x v="0"/>
    <x v="5"/>
    <s v="Female"/>
    <x v="44"/>
    <s v="No"/>
    <s v="No"/>
    <m/>
    <x v="1"/>
    <x v="0"/>
    <x v="0"/>
    <m/>
    <m/>
    <n v="1"/>
    <m/>
    <n v="21"/>
    <n v="0"/>
    <n v="0"/>
    <n v="0"/>
    <x v="8"/>
    <x v="0"/>
  </r>
  <r>
    <x v="1"/>
    <x v="3"/>
    <x v="0"/>
    <x v="0"/>
    <x v="5"/>
    <s v="Female"/>
    <x v="58"/>
    <s v="No"/>
    <s v="Yes"/>
    <s v="No"/>
    <x v="2"/>
    <x v="2"/>
    <x v="2"/>
    <s v="(blank)"/>
    <s v="(blank)"/>
    <n v="1"/>
    <m/>
    <n v="43"/>
    <n v="2"/>
    <n v="0"/>
    <n v="0"/>
    <x v="9"/>
    <x v="0"/>
  </r>
  <r>
    <x v="1"/>
    <x v="3"/>
    <x v="0"/>
    <x v="0"/>
    <x v="7"/>
    <s v="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3"/>
    <x v="0"/>
    <x v="0"/>
    <x v="8"/>
    <s v="Female"/>
    <x v="63"/>
    <s v="No"/>
    <s v="Yes"/>
    <s v="No"/>
    <x v="2"/>
    <x v="1"/>
    <x v="2"/>
    <s v="Other"/>
    <s v="Moved"/>
    <n v="1"/>
    <n v="1"/>
    <n v="26"/>
    <n v="2"/>
    <n v="0"/>
    <n v="0"/>
    <x v="21"/>
    <x v="2"/>
  </r>
  <r>
    <x v="1"/>
    <x v="3"/>
    <x v="0"/>
    <x v="0"/>
    <x v="8"/>
    <s v="Female"/>
    <x v="61"/>
    <s v="No"/>
    <s v="Yes"/>
    <s v="No"/>
    <x v="2"/>
    <x v="1"/>
    <x v="2"/>
    <s v="Competitor"/>
    <s v="Competitor made better offer"/>
    <n v="1"/>
    <n v="1"/>
    <n v="53"/>
    <n v="5"/>
    <n v="76.3"/>
    <n v="0"/>
    <x v="11"/>
    <x v="0"/>
  </r>
  <r>
    <x v="1"/>
    <x v="3"/>
    <x v="0"/>
    <x v="0"/>
    <x v="8"/>
    <s v="Male"/>
    <x v="56"/>
    <s v="No"/>
    <s v="No"/>
    <m/>
    <x v="1"/>
    <x v="0"/>
    <x v="0"/>
    <m/>
    <m/>
    <n v="1"/>
    <m/>
    <n v="40"/>
    <n v="1"/>
    <n v="0"/>
    <n v="0"/>
    <x v="2"/>
    <x v="0"/>
  </r>
  <r>
    <x v="1"/>
    <x v="3"/>
    <x v="0"/>
    <x v="0"/>
    <x v="49"/>
    <s v="Female"/>
    <x v="1"/>
    <s v="No"/>
    <s v="No"/>
    <m/>
    <x v="1"/>
    <x v="0"/>
    <x v="0"/>
    <m/>
    <m/>
    <n v="1"/>
    <n v="1"/>
    <n v="22"/>
    <n v="5"/>
    <n v="43.7"/>
    <n v="0"/>
    <x v="10"/>
    <x v="1"/>
  </r>
  <r>
    <x v="1"/>
    <x v="3"/>
    <x v="0"/>
    <x v="0"/>
    <x v="11"/>
    <s v="Male"/>
    <x v="47"/>
    <s v="No"/>
    <s v="No"/>
    <m/>
    <x v="1"/>
    <x v="0"/>
    <x v="0"/>
    <m/>
    <m/>
    <n v="1"/>
    <n v="1"/>
    <n v="33"/>
    <n v="3"/>
    <n v="0"/>
    <n v="0"/>
    <x v="11"/>
    <x v="0"/>
  </r>
  <r>
    <x v="1"/>
    <x v="3"/>
    <x v="0"/>
    <x v="0"/>
    <x v="14"/>
    <s v="Male"/>
    <x v="49"/>
    <s v="No"/>
    <s v="No"/>
    <m/>
    <x v="1"/>
    <x v="0"/>
    <x v="0"/>
    <m/>
    <m/>
    <n v="1"/>
    <n v="1"/>
    <n v="14"/>
    <n v="2"/>
    <n v="0"/>
    <n v="0"/>
    <x v="11"/>
    <x v="0"/>
  </r>
  <r>
    <x v="1"/>
    <x v="3"/>
    <x v="0"/>
    <x v="0"/>
    <x v="15"/>
    <s v="Female"/>
    <x v="29"/>
    <s v="No"/>
    <s v="No"/>
    <m/>
    <x v="1"/>
    <x v="0"/>
    <x v="0"/>
    <m/>
    <m/>
    <n v="1"/>
    <n v="1"/>
    <n v="42"/>
    <n v="3"/>
    <n v="24.7"/>
    <n v="0"/>
    <x v="1"/>
    <x v="1"/>
  </r>
  <r>
    <x v="1"/>
    <x v="3"/>
    <x v="0"/>
    <x v="0"/>
    <x v="16"/>
    <s v="Female"/>
    <x v="57"/>
    <s v="Yes"/>
    <s v="No"/>
    <m/>
    <x v="0"/>
    <x v="0"/>
    <x v="0"/>
    <m/>
    <m/>
    <n v="1"/>
    <m/>
    <n v="23"/>
    <n v="0"/>
    <n v="0"/>
    <n v="0"/>
    <x v="1"/>
    <x v="1"/>
  </r>
  <r>
    <x v="1"/>
    <x v="3"/>
    <x v="0"/>
    <x v="0"/>
    <x v="17"/>
    <s v="Male"/>
    <x v="5"/>
    <s v="Yes"/>
    <s v="No"/>
    <m/>
    <x v="0"/>
    <x v="0"/>
    <x v="0"/>
    <m/>
    <m/>
    <n v="1"/>
    <n v="1"/>
    <n v="43"/>
    <n v="4"/>
    <n v="0"/>
    <n v="0"/>
    <x v="26"/>
    <x v="1"/>
  </r>
  <r>
    <x v="1"/>
    <x v="3"/>
    <x v="0"/>
    <x v="0"/>
    <x v="18"/>
    <s v="Male"/>
    <x v="11"/>
    <s v="No"/>
    <s v="No"/>
    <m/>
    <x v="1"/>
    <x v="0"/>
    <x v="0"/>
    <m/>
    <m/>
    <n v="1"/>
    <n v="1"/>
    <n v="39"/>
    <n v="2"/>
    <n v="0"/>
    <n v="0"/>
    <x v="11"/>
    <x v="0"/>
  </r>
  <r>
    <x v="1"/>
    <x v="3"/>
    <x v="0"/>
    <x v="0"/>
    <x v="19"/>
    <s v="Male"/>
    <x v="12"/>
    <s v="No"/>
    <s v="No"/>
    <m/>
    <x v="1"/>
    <x v="0"/>
    <x v="0"/>
    <m/>
    <m/>
    <n v="1"/>
    <n v="1"/>
    <n v="18"/>
    <n v="5"/>
    <n v="199"/>
    <n v="0"/>
    <x v="17"/>
    <x v="1"/>
  </r>
  <r>
    <x v="1"/>
    <x v="3"/>
    <x v="0"/>
    <x v="0"/>
    <x v="20"/>
    <s v="Female"/>
    <x v="10"/>
    <s v="Yes"/>
    <s v="No"/>
    <m/>
    <x v="0"/>
    <x v="0"/>
    <x v="0"/>
    <m/>
    <m/>
    <n v="1"/>
    <m/>
    <n v="43"/>
    <n v="0"/>
    <n v="0"/>
    <n v="0"/>
    <x v="1"/>
    <x v="1"/>
  </r>
  <r>
    <x v="1"/>
    <x v="3"/>
    <x v="0"/>
    <x v="0"/>
    <x v="20"/>
    <s v="Female"/>
    <x v="46"/>
    <s v="No"/>
    <s v="No"/>
    <m/>
    <x v="1"/>
    <x v="0"/>
    <x v="0"/>
    <m/>
    <m/>
    <n v="1"/>
    <m/>
    <n v="28"/>
    <n v="0"/>
    <n v="0"/>
    <n v="0"/>
    <x v="7"/>
    <x v="1"/>
  </r>
  <r>
    <x v="1"/>
    <x v="3"/>
    <x v="0"/>
    <x v="0"/>
    <x v="20"/>
    <s v="Male"/>
    <x v="17"/>
    <s v="Yes"/>
    <s v="No"/>
    <m/>
    <x v="0"/>
    <x v="0"/>
    <x v="0"/>
    <m/>
    <m/>
    <n v="1"/>
    <m/>
    <n v="45"/>
    <n v="1"/>
    <n v="0"/>
    <n v="0"/>
    <x v="25"/>
    <x v="1"/>
  </r>
  <r>
    <x v="1"/>
    <x v="3"/>
    <x v="0"/>
    <x v="0"/>
    <x v="21"/>
    <s v="Male"/>
    <x v="66"/>
    <s v="No"/>
    <s v="Yes"/>
    <s v="No"/>
    <x v="2"/>
    <x v="2"/>
    <x v="2"/>
    <s v="(blank)"/>
    <s v="(blank)"/>
    <n v="1"/>
    <m/>
    <n v="37"/>
    <n v="0"/>
    <n v="0"/>
    <n v="0"/>
    <x v="3"/>
    <x v="2"/>
  </r>
  <r>
    <x v="1"/>
    <x v="3"/>
    <x v="0"/>
    <x v="0"/>
    <x v="50"/>
    <s v="Female"/>
    <x v="9"/>
    <s v="No"/>
    <s v="No"/>
    <m/>
    <x v="1"/>
    <x v="0"/>
    <x v="0"/>
    <m/>
    <m/>
    <n v="1"/>
    <n v="1"/>
    <n v="63"/>
    <n v="0"/>
    <n v="0"/>
    <n v="0"/>
    <x v="21"/>
    <x v="2"/>
  </r>
  <r>
    <x v="1"/>
    <x v="3"/>
    <x v="0"/>
    <x v="0"/>
    <x v="22"/>
    <s v="Male"/>
    <x v="10"/>
    <s v="Yes"/>
    <s v="No"/>
    <m/>
    <x v="0"/>
    <x v="0"/>
    <x v="0"/>
    <m/>
    <m/>
    <n v="1"/>
    <n v="1"/>
    <n v="40"/>
    <n v="4"/>
    <n v="0"/>
    <n v="0"/>
    <x v="15"/>
    <x v="1"/>
  </r>
  <r>
    <x v="1"/>
    <x v="3"/>
    <x v="0"/>
    <x v="0"/>
    <x v="23"/>
    <s v="Female"/>
    <x v="29"/>
    <s v="No"/>
    <s v="No"/>
    <m/>
    <x v="1"/>
    <x v="0"/>
    <x v="0"/>
    <m/>
    <m/>
    <n v="1"/>
    <n v="1"/>
    <n v="16"/>
    <n v="1"/>
    <n v="0"/>
    <n v="0"/>
    <x v="2"/>
    <x v="0"/>
  </r>
  <r>
    <x v="1"/>
    <x v="3"/>
    <x v="0"/>
    <x v="0"/>
    <x v="23"/>
    <s v="Male"/>
    <x v="26"/>
    <s v="No"/>
    <s v="No"/>
    <m/>
    <x v="1"/>
    <x v="0"/>
    <x v="0"/>
    <m/>
    <m/>
    <n v="1"/>
    <m/>
    <n v="24"/>
    <n v="0"/>
    <n v="0"/>
    <n v="0"/>
    <x v="17"/>
    <x v="1"/>
  </r>
  <r>
    <x v="1"/>
    <x v="3"/>
    <x v="0"/>
    <x v="0"/>
    <x v="25"/>
    <s v="Male"/>
    <x v="63"/>
    <s v="No"/>
    <s v="Yes"/>
    <s v="No"/>
    <x v="2"/>
    <x v="2"/>
    <x v="2"/>
    <s v="(blank)"/>
    <s v="(blank)"/>
    <n v="1"/>
    <m/>
    <n v="59"/>
    <n v="0"/>
    <n v="0"/>
    <n v="0"/>
    <x v="5"/>
    <x v="2"/>
  </r>
  <r>
    <x v="1"/>
    <x v="3"/>
    <x v="0"/>
    <x v="0"/>
    <x v="26"/>
    <s v="Female"/>
    <x v="35"/>
    <s v="No"/>
    <s v="No"/>
    <m/>
    <x v="1"/>
    <x v="0"/>
    <x v="0"/>
    <m/>
    <m/>
    <n v="1"/>
    <n v="1"/>
    <n v="12"/>
    <n v="5"/>
    <n v="0"/>
    <n v="0"/>
    <x v="11"/>
    <x v="0"/>
  </r>
  <r>
    <x v="1"/>
    <x v="3"/>
    <x v="0"/>
    <x v="0"/>
    <x v="28"/>
    <s v="Female"/>
    <x v="24"/>
    <s v="No"/>
    <s v="No"/>
    <m/>
    <x v="1"/>
    <x v="0"/>
    <x v="0"/>
    <m/>
    <m/>
    <n v="1"/>
    <n v="1"/>
    <n v="44"/>
    <n v="2"/>
    <n v="36.4"/>
    <n v="0"/>
    <x v="8"/>
    <x v="0"/>
  </r>
  <r>
    <x v="1"/>
    <x v="3"/>
    <x v="0"/>
    <x v="0"/>
    <x v="28"/>
    <s v="Male"/>
    <x v="11"/>
    <s v="No"/>
    <s v="No"/>
    <m/>
    <x v="1"/>
    <x v="0"/>
    <x v="0"/>
    <m/>
    <m/>
    <n v="1"/>
    <m/>
    <n v="27"/>
    <n v="0"/>
    <n v="0"/>
    <n v="0"/>
    <x v="1"/>
    <x v="1"/>
  </r>
  <r>
    <x v="1"/>
    <x v="3"/>
    <x v="0"/>
    <x v="0"/>
    <x v="29"/>
    <s v="Female"/>
    <x v="61"/>
    <s v="No"/>
    <s v="Yes"/>
    <s v="No"/>
    <x v="2"/>
    <x v="1"/>
    <x v="2"/>
    <s v="Competitor"/>
    <s v="Competitor had better devices"/>
    <n v="1"/>
    <n v="1"/>
    <n v="31"/>
    <n v="4"/>
    <n v="0"/>
    <n v="0"/>
    <x v="5"/>
    <x v="2"/>
  </r>
  <r>
    <x v="1"/>
    <x v="3"/>
    <x v="0"/>
    <x v="0"/>
    <x v="32"/>
    <s v="Male"/>
    <x v="0"/>
    <s v="Yes"/>
    <s v="No"/>
    <m/>
    <x v="0"/>
    <x v="0"/>
    <x v="0"/>
    <m/>
    <m/>
    <n v="1"/>
    <n v="1"/>
    <n v="37"/>
    <n v="4"/>
    <n v="3.5"/>
    <n v="0"/>
    <x v="1"/>
    <x v="1"/>
  </r>
  <r>
    <x v="1"/>
    <x v="3"/>
    <x v="0"/>
    <x v="0"/>
    <x v="33"/>
    <s v="Female"/>
    <x v="48"/>
    <s v="No"/>
    <s v="No"/>
    <m/>
    <x v="1"/>
    <x v="0"/>
    <x v="0"/>
    <m/>
    <m/>
    <n v="1"/>
    <n v="1"/>
    <n v="43"/>
    <n v="4"/>
    <n v="0"/>
    <n v="0"/>
    <x v="11"/>
    <x v="0"/>
  </r>
  <r>
    <x v="1"/>
    <x v="3"/>
    <x v="0"/>
    <x v="0"/>
    <x v="33"/>
    <s v="Female"/>
    <x v="23"/>
    <s v="No"/>
    <s v="No"/>
    <m/>
    <x v="1"/>
    <x v="0"/>
    <x v="0"/>
    <m/>
    <m/>
    <n v="1"/>
    <m/>
    <n v="17"/>
    <n v="0"/>
    <n v="0"/>
    <n v="0"/>
    <x v="19"/>
    <x v="2"/>
  </r>
  <r>
    <x v="1"/>
    <x v="3"/>
    <x v="0"/>
    <x v="0"/>
    <x v="33"/>
    <s v="Male"/>
    <x v="10"/>
    <s v="Yes"/>
    <s v="No"/>
    <m/>
    <x v="0"/>
    <x v="0"/>
    <x v="0"/>
    <m/>
    <m/>
    <n v="1"/>
    <m/>
    <n v="23"/>
    <n v="1"/>
    <n v="0"/>
    <n v="0"/>
    <x v="25"/>
    <x v="1"/>
  </r>
  <r>
    <x v="1"/>
    <x v="3"/>
    <x v="0"/>
    <x v="0"/>
    <x v="33"/>
    <s v="Male"/>
    <x v="22"/>
    <s v="No"/>
    <s v="Yes"/>
    <s v="No"/>
    <x v="2"/>
    <x v="2"/>
    <x v="2"/>
    <s v="(blank)"/>
    <s v="(blank)"/>
    <n v="1"/>
    <m/>
    <n v="17"/>
    <n v="0"/>
    <n v="0"/>
    <n v="0"/>
    <x v="9"/>
    <x v="0"/>
  </r>
  <r>
    <x v="1"/>
    <x v="3"/>
    <x v="0"/>
    <x v="0"/>
    <x v="34"/>
    <s v="Female"/>
    <x v="46"/>
    <s v="No"/>
    <s v="No"/>
    <m/>
    <x v="1"/>
    <x v="0"/>
    <x v="0"/>
    <m/>
    <m/>
    <n v="1"/>
    <m/>
    <n v="30"/>
    <n v="0"/>
    <n v="0"/>
    <n v="0"/>
    <x v="15"/>
    <x v="1"/>
  </r>
  <r>
    <x v="1"/>
    <x v="3"/>
    <x v="0"/>
    <x v="0"/>
    <x v="36"/>
    <s v="Male"/>
    <x v="27"/>
    <s v="No"/>
    <s v="No"/>
    <m/>
    <x v="1"/>
    <x v="0"/>
    <x v="0"/>
    <m/>
    <m/>
    <n v="1"/>
    <m/>
    <n v="42"/>
    <n v="0"/>
    <n v="0"/>
    <n v="0"/>
    <x v="11"/>
    <x v="0"/>
  </r>
  <r>
    <x v="1"/>
    <x v="3"/>
    <x v="0"/>
    <x v="0"/>
    <x v="37"/>
    <s v="Male"/>
    <x v="52"/>
    <s v="No"/>
    <s v="Yes"/>
    <s v="No"/>
    <x v="2"/>
    <x v="2"/>
    <x v="2"/>
    <s v="(blank)"/>
    <s v="(blank)"/>
    <n v="1"/>
    <m/>
    <n v="60"/>
    <n v="0"/>
    <n v="0"/>
    <n v="0"/>
    <x v="5"/>
    <x v="2"/>
  </r>
  <r>
    <x v="1"/>
    <x v="3"/>
    <x v="0"/>
    <x v="0"/>
    <x v="37"/>
    <s v="Prefer not to say"/>
    <x v="40"/>
    <s v="No"/>
    <s v="Yes"/>
    <s v="No"/>
    <x v="2"/>
    <x v="3"/>
    <x v="2"/>
    <s v="(blank)"/>
    <s v="(blank)"/>
    <n v="1"/>
    <m/>
    <n v="34"/>
    <n v="0"/>
    <n v="0"/>
    <n v="0"/>
    <x v="5"/>
    <x v="2"/>
  </r>
  <r>
    <x v="1"/>
    <x v="3"/>
    <x v="0"/>
    <x v="0"/>
    <x v="41"/>
    <s v="Female"/>
    <x v="6"/>
    <s v="No"/>
    <s v="No"/>
    <m/>
    <x v="1"/>
    <x v="0"/>
    <x v="0"/>
    <m/>
    <m/>
    <n v="1"/>
    <m/>
    <n v="23"/>
    <n v="2"/>
    <n v="0"/>
    <n v="0"/>
    <x v="9"/>
    <x v="0"/>
  </r>
  <r>
    <x v="1"/>
    <x v="3"/>
    <x v="0"/>
    <x v="0"/>
    <x v="43"/>
    <s v="Female"/>
    <x v="15"/>
    <s v="Yes"/>
    <s v="No"/>
    <m/>
    <x v="0"/>
    <x v="0"/>
    <x v="0"/>
    <m/>
    <m/>
    <n v="1"/>
    <m/>
    <n v="31"/>
    <n v="0"/>
    <n v="0"/>
    <n v="0"/>
    <x v="20"/>
    <x v="1"/>
  </r>
  <r>
    <x v="1"/>
    <x v="3"/>
    <x v="0"/>
    <x v="0"/>
    <x v="44"/>
    <s v="Female"/>
    <x v="17"/>
    <s v="Yes"/>
    <s v="No"/>
    <m/>
    <x v="0"/>
    <x v="0"/>
    <x v="0"/>
    <m/>
    <m/>
    <n v="1"/>
    <m/>
    <n v="50"/>
    <n v="0"/>
    <n v="0"/>
    <n v="0"/>
    <x v="22"/>
    <x v="1"/>
  </r>
  <r>
    <x v="1"/>
    <x v="3"/>
    <x v="0"/>
    <x v="0"/>
    <x v="45"/>
    <s v="Female"/>
    <x v="6"/>
    <s v="No"/>
    <s v="No"/>
    <m/>
    <x v="1"/>
    <x v="0"/>
    <x v="0"/>
    <m/>
    <m/>
    <n v="1"/>
    <m/>
    <n v="38"/>
    <n v="0"/>
    <n v="0"/>
    <n v="0"/>
    <x v="5"/>
    <x v="2"/>
  </r>
  <r>
    <x v="1"/>
    <x v="3"/>
    <x v="0"/>
    <x v="0"/>
    <x v="46"/>
    <s v="Female"/>
    <x v="19"/>
    <s v="Yes"/>
    <s v="No"/>
    <m/>
    <x v="0"/>
    <x v="0"/>
    <x v="0"/>
    <m/>
    <m/>
    <n v="1"/>
    <n v="1"/>
    <n v="50"/>
    <n v="4"/>
    <n v="0"/>
    <n v="0"/>
    <x v="15"/>
    <x v="1"/>
  </r>
  <r>
    <x v="1"/>
    <x v="3"/>
    <x v="0"/>
    <x v="0"/>
    <x v="46"/>
    <s v="Male"/>
    <x v="66"/>
    <s v="No"/>
    <s v="Yes"/>
    <s v="No"/>
    <x v="2"/>
    <x v="1"/>
    <x v="2"/>
    <s v="(blank)"/>
    <s v="(blank)"/>
    <n v="1"/>
    <m/>
    <n v="40"/>
    <n v="0"/>
    <n v="0"/>
    <n v="0"/>
    <x v="5"/>
    <x v="2"/>
  </r>
  <r>
    <x v="1"/>
    <x v="3"/>
    <x v="0"/>
    <x v="0"/>
    <x v="47"/>
    <s v="Female"/>
    <x v="35"/>
    <s v="No"/>
    <s v="No"/>
    <m/>
    <x v="1"/>
    <x v="0"/>
    <x v="0"/>
    <m/>
    <m/>
    <n v="1"/>
    <n v="1"/>
    <n v="26"/>
    <n v="2"/>
    <n v="0"/>
    <n v="0"/>
    <x v="3"/>
    <x v="2"/>
  </r>
  <r>
    <x v="1"/>
    <x v="3"/>
    <x v="0"/>
    <x v="0"/>
    <x v="47"/>
    <s v="Male"/>
    <x v="48"/>
    <s v="No"/>
    <s v="No"/>
    <m/>
    <x v="1"/>
    <x v="0"/>
    <x v="0"/>
    <m/>
    <m/>
    <n v="1"/>
    <m/>
    <n v="25"/>
    <n v="2"/>
    <n v="0"/>
    <n v="0"/>
    <x v="8"/>
    <x v="0"/>
  </r>
  <r>
    <x v="1"/>
    <x v="3"/>
    <x v="0"/>
    <x v="1"/>
    <x v="6"/>
    <s v="Male"/>
    <x v="32"/>
    <s v="No"/>
    <s v="No"/>
    <m/>
    <x v="1"/>
    <x v="0"/>
    <x v="0"/>
    <m/>
    <m/>
    <n v="1"/>
    <n v="1"/>
    <n v="17"/>
    <n v="5"/>
    <n v="0"/>
    <n v="0"/>
    <x v="9"/>
    <x v="0"/>
  </r>
  <r>
    <x v="1"/>
    <x v="3"/>
    <x v="0"/>
    <x v="1"/>
    <x v="15"/>
    <s v="Female"/>
    <x v="31"/>
    <s v="No"/>
    <s v="Yes"/>
    <s v="No"/>
    <x v="2"/>
    <x v="1"/>
    <x v="2"/>
    <s v="Competitor"/>
    <s v="Competitor had better devices"/>
    <n v="1"/>
    <n v="1"/>
    <n v="51"/>
    <n v="2"/>
    <n v="0"/>
    <n v="0"/>
    <x v="2"/>
    <x v="0"/>
  </r>
  <r>
    <x v="1"/>
    <x v="3"/>
    <x v="0"/>
    <x v="1"/>
    <x v="19"/>
    <s v="Male"/>
    <x v="50"/>
    <s v="No"/>
    <s v="No"/>
    <m/>
    <x v="1"/>
    <x v="0"/>
    <x v="0"/>
    <m/>
    <m/>
    <n v="1"/>
    <n v="1"/>
    <n v="32"/>
    <n v="2"/>
    <n v="0"/>
    <n v="0"/>
    <x v="3"/>
    <x v="2"/>
  </r>
  <r>
    <x v="1"/>
    <x v="3"/>
    <x v="0"/>
    <x v="1"/>
    <x v="20"/>
    <s v="Female"/>
    <x v="14"/>
    <s v="No"/>
    <s v="Yes"/>
    <s v="No"/>
    <x v="2"/>
    <x v="1"/>
    <x v="2"/>
    <s v="Dissatisfaction"/>
    <s v="Limited range of services"/>
    <n v="1"/>
    <n v="1"/>
    <n v="34"/>
    <n v="0"/>
    <n v="0"/>
    <n v="0"/>
    <x v="21"/>
    <x v="2"/>
  </r>
  <r>
    <x v="1"/>
    <x v="3"/>
    <x v="0"/>
    <x v="1"/>
    <x v="30"/>
    <s v="Male"/>
    <x v="10"/>
    <s v="Yes"/>
    <s v="No"/>
    <m/>
    <x v="0"/>
    <x v="0"/>
    <x v="0"/>
    <m/>
    <m/>
    <n v="1"/>
    <m/>
    <n v="26"/>
    <n v="3"/>
    <n v="0"/>
    <n v="0"/>
    <x v="12"/>
    <x v="1"/>
  </r>
  <r>
    <x v="1"/>
    <x v="3"/>
    <x v="0"/>
    <x v="1"/>
    <x v="39"/>
    <s v="Male"/>
    <x v="20"/>
    <s v="No"/>
    <s v="No"/>
    <m/>
    <x v="1"/>
    <x v="0"/>
    <x v="0"/>
    <m/>
    <m/>
    <n v="1"/>
    <n v="1"/>
    <n v="55"/>
    <n v="0"/>
    <n v="0"/>
    <n v="0"/>
    <x v="2"/>
    <x v="0"/>
  </r>
  <r>
    <x v="1"/>
    <x v="3"/>
    <x v="0"/>
    <x v="1"/>
    <x v="46"/>
    <s v="Male"/>
    <x v="10"/>
    <s v="Yes"/>
    <s v="No"/>
    <m/>
    <x v="0"/>
    <x v="0"/>
    <x v="0"/>
    <m/>
    <m/>
    <n v="1"/>
    <n v="1"/>
    <n v="26"/>
    <n v="3"/>
    <n v="0"/>
    <n v="0"/>
    <x v="29"/>
    <x v="1"/>
  </r>
  <r>
    <x v="1"/>
    <x v="3"/>
    <x v="1"/>
    <x v="0"/>
    <x v="1"/>
    <s v="Male"/>
    <x v="24"/>
    <s v="No"/>
    <s v="No"/>
    <m/>
    <x v="1"/>
    <x v="0"/>
    <x v="0"/>
    <m/>
    <m/>
    <n v="1"/>
    <n v="1"/>
    <n v="41"/>
    <n v="3"/>
    <n v="25.8"/>
    <n v="0"/>
    <x v="8"/>
    <x v="0"/>
  </r>
  <r>
    <x v="1"/>
    <x v="3"/>
    <x v="1"/>
    <x v="0"/>
    <x v="49"/>
    <s v="Male"/>
    <x v="46"/>
    <s v="No"/>
    <s v="No"/>
    <m/>
    <x v="1"/>
    <x v="0"/>
    <x v="0"/>
    <m/>
    <m/>
    <n v="1"/>
    <n v="1"/>
    <n v="51"/>
    <n v="5"/>
    <n v="11.3"/>
    <n v="0"/>
    <x v="34"/>
    <x v="1"/>
  </r>
  <r>
    <x v="1"/>
    <x v="3"/>
    <x v="1"/>
    <x v="0"/>
    <x v="9"/>
    <s v="Female"/>
    <x v="56"/>
    <s v="No"/>
    <s v="No"/>
    <m/>
    <x v="1"/>
    <x v="0"/>
    <x v="0"/>
    <m/>
    <m/>
    <n v="1"/>
    <n v="1"/>
    <n v="23"/>
    <n v="2"/>
    <n v="14.3"/>
    <n v="0"/>
    <x v="3"/>
    <x v="2"/>
  </r>
  <r>
    <x v="1"/>
    <x v="3"/>
    <x v="1"/>
    <x v="0"/>
    <x v="9"/>
    <s v="Female"/>
    <x v="63"/>
    <s v="No"/>
    <s v="Yes"/>
    <s v="No"/>
    <x v="2"/>
    <x v="2"/>
    <x v="2"/>
    <s v="(blank)"/>
    <s v="(blank)"/>
    <n v="1"/>
    <m/>
    <n v="33"/>
    <n v="0"/>
    <n v="8"/>
    <n v="0"/>
    <x v="2"/>
    <x v="0"/>
  </r>
  <r>
    <x v="1"/>
    <x v="3"/>
    <x v="1"/>
    <x v="0"/>
    <x v="10"/>
    <s v="Female"/>
    <x v="2"/>
    <s v="No"/>
    <s v="No"/>
    <m/>
    <x v="1"/>
    <x v="0"/>
    <x v="0"/>
    <m/>
    <m/>
    <n v="1"/>
    <n v="1"/>
    <n v="26"/>
    <n v="3"/>
    <n v="7.3"/>
    <n v="0"/>
    <x v="5"/>
    <x v="2"/>
  </r>
  <r>
    <x v="1"/>
    <x v="3"/>
    <x v="1"/>
    <x v="0"/>
    <x v="13"/>
    <s v="Female"/>
    <x v="13"/>
    <s v="Yes"/>
    <s v="No"/>
    <m/>
    <x v="0"/>
    <x v="0"/>
    <x v="0"/>
    <m/>
    <m/>
    <n v="1"/>
    <n v="1"/>
    <n v="41"/>
    <n v="4"/>
    <n v="10.4"/>
    <n v="0"/>
    <x v="12"/>
    <x v="1"/>
  </r>
  <r>
    <x v="1"/>
    <x v="3"/>
    <x v="1"/>
    <x v="0"/>
    <x v="14"/>
    <s v="Male"/>
    <x v="32"/>
    <s v="No"/>
    <s v="No"/>
    <m/>
    <x v="1"/>
    <x v="0"/>
    <x v="0"/>
    <m/>
    <m/>
    <n v="1"/>
    <n v="1"/>
    <n v="42"/>
    <n v="2"/>
    <n v="11.4"/>
    <n v="0"/>
    <x v="2"/>
    <x v="0"/>
  </r>
  <r>
    <x v="1"/>
    <x v="3"/>
    <x v="1"/>
    <x v="0"/>
    <x v="16"/>
    <s v="Female"/>
    <x v="37"/>
    <s v="No"/>
    <s v="No"/>
    <m/>
    <x v="1"/>
    <x v="0"/>
    <x v="0"/>
    <m/>
    <m/>
    <n v="1"/>
    <n v="1"/>
    <n v="51"/>
    <n v="4"/>
    <n v="7"/>
    <n v="0"/>
    <x v="5"/>
    <x v="2"/>
  </r>
  <r>
    <x v="1"/>
    <x v="3"/>
    <x v="1"/>
    <x v="0"/>
    <x v="18"/>
    <s v="Female"/>
    <x v="36"/>
    <s v="No"/>
    <s v="No"/>
    <m/>
    <x v="1"/>
    <x v="0"/>
    <x v="0"/>
    <m/>
    <m/>
    <n v="1"/>
    <n v="1"/>
    <n v="49"/>
    <n v="4"/>
    <n v="10.9"/>
    <n v="0"/>
    <x v="5"/>
    <x v="2"/>
  </r>
  <r>
    <x v="1"/>
    <x v="3"/>
    <x v="1"/>
    <x v="0"/>
    <x v="18"/>
    <s v="Female"/>
    <x v="40"/>
    <s v="No"/>
    <s v="Yes"/>
    <s v="No"/>
    <x v="2"/>
    <x v="3"/>
    <x v="2"/>
    <s v="(blank)"/>
    <s v="(blank)"/>
    <n v="1"/>
    <m/>
    <n v="44"/>
    <n v="0"/>
    <n v="13"/>
    <n v="0"/>
    <x v="2"/>
    <x v="0"/>
  </r>
  <r>
    <x v="1"/>
    <x v="3"/>
    <x v="1"/>
    <x v="0"/>
    <x v="50"/>
    <s v="Male"/>
    <x v="36"/>
    <s v="No"/>
    <s v="No"/>
    <m/>
    <x v="1"/>
    <x v="0"/>
    <x v="0"/>
    <m/>
    <m/>
    <n v="1"/>
    <m/>
    <n v="20"/>
    <n v="0"/>
    <n v="8.6999999999999993"/>
    <n v="0"/>
    <x v="9"/>
    <x v="0"/>
  </r>
  <r>
    <x v="1"/>
    <x v="3"/>
    <x v="1"/>
    <x v="0"/>
    <x v="23"/>
    <s v="Female"/>
    <x v="62"/>
    <s v="No"/>
    <s v="Yes"/>
    <s v="No"/>
    <x v="2"/>
    <x v="1"/>
    <x v="2"/>
    <s v="Price"/>
    <s v="Lack of affordable download/upload speed"/>
    <n v="1"/>
    <n v="1"/>
    <n v="32"/>
    <n v="5"/>
    <n v="19.7"/>
    <n v="0"/>
    <x v="1"/>
    <x v="1"/>
  </r>
  <r>
    <x v="1"/>
    <x v="3"/>
    <x v="1"/>
    <x v="0"/>
    <x v="26"/>
    <s v="Female"/>
    <x v="55"/>
    <s v="No"/>
    <s v="Yes"/>
    <s v="No"/>
    <x v="2"/>
    <x v="1"/>
    <x v="1"/>
    <s v="Competitor"/>
    <s v="Competitor had better devices"/>
    <n v="1"/>
    <n v="1"/>
    <n v="32"/>
    <n v="3"/>
    <n v="13.3"/>
    <n v="0"/>
    <x v="13"/>
    <x v="2"/>
  </r>
  <r>
    <x v="1"/>
    <x v="3"/>
    <x v="1"/>
    <x v="0"/>
    <x v="26"/>
    <s v="Male"/>
    <x v="44"/>
    <s v="No"/>
    <s v="No"/>
    <m/>
    <x v="1"/>
    <x v="0"/>
    <x v="0"/>
    <m/>
    <m/>
    <n v="1"/>
    <n v="1"/>
    <n v="49"/>
    <n v="0"/>
    <n v="13.4"/>
    <n v="0"/>
    <x v="13"/>
    <x v="2"/>
  </r>
  <r>
    <x v="1"/>
    <x v="3"/>
    <x v="1"/>
    <x v="0"/>
    <x v="27"/>
    <s v="Male"/>
    <x v="26"/>
    <s v="No"/>
    <s v="No"/>
    <m/>
    <x v="1"/>
    <x v="0"/>
    <x v="0"/>
    <m/>
    <m/>
    <n v="1"/>
    <m/>
    <n v="16"/>
    <n v="0"/>
    <n v="8.1"/>
    <n v="0"/>
    <x v="5"/>
    <x v="2"/>
  </r>
  <r>
    <x v="1"/>
    <x v="3"/>
    <x v="1"/>
    <x v="0"/>
    <x v="28"/>
    <s v="Female"/>
    <x v="5"/>
    <s v="Yes"/>
    <s v="No"/>
    <m/>
    <x v="0"/>
    <x v="0"/>
    <x v="0"/>
    <m/>
    <m/>
    <n v="1"/>
    <m/>
    <n v="28"/>
    <n v="0"/>
    <n v="7.4"/>
    <n v="0"/>
    <x v="27"/>
    <x v="1"/>
  </r>
  <r>
    <x v="1"/>
    <x v="3"/>
    <x v="1"/>
    <x v="0"/>
    <x v="28"/>
    <s v="Female"/>
    <x v="31"/>
    <s v="No"/>
    <s v="Yes"/>
    <s v="Yes"/>
    <x v="2"/>
    <x v="1"/>
    <x v="2"/>
    <s v="Competitor"/>
    <s v="Competitor made better offer"/>
    <n v="1"/>
    <n v="1"/>
    <n v="24"/>
    <n v="1"/>
    <n v="12.8"/>
    <n v="0"/>
    <x v="18"/>
    <x v="1"/>
  </r>
  <r>
    <x v="1"/>
    <x v="3"/>
    <x v="1"/>
    <x v="0"/>
    <x v="28"/>
    <s v="Male"/>
    <x v="31"/>
    <s v="No"/>
    <s v="Yes"/>
    <s v="No"/>
    <x v="2"/>
    <x v="1"/>
    <x v="2"/>
    <s v="Price"/>
    <s v="Long distance charges"/>
    <n v="1"/>
    <n v="1"/>
    <n v="43"/>
    <n v="0"/>
    <n v="27"/>
    <n v="0"/>
    <x v="13"/>
    <x v="2"/>
  </r>
  <r>
    <x v="1"/>
    <x v="3"/>
    <x v="1"/>
    <x v="0"/>
    <x v="29"/>
    <s v="Female"/>
    <x v="18"/>
    <s v="Yes"/>
    <s v="No"/>
    <m/>
    <x v="0"/>
    <x v="0"/>
    <x v="0"/>
    <m/>
    <m/>
    <n v="1"/>
    <n v="1"/>
    <n v="38"/>
    <n v="5"/>
    <n v="17.899999999999999"/>
    <n v="0"/>
    <x v="1"/>
    <x v="1"/>
  </r>
  <r>
    <x v="1"/>
    <x v="3"/>
    <x v="1"/>
    <x v="0"/>
    <x v="30"/>
    <s v="Female"/>
    <x v="2"/>
    <s v="No"/>
    <s v="No"/>
    <m/>
    <x v="1"/>
    <x v="0"/>
    <x v="0"/>
    <m/>
    <m/>
    <n v="1"/>
    <n v="1"/>
    <n v="41"/>
    <n v="5"/>
    <n v="68.5"/>
    <n v="0"/>
    <x v="9"/>
    <x v="0"/>
  </r>
  <r>
    <x v="1"/>
    <x v="3"/>
    <x v="1"/>
    <x v="0"/>
    <x v="30"/>
    <s v="Male"/>
    <x v="17"/>
    <s v="Yes"/>
    <s v="No"/>
    <m/>
    <x v="0"/>
    <x v="0"/>
    <x v="0"/>
    <m/>
    <m/>
    <n v="1"/>
    <n v="1"/>
    <n v="29"/>
    <n v="3"/>
    <n v="13.3"/>
    <n v="0"/>
    <x v="21"/>
    <x v="2"/>
  </r>
  <r>
    <x v="1"/>
    <x v="3"/>
    <x v="1"/>
    <x v="0"/>
    <x v="30"/>
    <s v="Male"/>
    <x v="35"/>
    <s v="No"/>
    <s v="No"/>
    <m/>
    <x v="1"/>
    <x v="0"/>
    <x v="0"/>
    <m/>
    <m/>
    <n v="1"/>
    <n v="1"/>
    <n v="22"/>
    <n v="4"/>
    <n v="11.5"/>
    <n v="0"/>
    <x v="21"/>
    <x v="2"/>
  </r>
  <r>
    <x v="1"/>
    <x v="3"/>
    <x v="1"/>
    <x v="0"/>
    <x v="31"/>
    <s v="Male"/>
    <x v="0"/>
    <s v="Yes"/>
    <s v="No"/>
    <m/>
    <x v="0"/>
    <x v="0"/>
    <x v="0"/>
    <m/>
    <m/>
    <n v="1"/>
    <n v="1"/>
    <n v="27"/>
    <n v="5"/>
    <n v="18.399999999999999"/>
    <n v="0"/>
    <x v="35"/>
    <x v="1"/>
  </r>
  <r>
    <x v="1"/>
    <x v="3"/>
    <x v="1"/>
    <x v="0"/>
    <x v="31"/>
    <s v="Male"/>
    <x v="57"/>
    <s v="Yes"/>
    <s v="No"/>
    <m/>
    <x v="0"/>
    <x v="0"/>
    <x v="0"/>
    <m/>
    <m/>
    <n v="1"/>
    <m/>
    <n v="35"/>
    <n v="2"/>
    <n v="18.2"/>
    <n v="0"/>
    <x v="24"/>
    <x v="1"/>
  </r>
  <r>
    <x v="1"/>
    <x v="3"/>
    <x v="1"/>
    <x v="0"/>
    <x v="32"/>
    <s v="Male"/>
    <x v="16"/>
    <s v="Yes"/>
    <s v="No"/>
    <m/>
    <x v="0"/>
    <x v="0"/>
    <x v="0"/>
    <m/>
    <m/>
    <n v="1"/>
    <n v="1"/>
    <n v="56"/>
    <n v="5"/>
    <n v="9.3000000000000007"/>
    <n v="0"/>
    <x v="22"/>
    <x v="1"/>
  </r>
  <r>
    <x v="1"/>
    <x v="3"/>
    <x v="1"/>
    <x v="0"/>
    <x v="33"/>
    <s v="Female"/>
    <x v="8"/>
    <s v="No"/>
    <s v="No"/>
    <m/>
    <x v="1"/>
    <x v="0"/>
    <x v="0"/>
    <m/>
    <m/>
    <n v="1"/>
    <n v="1"/>
    <n v="15"/>
    <n v="1"/>
    <n v="16.600000000000001"/>
    <n v="0"/>
    <x v="9"/>
    <x v="0"/>
  </r>
  <r>
    <x v="1"/>
    <x v="3"/>
    <x v="1"/>
    <x v="0"/>
    <x v="33"/>
    <s v="Female"/>
    <x v="60"/>
    <s v="No"/>
    <s v="Yes"/>
    <s v="No"/>
    <x v="2"/>
    <x v="3"/>
    <x v="2"/>
    <s v="(blank)"/>
    <s v="(blank)"/>
    <n v="1"/>
    <m/>
    <n v="29"/>
    <n v="0"/>
    <n v="7.5"/>
    <n v="0"/>
    <x v="19"/>
    <x v="2"/>
  </r>
  <r>
    <x v="1"/>
    <x v="3"/>
    <x v="1"/>
    <x v="0"/>
    <x v="34"/>
    <s v="Female"/>
    <x v="15"/>
    <s v="Yes"/>
    <s v="No"/>
    <m/>
    <x v="0"/>
    <x v="0"/>
    <x v="0"/>
    <m/>
    <m/>
    <n v="1"/>
    <n v="1"/>
    <n v="16"/>
    <n v="0"/>
    <n v="8.6999999999999993"/>
    <n v="0"/>
    <x v="1"/>
    <x v="1"/>
  </r>
  <r>
    <x v="1"/>
    <x v="3"/>
    <x v="1"/>
    <x v="0"/>
    <x v="34"/>
    <s v="Female"/>
    <x v="38"/>
    <s v="No"/>
    <s v="No"/>
    <m/>
    <x v="1"/>
    <x v="0"/>
    <x v="0"/>
    <m/>
    <m/>
    <n v="1"/>
    <n v="1"/>
    <n v="30"/>
    <n v="4"/>
    <n v="8.8000000000000007"/>
    <n v="0"/>
    <x v="12"/>
    <x v="1"/>
  </r>
  <r>
    <x v="1"/>
    <x v="3"/>
    <x v="1"/>
    <x v="0"/>
    <x v="34"/>
    <s v="Male"/>
    <x v="6"/>
    <s v="No"/>
    <s v="No"/>
    <m/>
    <x v="1"/>
    <x v="0"/>
    <x v="0"/>
    <m/>
    <m/>
    <n v="1"/>
    <m/>
    <n v="21"/>
    <n v="0"/>
    <n v="8.1"/>
    <n v="0"/>
    <x v="1"/>
    <x v="1"/>
  </r>
  <r>
    <x v="1"/>
    <x v="3"/>
    <x v="1"/>
    <x v="0"/>
    <x v="34"/>
    <s v="Male"/>
    <x v="50"/>
    <s v="No"/>
    <s v="No"/>
    <m/>
    <x v="1"/>
    <x v="0"/>
    <x v="0"/>
    <m/>
    <m/>
    <n v="1"/>
    <n v="1"/>
    <n v="25"/>
    <n v="2"/>
    <n v="9.4"/>
    <n v="0"/>
    <x v="21"/>
    <x v="2"/>
  </r>
  <r>
    <x v="1"/>
    <x v="3"/>
    <x v="1"/>
    <x v="0"/>
    <x v="39"/>
    <s v="Female"/>
    <x v="27"/>
    <s v="No"/>
    <s v="No"/>
    <m/>
    <x v="1"/>
    <x v="0"/>
    <x v="0"/>
    <m/>
    <m/>
    <n v="1"/>
    <m/>
    <n v="14"/>
    <n v="1"/>
    <n v="6.5"/>
    <n v="0"/>
    <x v="20"/>
    <x v="1"/>
  </r>
  <r>
    <x v="1"/>
    <x v="3"/>
    <x v="1"/>
    <x v="0"/>
    <x v="41"/>
    <s v="Female"/>
    <x v="25"/>
    <s v="No"/>
    <s v="No"/>
    <m/>
    <x v="1"/>
    <x v="0"/>
    <x v="0"/>
    <m/>
    <m/>
    <n v="1"/>
    <n v="1"/>
    <n v="33"/>
    <n v="4"/>
    <n v="19.5"/>
    <n v="0"/>
    <x v="2"/>
    <x v="0"/>
  </r>
  <r>
    <x v="1"/>
    <x v="3"/>
    <x v="1"/>
    <x v="0"/>
    <x v="42"/>
    <s v="Female"/>
    <x v="39"/>
    <s v="No"/>
    <s v="No"/>
    <m/>
    <x v="1"/>
    <x v="0"/>
    <x v="0"/>
    <m/>
    <m/>
    <n v="1"/>
    <n v="1"/>
    <n v="43"/>
    <n v="0"/>
    <n v="21.8"/>
    <n v="0"/>
    <x v="11"/>
    <x v="0"/>
  </r>
  <r>
    <x v="1"/>
    <x v="3"/>
    <x v="1"/>
    <x v="0"/>
    <x v="42"/>
    <s v="Male"/>
    <x v="18"/>
    <s v="Yes"/>
    <s v="No"/>
    <m/>
    <x v="0"/>
    <x v="0"/>
    <x v="0"/>
    <m/>
    <m/>
    <n v="1"/>
    <m/>
    <n v="41"/>
    <n v="0"/>
    <n v="14.4"/>
    <n v="0"/>
    <x v="35"/>
    <x v="1"/>
  </r>
  <r>
    <x v="1"/>
    <x v="3"/>
    <x v="1"/>
    <x v="0"/>
    <x v="42"/>
    <s v="Male"/>
    <x v="25"/>
    <s v="No"/>
    <s v="No"/>
    <m/>
    <x v="1"/>
    <x v="0"/>
    <x v="0"/>
    <m/>
    <m/>
    <n v="1"/>
    <n v="1"/>
    <n v="49"/>
    <n v="0"/>
    <n v="8.1"/>
    <n v="0"/>
    <x v="20"/>
    <x v="1"/>
  </r>
  <r>
    <x v="1"/>
    <x v="3"/>
    <x v="1"/>
    <x v="0"/>
    <x v="43"/>
    <s v="Male"/>
    <x v="34"/>
    <s v="No"/>
    <s v="No"/>
    <m/>
    <x v="1"/>
    <x v="0"/>
    <x v="0"/>
    <m/>
    <m/>
    <n v="1"/>
    <m/>
    <n v="33"/>
    <n v="2"/>
    <n v="13.5"/>
    <n v="0"/>
    <x v="19"/>
    <x v="2"/>
  </r>
  <r>
    <x v="1"/>
    <x v="3"/>
    <x v="1"/>
    <x v="0"/>
    <x v="43"/>
    <s v="Male"/>
    <x v="1"/>
    <s v="No"/>
    <s v="No"/>
    <m/>
    <x v="1"/>
    <x v="0"/>
    <x v="0"/>
    <m/>
    <m/>
    <n v="1"/>
    <m/>
    <n v="25"/>
    <n v="0"/>
    <n v="6.8"/>
    <n v="0"/>
    <x v="12"/>
    <x v="1"/>
  </r>
  <r>
    <x v="1"/>
    <x v="3"/>
    <x v="1"/>
    <x v="0"/>
    <x v="43"/>
    <s v="Male"/>
    <x v="3"/>
    <s v="No"/>
    <s v="No"/>
    <m/>
    <x v="1"/>
    <x v="0"/>
    <x v="0"/>
    <m/>
    <m/>
    <n v="1"/>
    <n v="1"/>
    <n v="18"/>
    <n v="0"/>
    <n v="16.3"/>
    <n v="0"/>
    <x v="33"/>
    <x v="1"/>
  </r>
  <r>
    <x v="1"/>
    <x v="3"/>
    <x v="1"/>
    <x v="0"/>
    <x v="44"/>
    <s v="Female"/>
    <x v="37"/>
    <s v="No"/>
    <s v="No"/>
    <m/>
    <x v="1"/>
    <x v="0"/>
    <x v="0"/>
    <m/>
    <m/>
    <n v="1"/>
    <n v="1"/>
    <n v="24"/>
    <n v="4"/>
    <n v="11.8"/>
    <n v="0"/>
    <x v="13"/>
    <x v="2"/>
  </r>
  <r>
    <x v="1"/>
    <x v="3"/>
    <x v="1"/>
    <x v="0"/>
    <x v="44"/>
    <s v="Female"/>
    <x v="47"/>
    <s v="No"/>
    <s v="No"/>
    <m/>
    <x v="1"/>
    <x v="0"/>
    <x v="0"/>
    <m/>
    <m/>
    <n v="1"/>
    <n v="1"/>
    <n v="26"/>
    <n v="0"/>
    <n v="20.3"/>
    <n v="0"/>
    <x v="21"/>
    <x v="2"/>
  </r>
  <r>
    <x v="1"/>
    <x v="3"/>
    <x v="1"/>
    <x v="0"/>
    <x v="45"/>
    <s v="Female"/>
    <x v="8"/>
    <s v="No"/>
    <s v="No"/>
    <m/>
    <x v="1"/>
    <x v="0"/>
    <x v="0"/>
    <m/>
    <m/>
    <n v="1"/>
    <n v="1"/>
    <n v="29"/>
    <n v="5"/>
    <n v="23"/>
    <n v="0"/>
    <x v="3"/>
    <x v="2"/>
  </r>
  <r>
    <x v="1"/>
    <x v="3"/>
    <x v="1"/>
    <x v="0"/>
    <x v="45"/>
    <s v="Female"/>
    <x v="23"/>
    <s v="No"/>
    <s v="No"/>
    <m/>
    <x v="1"/>
    <x v="0"/>
    <x v="0"/>
    <m/>
    <m/>
    <n v="1"/>
    <n v="1"/>
    <n v="43"/>
    <n v="5"/>
    <n v="124.1"/>
    <n v="0"/>
    <x v="3"/>
    <x v="2"/>
  </r>
  <r>
    <x v="1"/>
    <x v="3"/>
    <x v="1"/>
    <x v="0"/>
    <x v="46"/>
    <s v="Female"/>
    <x v="19"/>
    <s v="Yes"/>
    <s v="No"/>
    <m/>
    <x v="0"/>
    <x v="0"/>
    <x v="0"/>
    <m/>
    <m/>
    <n v="1"/>
    <n v="1"/>
    <n v="38"/>
    <n v="2"/>
    <n v="10.5"/>
    <n v="0"/>
    <x v="31"/>
    <x v="1"/>
  </r>
  <r>
    <x v="1"/>
    <x v="3"/>
    <x v="1"/>
    <x v="0"/>
    <x v="46"/>
    <s v="Female"/>
    <x v="11"/>
    <s v="No"/>
    <s v="No"/>
    <m/>
    <x v="1"/>
    <x v="0"/>
    <x v="0"/>
    <m/>
    <m/>
    <n v="1"/>
    <n v="1"/>
    <n v="42"/>
    <n v="2"/>
    <n v="6.3"/>
    <n v="0"/>
    <x v="12"/>
    <x v="1"/>
  </r>
  <r>
    <x v="1"/>
    <x v="3"/>
    <x v="1"/>
    <x v="0"/>
    <x v="47"/>
    <s v="Female"/>
    <x v="55"/>
    <s v="No"/>
    <s v="Yes"/>
    <s v="No"/>
    <x v="2"/>
    <x v="1"/>
    <x v="2"/>
    <s v="(blank)"/>
    <s v="(blank)"/>
    <n v="1"/>
    <m/>
    <n v="19"/>
    <n v="2"/>
    <n v="10.3"/>
    <n v="0"/>
    <x v="2"/>
    <x v="0"/>
  </r>
  <r>
    <x v="1"/>
    <x v="3"/>
    <x v="1"/>
    <x v="0"/>
    <x v="47"/>
    <s v="Male"/>
    <x v="15"/>
    <s v="Yes"/>
    <s v="No"/>
    <m/>
    <x v="0"/>
    <x v="0"/>
    <x v="0"/>
    <m/>
    <m/>
    <n v="1"/>
    <n v="1"/>
    <n v="48"/>
    <n v="4"/>
    <n v="2.6"/>
    <n v="0"/>
    <x v="19"/>
    <x v="2"/>
  </r>
  <r>
    <x v="1"/>
    <x v="3"/>
    <x v="1"/>
    <x v="0"/>
    <x v="47"/>
    <s v="Male"/>
    <x v="46"/>
    <s v="No"/>
    <s v="No"/>
    <m/>
    <x v="1"/>
    <x v="0"/>
    <x v="0"/>
    <m/>
    <m/>
    <n v="1"/>
    <n v="1"/>
    <n v="37"/>
    <n v="2"/>
    <n v="50.3"/>
    <n v="0"/>
    <x v="12"/>
    <x v="1"/>
  </r>
  <r>
    <x v="1"/>
    <x v="3"/>
    <x v="1"/>
    <x v="1"/>
    <x v="1"/>
    <s v="Male"/>
    <x v="7"/>
    <s v="No"/>
    <s v="No"/>
    <m/>
    <x v="1"/>
    <x v="0"/>
    <x v="0"/>
    <m/>
    <m/>
    <n v="1"/>
    <m/>
    <n v="29"/>
    <n v="2"/>
    <n v="0"/>
    <n v="0"/>
    <x v="9"/>
    <x v="0"/>
  </r>
  <r>
    <x v="1"/>
    <x v="3"/>
    <x v="1"/>
    <x v="1"/>
    <x v="11"/>
    <s v="Female"/>
    <x v="3"/>
    <s v="No"/>
    <s v="No"/>
    <m/>
    <x v="1"/>
    <x v="0"/>
    <x v="0"/>
    <m/>
    <m/>
    <n v="1"/>
    <n v="1"/>
    <n v="51"/>
    <n v="1"/>
    <n v="0"/>
    <n v="0"/>
    <x v="2"/>
    <x v="0"/>
  </r>
  <r>
    <x v="1"/>
    <x v="3"/>
    <x v="1"/>
    <x v="1"/>
    <x v="12"/>
    <s v="Female"/>
    <x v="21"/>
    <s v="No"/>
    <s v="No"/>
    <m/>
    <x v="1"/>
    <x v="0"/>
    <x v="0"/>
    <m/>
    <m/>
    <n v="1"/>
    <m/>
    <n v="35"/>
    <n v="0"/>
    <n v="0"/>
    <n v="0"/>
    <x v="3"/>
    <x v="2"/>
  </r>
  <r>
    <x v="1"/>
    <x v="3"/>
    <x v="1"/>
    <x v="1"/>
    <x v="14"/>
    <s v="Male"/>
    <x v="24"/>
    <s v="No"/>
    <s v="No"/>
    <m/>
    <x v="1"/>
    <x v="0"/>
    <x v="0"/>
    <m/>
    <m/>
    <n v="1"/>
    <m/>
    <n v="52"/>
    <n v="2"/>
    <n v="0"/>
    <n v="0"/>
    <x v="3"/>
    <x v="2"/>
  </r>
  <r>
    <x v="1"/>
    <x v="3"/>
    <x v="1"/>
    <x v="1"/>
    <x v="20"/>
    <s v="Female"/>
    <x v="64"/>
    <s v="No"/>
    <s v="Yes"/>
    <s v="No"/>
    <x v="2"/>
    <x v="1"/>
    <x v="2"/>
    <s v="Competitor"/>
    <s v="Competitor made better offer"/>
    <n v="1"/>
    <n v="1"/>
    <n v="15"/>
    <n v="5"/>
    <n v="0"/>
    <n v="0"/>
    <x v="2"/>
    <x v="0"/>
  </r>
  <r>
    <x v="1"/>
    <x v="3"/>
    <x v="1"/>
    <x v="1"/>
    <x v="21"/>
    <s v="Male"/>
    <x v="41"/>
    <s v="No"/>
    <s v="No"/>
    <m/>
    <x v="1"/>
    <x v="0"/>
    <x v="0"/>
    <m/>
    <m/>
    <n v="1"/>
    <m/>
    <n v="16"/>
    <n v="0"/>
    <n v="0"/>
    <n v="0"/>
    <x v="18"/>
    <x v="1"/>
  </r>
  <r>
    <x v="1"/>
    <x v="3"/>
    <x v="1"/>
    <x v="1"/>
    <x v="35"/>
    <s v="Female"/>
    <x v="14"/>
    <s v="No"/>
    <s v="Yes"/>
    <s v="Yes"/>
    <x v="2"/>
    <x v="1"/>
    <x v="2"/>
    <s v="(blank)"/>
    <s v="(blank)"/>
    <n v="1"/>
    <m/>
    <n v="19"/>
    <n v="0"/>
    <n v="0"/>
    <n v="0"/>
    <x v="2"/>
    <x v="0"/>
  </r>
  <r>
    <x v="1"/>
    <x v="3"/>
    <x v="1"/>
    <x v="1"/>
    <x v="45"/>
    <s v="Male"/>
    <x v="52"/>
    <s v="No"/>
    <s v="Yes"/>
    <s v="No"/>
    <x v="2"/>
    <x v="2"/>
    <x v="1"/>
    <s v="(blank)"/>
    <s v="(blank)"/>
    <n v="1"/>
    <m/>
    <n v="18"/>
    <n v="0"/>
    <n v="0"/>
    <n v="0"/>
    <x v="9"/>
    <x v="0"/>
  </r>
  <r>
    <x v="1"/>
    <x v="4"/>
    <x v="0"/>
    <x v="0"/>
    <x v="2"/>
    <s v="Female"/>
    <x v="34"/>
    <s v="No"/>
    <s v="No"/>
    <m/>
    <x v="1"/>
    <x v="0"/>
    <x v="0"/>
    <m/>
    <m/>
    <n v="1"/>
    <n v="1"/>
    <n v="38"/>
    <n v="0"/>
    <n v="0"/>
    <n v="0"/>
    <x v="5"/>
    <x v="2"/>
  </r>
  <r>
    <x v="1"/>
    <x v="4"/>
    <x v="0"/>
    <x v="0"/>
    <x v="2"/>
    <s v="Male"/>
    <x v="17"/>
    <s v="Yes"/>
    <s v="No"/>
    <m/>
    <x v="0"/>
    <x v="0"/>
    <x v="0"/>
    <m/>
    <m/>
    <n v="1"/>
    <n v="1"/>
    <n v="18"/>
    <n v="5"/>
    <n v="0"/>
    <n v="0"/>
    <x v="15"/>
    <x v="1"/>
  </r>
  <r>
    <x v="1"/>
    <x v="4"/>
    <x v="0"/>
    <x v="0"/>
    <x v="3"/>
    <s v="Male"/>
    <x v="14"/>
    <s v="No"/>
    <s v="Yes"/>
    <s v="No"/>
    <x v="2"/>
    <x v="1"/>
    <x v="2"/>
    <s v="Competitor"/>
    <s v="Competitor made better offer"/>
    <n v="1"/>
    <n v="1"/>
    <n v="44"/>
    <n v="3"/>
    <n v="0"/>
    <n v="0"/>
    <x v="8"/>
    <x v="0"/>
  </r>
  <r>
    <x v="1"/>
    <x v="4"/>
    <x v="0"/>
    <x v="0"/>
    <x v="4"/>
    <s v="Male"/>
    <x v="28"/>
    <s v="No"/>
    <s v="No"/>
    <m/>
    <x v="1"/>
    <x v="0"/>
    <x v="0"/>
    <m/>
    <m/>
    <n v="1"/>
    <n v="1"/>
    <n v="57"/>
    <n v="2"/>
    <n v="22.4"/>
    <n v="0"/>
    <x v="2"/>
    <x v="0"/>
  </r>
  <r>
    <x v="1"/>
    <x v="4"/>
    <x v="0"/>
    <x v="0"/>
    <x v="6"/>
    <s v="Female"/>
    <x v="2"/>
    <s v="No"/>
    <s v="No"/>
    <m/>
    <x v="1"/>
    <x v="0"/>
    <x v="0"/>
    <m/>
    <m/>
    <n v="1"/>
    <m/>
    <n v="21"/>
    <n v="1"/>
    <n v="0"/>
    <n v="0"/>
    <x v="18"/>
    <x v="1"/>
  </r>
  <r>
    <x v="1"/>
    <x v="4"/>
    <x v="0"/>
    <x v="0"/>
    <x v="6"/>
    <s v="Female"/>
    <x v="44"/>
    <s v="No"/>
    <s v="No"/>
    <m/>
    <x v="1"/>
    <x v="0"/>
    <x v="0"/>
    <m/>
    <m/>
    <n v="1"/>
    <n v="1"/>
    <n v="27"/>
    <n v="3"/>
    <n v="20.8"/>
    <n v="0"/>
    <x v="3"/>
    <x v="2"/>
  </r>
  <r>
    <x v="1"/>
    <x v="4"/>
    <x v="0"/>
    <x v="0"/>
    <x v="6"/>
    <s v="Male"/>
    <x v="43"/>
    <s v="No"/>
    <s v="No"/>
    <m/>
    <x v="1"/>
    <x v="0"/>
    <x v="0"/>
    <m/>
    <m/>
    <n v="1"/>
    <m/>
    <n v="18"/>
    <n v="0"/>
    <n v="0"/>
    <n v="0"/>
    <x v="2"/>
    <x v="0"/>
  </r>
  <r>
    <x v="1"/>
    <x v="4"/>
    <x v="0"/>
    <x v="0"/>
    <x v="7"/>
    <s v="Male"/>
    <x v="35"/>
    <s v="No"/>
    <s v="No"/>
    <m/>
    <x v="1"/>
    <x v="0"/>
    <x v="0"/>
    <m/>
    <m/>
    <n v="1"/>
    <n v="1"/>
    <n v="35"/>
    <n v="5"/>
    <n v="0"/>
    <n v="0"/>
    <x v="5"/>
    <x v="2"/>
  </r>
  <r>
    <x v="1"/>
    <x v="4"/>
    <x v="0"/>
    <x v="0"/>
    <x v="7"/>
    <s v="Male"/>
    <x v="11"/>
    <s v="No"/>
    <s v="No"/>
    <m/>
    <x v="1"/>
    <x v="0"/>
    <x v="0"/>
    <m/>
    <m/>
    <n v="1"/>
    <m/>
    <n v="42"/>
    <n v="1"/>
    <n v="0"/>
    <n v="0"/>
    <x v="11"/>
    <x v="0"/>
  </r>
  <r>
    <x v="1"/>
    <x v="4"/>
    <x v="0"/>
    <x v="0"/>
    <x v="9"/>
    <s v="Male"/>
    <x v="34"/>
    <s v="No"/>
    <s v="No"/>
    <m/>
    <x v="1"/>
    <x v="0"/>
    <x v="0"/>
    <m/>
    <m/>
    <n v="1"/>
    <m/>
    <n v="18"/>
    <n v="0"/>
    <n v="0"/>
    <n v="0"/>
    <x v="8"/>
    <x v="0"/>
  </r>
  <r>
    <x v="1"/>
    <x v="4"/>
    <x v="0"/>
    <x v="0"/>
    <x v="10"/>
    <s v="Female"/>
    <x v="6"/>
    <s v="No"/>
    <s v="No"/>
    <m/>
    <x v="1"/>
    <x v="0"/>
    <x v="0"/>
    <m/>
    <m/>
    <n v="1"/>
    <m/>
    <n v="8"/>
    <n v="0"/>
    <n v="0"/>
    <n v="0"/>
    <x v="18"/>
    <x v="1"/>
  </r>
  <r>
    <x v="1"/>
    <x v="4"/>
    <x v="0"/>
    <x v="0"/>
    <x v="13"/>
    <s v="Female"/>
    <x v="2"/>
    <s v="No"/>
    <s v="No"/>
    <m/>
    <x v="1"/>
    <x v="0"/>
    <x v="0"/>
    <m/>
    <m/>
    <n v="1"/>
    <m/>
    <n v="25"/>
    <n v="0"/>
    <n v="0"/>
    <n v="0"/>
    <x v="3"/>
    <x v="2"/>
  </r>
  <r>
    <x v="1"/>
    <x v="4"/>
    <x v="0"/>
    <x v="0"/>
    <x v="14"/>
    <s v="Male"/>
    <x v="51"/>
    <s v="No"/>
    <s v="Yes"/>
    <s v="No"/>
    <x v="2"/>
    <x v="2"/>
    <x v="1"/>
    <s v="(blank)"/>
    <s v="(blank)"/>
    <n v="1"/>
    <m/>
    <n v="34"/>
    <n v="0"/>
    <n v="0"/>
    <n v="0"/>
    <x v="8"/>
    <x v="0"/>
  </r>
  <r>
    <x v="1"/>
    <x v="4"/>
    <x v="0"/>
    <x v="0"/>
    <x v="16"/>
    <s v="Female"/>
    <x v="45"/>
    <s v="No"/>
    <s v="Yes"/>
    <s v="No"/>
    <x v="2"/>
    <x v="3"/>
    <x v="2"/>
    <s v="(blank)"/>
    <s v="(blank)"/>
    <n v="1"/>
    <m/>
    <n v="44"/>
    <n v="0"/>
    <n v="0"/>
    <n v="0"/>
    <x v="11"/>
    <x v="0"/>
  </r>
  <r>
    <x v="1"/>
    <x v="4"/>
    <x v="0"/>
    <x v="0"/>
    <x v="17"/>
    <s v="Female"/>
    <x v="28"/>
    <s v="No"/>
    <s v="No"/>
    <m/>
    <x v="1"/>
    <x v="0"/>
    <x v="0"/>
    <m/>
    <m/>
    <n v="1"/>
    <n v="1"/>
    <n v="62"/>
    <n v="5"/>
    <n v="0"/>
    <n v="0"/>
    <x v="1"/>
    <x v="1"/>
  </r>
  <r>
    <x v="1"/>
    <x v="4"/>
    <x v="0"/>
    <x v="0"/>
    <x v="17"/>
    <s v="Female"/>
    <x v="14"/>
    <s v="No"/>
    <s v="No"/>
    <m/>
    <x v="1"/>
    <x v="0"/>
    <x v="0"/>
    <m/>
    <m/>
    <n v="1"/>
    <m/>
    <n v="38"/>
    <n v="0"/>
    <n v="0"/>
    <n v="0"/>
    <x v="8"/>
    <x v="0"/>
  </r>
  <r>
    <x v="1"/>
    <x v="4"/>
    <x v="0"/>
    <x v="0"/>
    <x v="17"/>
    <s v="Male"/>
    <x v="14"/>
    <s v="No"/>
    <s v="No"/>
    <m/>
    <x v="1"/>
    <x v="0"/>
    <x v="0"/>
    <m/>
    <m/>
    <n v="1"/>
    <m/>
    <n v="29"/>
    <n v="0"/>
    <n v="0"/>
    <n v="0"/>
    <x v="19"/>
    <x v="2"/>
  </r>
  <r>
    <x v="1"/>
    <x v="4"/>
    <x v="0"/>
    <x v="0"/>
    <x v="22"/>
    <s v="Male"/>
    <x v="48"/>
    <s v="No"/>
    <s v="No"/>
    <m/>
    <x v="1"/>
    <x v="0"/>
    <x v="0"/>
    <m/>
    <m/>
    <n v="1"/>
    <n v="1"/>
    <n v="29"/>
    <n v="2"/>
    <n v="0"/>
    <n v="0"/>
    <x v="3"/>
    <x v="2"/>
  </r>
  <r>
    <x v="1"/>
    <x v="4"/>
    <x v="0"/>
    <x v="0"/>
    <x v="23"/>
    <s v="Male"/>
    <x v="48"/>
    <s v="No"/>
    <s v="No"/>
    <m/>
    <x v="1"/>
    <x v="0"/>
    <x v="0"/>
    <m/>
    <m/>
    <n v="1"/>
    <m/>
    <n v="55"/>
    <n v="0"/>
    <n v="0"/>
    <n v="0"/>
    <x v="21"/>
    <x v="2"/>
  </r>
  <r>
    <x v="1"/>
    <x v="4"/>
    <x v="0"/>
    <x v="0"/>
    <x v="24"/>
    <s v="Male"/>
    <x v="18"/>
    <s v="Yes"/>
    <s v="No"/>
    <m/>
    <x v="0"/>
    <x v="0"/>
    <x v="0"/>
    <m/>
    <m/>
    <n v="1"/>
    <n v="1"/>
    <n v="40"/>
    <n v="4"/>
    <n v="0"/>
    <n v="0"/>
    <x v="20"/>
    <x v="1"/>
  </r>
  <r>
    <x v="1"/>
    <x v="4"/>
    <x v="0"/>
    <x v="0"/>
    <x v="25"/>
    <s v="Female"/>
    <x v="55"/>
    <s v="No"/>
    <s v="Yes"/>
    <s v="No"/>
    <x v="2"/>
    <x v="1"/>
    <x v="1"/>
    <s v="Competitor"/>
    <s v="Competitor made better offer"/>
    <n v="1"/>
    <n v="1"/>
    <n v="37"/>
    <n v="4"/>
    <n v="0"/>
    <n v="0"/>
    <x v="5"/>
    <x v="2"/>
  </r>
  <r>
    <x v="1"/>
    <x v="4"/>
    <x v="0"/>
    <x v="0"/>
    <x v="26"/>
    <s v="Female"/>
    <x v="42"/>
    <s v="No"/>
    <s v="No"/>
    <m/>
    <x v="1"/>
    <x v="0"/>
    <x v="0"/>
    <m/>
    <m/>
    <n v="1"/>
    <m/>
    <n v="57"/>
    <n v="0"/>
    <n v="0"/>
    <n v="0"/>
    <x v="8"/>
    <x v="0"/>
  </r>
  <r>
    <x v="1"/>
    <x v="4"/>
    <x v="0"/>
    <x v="0"/>
    <x v="27"/>
    <s v="Female"/>
    <x v="27"/>
    <s v="No"/>
    <s v="No"/>
    <m/>
    <x v="1"/>
    <x v="0"/>
    <x v="0"/>
    <m/>
    <m/>
    <n v="1"/>
    <n v="1"/>
    <n v="14"/>
    <n v="3"/>
    <n v="0"/>
    <n v="0"/>
    <x v="11"/>
    <x v="0"/>
  </r>
  <r>
    <x v="1"/>
    <x v="4"/>
    <x v="0"/>
    <x v="0"/>
    <x v="29"/>
    <s v="Female"/>
    <x v="4"/>
    <s v="Yes"/>
    <s v="No"/>
    <m/>
    <x v="0"/>
    <x v="0"/>
    <x v="0"/>
    <m/>
    <m/>
    <n v="1"/>
    <m/>
    <n v="8"/>
    <n v="0"/>
    <n v="0"/>
    <n v="0"/>
    <x v="6"/>
    <x v="1"/>
  </r>
  <r>
    <x v="1"/>
    <x v="4"/>
    <x v="0"/>
    <x v="0"/>
    <x v="30"/>
    <s v="Female"/>
    <x v="5"/>
    <s v="Yes"/>
    <s v="No"/>
    <m/>
    <x v="0"/>
    <x v="0"/>
    <x v="0"/>
    <m/>
    <m/>
    <n v="1"/>
    <n v="1"/>
    <n v="32"/>
    <n v="1"/>
    <n v="0"/>
    <n v="0"/>
    <x v="20"/>
    <x v="1"/>
  </r>
  <r>
    <x v="1"/>
    <x v="4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3"/>
    <x v="2"/>
  </r>
  <r>
    <x v="1"/>
    <x v="4"/>
    <x v="0"/>
    <x v="0"/>
    <x v="31"/>
    <s v="Female"/>
    <x v="39"/>
    <s v="No"/>
    <s v="No"/>
    <m/>
    <x v="1"/>
    <x v="0"/>
    <x v="0"/>
    <m/>
    <m/>
    <n v="1"/>
    <m/>
    <n v="16"/>
    <n v="0"/>
    <n v="0"/>
    <n v="0"/>
    <x v="5"/>
    <x v="2"/>
  </r>
  <r>
    <x v="1"/>
    <x v="4"/>
    <x v="0"/>
    <x v="0"/>
    <x v="31"/>
    <s v="Male"/>
    <x v="44"/>
    <s v="No"/>
    <s v="No"/>
    <m/>
    <x v="1"/>
    <x v="0"/>
    <x v="0"/>
    <m/>
    <m/>
    <n v="1"/>
    <m/>
    <n v="15"/>
    <n v="0"/>
    <n v="0"/>
    <n v="0"/>
    <x v="17"/>
    <x v="1"/>
  </r>
  <r>
    <x v="1"/>
    <x v="4"/>
    <x v="0"/>
    <x v="0"/>
    <x v="32"/>
    <s v="Female"/>
    <x v="0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3"/>
    <s v="Male"/>
    <x v="12"/>
    <s v="No"/>
    <s v="No"/>
    <m/>
    <x v="1"/>
    <x v="0"/>
    <x v="0"/>
    <m/>
    <m/>
    <n v="1"/>
    <m/>
    <n v="47"/>
    <n v="0"/>
    <n v="0"/>
    <n v="0"/>
    <x v="8"/>
    <x v="0"/>
  </r>
  <r>
    <x v="1"/>
    <x v="4"/>
    <x v="0"/>
    <x v="0"/>
    <x v="34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5"/>
    <s v="Male"/>
    <x v="29"/>
    <s v="No"/>
    <s v="No"/>
    <m/>
    <x v="1"/>
    <x v="0"/>
    <x v="0"/>
    <m/>
    <m/>
    <n v="1"/>
    <m/>
    <n v="24"/>
    <n v="0"/>
    <n v="0"/>
    <n v="0"/>
    <x v="1"/>
    <x v="1"/>
  </r>
  <r>
    <x v="1"/>
    <x v="4"/>
    <x v="0"/>
    <x v="0"/>
    <x v="39"/>
    <s v="Female"/>
    <x v="27"/>
    <s v="No"/>
    <s v="No"/>
    <m/>
    <x v="1"/>
    <x v="0"/>
    <x v="0"/>
    <m/>
    <m/>
    <n v="1"/>
    <n v="1"/>
    <n v="23"/>
    <n v="3"/>
    <n v="0"/>
    <n v="0"/>
    <x v="5"/>
    <x v="2"/>
  </r>
  <r>
    <x v="1"/>
    <x v="4"/>
    <x v="0"/>
    <x v="0"/>
    <x v="41"/>
    <s v="Female"/>
    <x v="12"/>
    <s v="No"/>
    <s v="No"/>
    <m/>
    <x v="1"/>
    <x v="0"/>
    <x v="0"/>
    <m/>
    <m/>
    <n v="1"/>
    <n v="1"/>
    <n v="23"/>
    <n v="0"/>
    <n v="0"/>
    <n v="0"/>
    <x v="3"/>
    <x v="2"/>
  </r>
  <r>
    <x v="1"/>
    <x v="4"/>
    <x v="0"/>
    <x v="0"/>
    <x v="43"/>
    <s v="Female"/>
    <x v="30"/>
    <s v="No"/>
    <s v="Yes"/>
    <s v="No"/>
    <x v="2"/>
    <x v="1"/>
    <x v="2"/>
    <s v="Attitude"/>
    <s v="Attitude of support person"/>
    <n v="1"/>
    <n v="1"/>
    <n v="44"/>
    <n v="3"/>
    <n v="0"/>
    <n v="0"/>
    <x v="1"/>
    <x v="1"/>
  </r>
  <r>
    <x v="1"/>
    <x v="4"/>
    <x v="0"/>
    <x v="0"/>
    <x v="44"/>
    <s v="Male"/>
    <x v="44"/>
    <s v="No"/>
    <s v="No"/>
    <m/>
    <x v="1"/>
    <x v="0"/>
    <x v="0"/>
    <m/>
    <m/>
    <n v="1"/>
    <n v="1"/>
    <n v="38"/>
    <n v="0"/>
    <n v="21"/>
    <n v="0"/>
    <x v="19"/>
    <x v="2"/>
  </r>
  <r>
    <x v="1"/>
    <x v="4"/>
    <x v="0"/>
    <x v="0"/>
    <x v="47"/>
    <s v="Female"/>
    <x v="28"/>
    <s v="No"/>
    <s v="No"/>
    <m/>
    <x v="1"/>
    <x v="0"/>
    <x v="0"/>
    <m/>
    <m/>
    <n v="1"/>
    <n v="1"/>
    <n v="50"/>
    <n v="0"/>
    <n v="0"/>
    <n v="0"/>
    <x v="12"/>
    <x v="1"/>
  </r>
  <r>
    <x v="1"/>
    <x v="4"/>
    <x v="0"/>
    <x v="1"/>
    <x v="1"/>
    <s v="Male"/>
    <x v="20"/>
    <s v="No"/>
    <s v="No"/>
    <m/>
    <x v="1"/>
    <x v="0"/>
    <x v="0"/>
    <m/>
    <m/>
    <n v="1"/>
    <n v="1"/>
    <n v="39"/>
    <n v="0"/>
    <n v="0"/>
    <n v="0"/>
    <x v="11"/>
    <x v="0"/>
  </r>
  <r>
    <x v="1"/>
    <x v="4"/>
    <x v="0"/>
    <x v="1"/>
    <x v="19"/>
    <s v="Female"/>
    <x v="66"/>
    <s v="No"/>
    <s v="Yes"/>
    <s v="No"/>
    <x v="2"/>
    <x v="1"/>
    <x v="2"/>
    <s v="Dissatisfaction"/>
    <s v="Limited range of services"/>
    <n v="1"/>
    <n v="1"/>
    <n v="15"/>
    <n v="0"/>
    <n v="0"/>
    <n v="0"/>
    <x v="3"/>
    <x v="2"/>
  </r>
  <r>
    <x v="1"/>
    <x v="4"/>
    <x v="0"/>
    <x v="1"/>
    <x v="50"/>
    <s v="Female"/>
    <x v="31"/>
    <s v="No"/>
    <s v="Yes"/>
    <s v="No"/>
    <x v="2"/>
    <x v="1"/>
    <x v="1"/>
    <s v="Dissatisfaction"/>
    <s v="Service dissatisfaction"/>
    <n v="1"/>
    <n v="1"/>
    <n v="43"/>
    <n v="5"/>
    <n v="0"/>
    <n v="0"/>
    <x v="18"/>
    <x v="1"/>
  </r>
  <r>
    <x v="1"/>
    <x v="4"/>
    <x v="0"/>
    <x v="1"/>
    <x v="35"/>
    <s v="Male"/>
    <x v="50"/>
    <s v="No"/>
    <s v="No"/>
    <m/>
    <x v="1"/>
    <x v="0"/>
    <x v="0"/>
    <m/>
    <m/>
    <n v="1"/>
    <n v="1"/>
    <n v="50"/>
    <n v="5"/>
    <n v="0"/>
    <n v="0"/>
    <x v="3"/>
    <x v="2"/>
  </r>
  <r>
    <x v="1"/>
    <x v="4"/>
    <x v="0"/>
    <x v="1"/>
    <x v="46"/>
    <s v="Female"/>
    <x v="25"/>
    <s v="No"/>
    <s v="No"/>
    <m/>
    <x v="1"/>
    <x v="0"/>
    <x v="0"/>
    <m/>
    <m/>
    <n v="1"/>
    <m/>
    <n v="22"/>
    <n v="0"/>
    <n v="0"/>
    <n v="0"/>
    <x v="1"/>
    <x v="1"/>
  </r>
  <r>
    <x v="1"/>
    <x v="4"/>
    <x v="1"/>
    <x v="0"/>
    <x v="0"/>
    <s v="Male"/>
    <x v="41"/>
    <s v="No"/>
    <s v="No"/>
    <m/>
    <x v="1"/>
    <x v="0"/>
    <x v="0"/>
    <m/>
    <m/>
    <n v="1"/>
    <n v="1"/>
    <n v="19"/>
    <n v="0"/>
    <n v="72.2"/>
    <n v="0"/>
    <x v="29"/>
    <x v="1"/>
  </r>
  <r>
    <x v="1"/>
    <x v="4"/>
    <x v="1"/>
    <x v="0"/>
    <x v="2"/>
    <s v="Female"/>
    <x v="27"/>
    <s v="No"/>
    <s v="No"/>
    <m/>
    <x v="1"/>
    <x v="0"/>
    <x v="0"/>
    <m/>
    <m/>
    <n v="1"/>
    <n v="1"/>
    <n v="44"/>
    <n v="1"/>
    <n v="2.6"/>
    <n v="0"/>
    <x v="8"/>
    <x v="0"/>
  </r>
  <r>
    <x v="1"/>
    <x v="4"/>
    <x v="1"/>
    <x v="0"/>
    <x v="2"/>
    <s v="Female"/>
    <x v="31"/>
    <s v="No"/>
    <s v="Yes"/>
    <s v="No"/>
    <x v="2"/>
    <x v="1"/>
    <x v="1"/>
    <s v="(blank)"/>
    <s v="(blank)"/>
    <n v="1"/>
    <m/>
    <n v="43"/>
    <n v="0"/>
    <n v="9.1999999999999993"/>
    <n v="0"/>
    <x v="8"/>
    <x v="0"/>
  </r>
  <r>
    <x v="1"/>
    <x v="4"/>
    <x v="1"/>
    <x v="0"/>
    <x v="2"/>
    <s v="Male"/>
    <x v="60"/>
    <s v="No"/>
    <s v="Yes"/>
    <s v="No"/>
    <x v="2"/>
    <x v="1"/>
    <x v="2"/>
    <s v="Dissatisfaction"/>
    <s v="Network reliability"/>
    <n v="1"/>
    <n v="1"/>
    <n v="37"/>
    <n v="5"/>
    <n v="10.1"/>
    <n v="0"/>
    <x v="8"/>
    <x v="0"/>
  </r>
  <r>
    <x v="1"/>
    <x v="4"/>
    <x v="1"/>
    <x v="0"/>
    <x v="3"/>
    <s v="Male"/>
    <x v="7"/>
    <s v="No"/>
    <s v="No"/>
    <m/>
    <x v="1"/>
    <x v="0"/>
    <x v="0"/>
    <m/>
    <m/>
    <n v="1"/>
    <n v="1"/>
    <n v="59"/>
    <n v="4"/>
    <n v="22"/>
    <n v="0"/>
    <x v="19"/>
    <x v="2"/>
  </r>
  <r>
    <x v="1"/>
    <x v="4"/>
    <x v="1"/>
    <x v="0"/>
    <x v="5"/>
    <s v="Female"/>
    <x v="7"/>
    <s v="No"/>
    <s v="No"/>
    <m/>
    <x v="1"/>
    <x v="0"/>
    <x v="0"/>
    <m/>
    <m/>
    <n v="1"/>
    <m/>
    <n v="32"/>
    <n v="0"/>
    <n v="32.799999999999997"/>
    <n v="0"/>
    <x v="27"/>
    <x v="1"/>
  </r>
  <r>
    <x v="1"/>
    <x v="4"/>
    <x v="1"/>
    <x v="0"/>
    <x v="8"/>
    <s v="Male"/>
    <x v="21"/>
    <s v="No"/>
    <s v="No"/>
    <m/>
    <x v="1"/>
    <x v="0"/>
    <x v="0"/>
    <m/>
    <m/>
    <n v="1"/>
    <m/>
    <n v="47"/>
    <n v="2"/>
    <n v="11.3"/>
    <n v="0"/>
    <x v="3"/>
    <x v="2"/>
  </r>
  <r>
    <x v="1"/>
    <x v="4"/>
    <x v="1"/>
    <x v="0"/>
    <x v="9"/>
    <s v="Male"/>
    <x v="4"/>
    <s v="Yes"/>
    <s v="No"/>
    <m/>
    <x v="0"/>
    <x v="0"/>
    <x v="0"/>
    <m/>
    <m/>
    <n v="1"/>
    <m/>
    <n v="22"/>
    <n v="0"/>
    <n v="16.399999999999999"/>
    <n v="0"/>
    <x v="6"/>
    <x v="1"/>
  </r>
  <r>
    <x v="1"/>
    <x v="4"/>
    <x v="1"/>
    <x v="0"/>
    <x v="16"/>
    <s v="Female"/>
    <x v="0"/>
    <s v="Yes"/>
    <s v="No"/>
    <m/>
    <x v="0"/>
    <x v="0"/>
    <x v="0"/>
    <m/>
    <m/>
    <n v="1"/>
    <n v="1"/>
    <n v="39"/>
    <n v="4"/>
    <n v="8.1"/>
    <n v="0"/>
    <x v="20"/>
    <x v="1"/>
  </r>
  <r>
    <x v="1"/>
    <x v="4"/>
    <x v="1"/>
    <x v="0"/>
    <x v="18"/>
    <s v="Male"/>
    <x v="39"/>
    <s v="No"/>
    <s v="No"/>
    <m/>
    <x v="1"/>
    <x v="0"/>
    <x v="0"/>
    <m/>
    <m/>
    <n v="1"/>
    <n v="1"/>
    <n v="46"/>
    <n v="1"/>
    <n v="16.7"/>
    <n v="0"/>
    <x v="13"/>
    <x v="2"/>
  </r>
  <r>
    <x v="1"/>
    <x v="4"/>
    <x v="1"/>
    <x v="0"/>
    <x v="20"/>
    <s v="Male"/>
    <x v="34"/>
    <s v="No"/>
    <s v="No"/>
    <m/>
    <x v="1"/>
    <x v="0"/>
    <x v="0"/>
    <m/>
    <m/>
    <n v="1"/>
    <m/>
    <n v="39"/>
    <n v="0"/>
    <n v="9.1"/>
    <n v="0"/>
    <x v="19"/>
    <x v="2"/>
  </r>
  <r>
    <x v="1"/>
    <x v="4"/>
    <x v="1"/>
    <x v="0"/>
    <x v="21"/>
    <s v="Female"/>
    <x v="31"/>
    <s v="No"/>
    <s v="Yes"/>
    <s v="No"/>
    <x v="2"/>
    <x v="1"/>
    <x v="2"/>
    <s v="Competitor"/>
    <s v="Competitor made better offer"/>
    <n v="1"/>
    <n v="1"/>
    <n v="38"/>
    <n v="2"/>
    <n v="111.6"/>
    <n v="0"/>
    <x v="8"/>
    <x v="0"/>
  </r>
  <r>
    <x v="1"/>
    <x v="4"/>
    <x v="1"/>
    <x v="0"/>
    <x v="22"/>
    <s v="Female"/>
    <x v="25"/>
    <s v="No"/>
    <s v="No"/>
    <m/>
    <x v="1"/>
    <x v="0"/>
    <x v="0"/>
    <m/>
    <m/>
    <n v="1"/>
    <n v="1"/>
    <n v="57"/>
    <n v="0"/>
    <n v="23.2"/>
    <n v="0"/>
    <x v="19"/>
    <x v="2"/>
  </r>
  <r>
    <x v="1"/>
    <x v="4"/>
    <x v="1"/>
    <x v="0"/>
    <x v="22"/>
    <s v="Female"/>
    <x v="63"/>
    <s v="No"/>
    <s v="Yes"/>
    <s v="No"/>
    <x v="2"/>
    <x v="1"/>
    <x v="2"/>
    <s v="Competitor"/>
    <s v="Competitor made better offer"/>
    <n v="1"/>
    <n v="1"/>
    <n v="55"/>
    <n v="2"/>
    <n v="3.3"/>
    <n v="0"/>
    <x v="12"/>
    <x v="1"/>
  </r>
  <r>
    <x v="1"/>
    <x v="4"/>
    <x v="1"/>
    <x v="0"/>
    <x v="23"/>
    <s v="Female"/>
    <x v="2"/>
    <s v="No"/>
    <s v="No"/>
    <m/>
    <x v="1"/>
    <x v="0"/>
    <x v="0"/>
    <m/>
    <m/>
    <n v="1"/>
    <m/>
    <n v="29"/>
    <n v="2"/>
    <n v="11.4"/>
    <n v="0"/>
    <x v="1"/>
    <x v="1"/>
  </r>
  <r>
    <x v="1"/>
    <x v="4"/>
    <x v="1"/>
    <x v="0"/>
    <x v="23"/>
    <s v="Male"/>
    <x v="18"/>
    <s v="Yes"/>
    <s v="No"/>
    <m/>
    <x v="0"/>
    <x v="0"/>
    <x v="0"/>
    <m/>
    <m/>
    <n v="1"/>
    <n v="1"/>
    <n v="36"/>
    <n v="1"/>
    <n v="3.6"/>
    <n v="0"/>
    <x v="13"/>
    <x v="2"/>
  </r>
  <r>
    <x v="1"/>
    <x v="4"/>
    <x v="1"/>
    <x v="0"/>
    <x v="23"/>
    <s v="Male"/>
    <x v="35"/>
    <s v="No"/>
    <s v="No"/>
    <m/>
    <x v="1"/>
    <x v="0"/>
    <x v="0"/>
    <m/>
    <m/>
    <n v="1"/>
    <n v="1"/>
    <n v="53"/>
    <n v="4"/>
    <n v="16.3"/>
    <n v="0"/>
    <x v="9"/>
    <x v="0"/>
  </r>
  <r>
    <x v="1"/>
    <x v="4"/>
    <x v="1"/>
    <x v="0"/>
    <x v="23"/>
    <s v="Male"/>
    <x v="45"/>
    <s v="No"/>
    <s v="Yes"/>
    <s v="No"/>
    <x v="2"/>
    <x v="1"/>
    <x v="2"/>
    <s v="Dissatisfaction"/>
    <s v="Product dissatisfaction"/>
    <n v="1"/>
    <n v="1"/>
    <n v="22"/>
    <n v="2"/>
    <n v="14.4"/>
    <n v="0"/>
    <x v="13"/>
    <x v="2"/>
  </r>
  <r>
    <x v="1"/>
    <x v="4"/>
    <x v="1"/>
    <x v="0"/>
    <x v="25"/>
    <s v="Male"/>
    <x v="62"/>
    <s v="No"/>
    <s v="Yes"/>
    <s v="No"/>
    <x v="2"/>
    <x v="1"/>
    <x v="1"/>
    <s v="Price"/>
    <s v="Price too high"/>
    <n v="1"/>
    <n v="1"/>
    <n v="35"/>
    <n v="3"/>
    <n v="8"/>
    <n v="0"/>
    <x v="8"/>
    <x v="0"/>
  </r>
  <r>
    <x v="1"/>
    <x v="4"/>
    <x v="1"/>
    <x v="0"/>
    <x v="26"/>
    <s v="Female"/>
    <x v="17"/>
    <s v="Yes"/>
    <s v="No"/>
    <m/>
    <x v="0"/>
    <x v="0"/>
    <x v="0"/>
    <m/>
    <m/>
    <n v="1"/>
    <n v="1"/>
    <n v="56"/>
    <n v="5"/>
    <n v="45.8"/>
    <n v="0"/>
    <x v="18"/>
    <x v="1"/>
  </r>
  <r>
    <x v="1"/>
    <x v="4"/>
    <x v="1"/>
    <x v="0"/>
    <x v="27"/>
    <s v="Female"/>
    <x v="29"/>
    <s v="No"/>
    <s v="No"/>
    <m/>
    <x v="1"/>
    <x v="0"/>
    <x v="0"/>
    <m/>
    <m/>
    <n v="1"/>
    <n v="1"/>
    <n v="51"/>
    <n v="2"/>
    <n v="27.5"/>
    <n v="0"/>
    <x v="3"/>
    <x v="2"/>
  </r>
  <r>
    <x v="1"/>
    <x v="4"/>
    <x v="1"/>
    <x v="0"/>
    <x v="27"/>
    <s v="Female"/>
    <x v="56"/>
    <s v="No"/>
    <s v="No"/>
    <m/>
    <x v="1"/>
    <x v="0"/>
    <x v="0"/>
    <m/>
    <m/>
    <n v="1"/>
    <n v="1"/>
    <n v="59"/>
    <n v="5"/>
    <n v="8.9"/>
    <n v="0"/>
    <x v="3"/>
    <x v="2"/>
  </r>
  <r>
    <x v="1"/>
    <x v="4"/>
    <x v="1"/>
    <x v="0"/>
    <x v="30"/>
    <s v="Male"/>
    <x v="18"/>
    <s v="Yes"/>
    <s v="No"/>
    <m/>
    <x v="0"/>
    <x v="0"/>
    <x v="0"/>
    <m/>
    <m/>
    <n v="1"/>
    <n v="1"/>
    <n v="24"/>
    <n v="0"/>
    <n v="15.6"/>
    <n v="0"/>
    <x v="12"/>
    <x v="1"/>
  </r>
  <r>
    <x v="1"/>
    <x v="4"/>
    <x v="1"/>
    <x v="0"/>
    <x v="32"/>
    <s v="Female"/>
    <x v="13"/>
    <s v="Yes"/>
    <s v="No"/>
    <m/>
    <x v="0"/>
    <x v="0"/>
    <x v="0"/>
    <m/>
    <m/>
    <n v="1"/>
    <m/>
    <n v="40"/>
    <n v="1"/>
    <n v="16.5"/>
    <n v="0"/>
    <x v="6"/>
    <x v="1"/>
  </r>
  <r>
    <x v="1"/>
    <x v="4"/>
    <x v="1"/>
    <x v="0"/>
    <x v="35"/>
    <s v="Female"/>
    <x v="7"/>
    <s v="No"/>
    <s v="No"/>
    <m/>
    <x v="1"/>
    <x v="0"/>
    <x v="0"/>
    <m/>
    <m/>
    <n v="1"/>
    <m/>
    <n v="50"/>
    <n v="0"/>
    <n v="14.5"/>
    <n v="0"/>
    <x v="30"/>
    <x v="1"/>
  </r>
  <r>
    <x v="1"/>
    <x v="4"/>
    <x v="1"/>
    <x v="0"/>
    <x v="35"/>
    <s v="Male"/>
    <x v="34"/>
    <s v="No"/>
    <s v="No"/>
    <m/>
    <x v="1"/>
    <x v="0"/>
    <x v="0"/>
    <m/>
    <m/>
    <n v="1"/>
    <m/>
    <n v="40"/>
    <n v="1"/>
    <n v="12.6"/>
    <n v="0"/>
    <x v="11"/>
    <x v="0"/>
  </r>
  <r>
    <x v="1"/>
    <x v="4"/>
    <x v="1"/>
    <x v="0"/>
    <x v="36"/>
    <s v="Female"/>
    <x v="30"/>
    <s v="No"/>
    <s v="Yes"/>
    <s v="No"/>
    <x v="2"/>
    <x v="1"/>
    <x v="2"/>
    <s v="(blank)"/>
    <s v="(blank)"/>
    <n v="1"/>
    <m/>
    <n v="38"/>
    <n v="2"/>
    <n v="19"/>
    <n v="0"/>
    <x v="2"/>
    <x v="0"/>
  </r>
  <r>
    <x v="1"/>
    <x v="4"/>
    <x v="1"/>
    <x v="0"/>
    <x v="37"/>
    <s v="Female"/>
    <x v="37"/>
    <s v="No"/>
    <s v="No"/>
    <m/>
    <x v="1"/>
    <x v="0"/>
    <x v="0"/>
    <m/>
    <m/>
    <n v="1"/>
    <n v="1"/>
    <n v="26"/>
    <n v="3"/>
    <n v="8.6999999999999993"/>
    <n v="0"/>
    <x v="13"/>
    <x v="2"/>
  </r>
  <r>
    <x v="1"/>
    <x v="4"/>
    <x v="1"/>
    <x v="0"/>
    <x v="37"/>
    <s v="Female"/>
    <x v="31"/>
    <s v="No"/>
    <s v="Yes"/>
    <s v="No"/>
    <x v="2"/>
    <x v="1"/>
    <x v="1"/>
    <s v="Price"/>
    <s v="Long distance charges"/>
    <n v="1"/>
    <n v="1"/>
    <n v="49"/>
    <n v="4"/>
    <n v="13.5"/>
    <n v="0"/>
    <x v="8"/>
    <x v="0"/>
  </r>
  <r>
    <x v="1"/>
    <x v="4"/>
    <x v="1"/>
    <x v="0"/>
    <x v="39"/>
    <s v="Female"/>
    <x v="10"/>
    <s v="Yes"/>
    <s v="No"/>
    <m/>
    <x v="0"/>
    <x v="0"/>
    <x v="0"/>
    <m/>
    <m/>
    <n v="1"/>
    <n v="1"/>
    <n v="55"/>
    <n v="0"/>
    <n v="14.4"/>
    <n v="0"/>
    <x v="12"/>
    <x v="1"/>
  </r>
  <r>
    <x v="1"/>
    <x v="4"/>
    <x v="1"/>
    <x v="0"/>
    <x v="39"/>
    <s v="Female"/>
    <x v="18"/>
    <s v="Yes"/>
    <s v="No"/>
    <m/>
    <x v="0"/>
    <x v="0"/>
    <x v="0"/>
    <m/>
    <m/>
    <n v="1"/>
    <n v="1"/>
    <n v="54"/>
    <n v="4"/>
    <n v="3.6"/>
    <n v="0"/>
    <x v="31"/>
    <x v="1"/>
  </r>
  <r>
    <x v="1"/>
    <x v="4"/>
    <x v="1"/>
    <x v="0"/>
    <x v="39"/>
    <s v="Male"/>
    <x v="1"/>
    <s v="No"/>
    <s v="No"/>
    <m/>
    <x v="1"/>
    <x v="0"/>
    <x v="0"/>
    <m/>
    <m/>
    <n v="1"/>
    <m/>
    <n v="16"/>
    <n v="0"/>
    <n v="13.2"/>
    <n v="0"/>
    <x v="20"/>
    <x v="1"/>
  </r>
  <r>
    <x v="1"/>
    <x v="4"/>
    <x v="1"/>
    <x v="0"/>
    <x v="42"/>
    <s v="Female"/>
    <x v="52"/>
    <s v="No"/>
    <s v="Yes"/>
    <s v="No"/>
    <x v="2"/>
    <x v="1"/>
    <x v="2"/>
    <s v="Dissatisfaction"/>
    <s v="Product dissatisfaction"/>
    <n v="1"/>
    <n v="1"/>
    <n v="44"/>
    <n v="4"/>
    <n v="24.1"/>
    <n v="0"/>
    <x v="5"/>
    <x v="2"/>
  </r>
  <r>
    <x v="1"/>
    <x v="4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36"/>
    <n v="4"/>
    <n v="20.7"/>
    <n v="0"/>
    <x v="11"/>
    <x v="0"/>
  </r>
  <r>
    <x v="1"/>
    <x v="4"/>
    <x v="1"/>
    <x v="0"/>
    <x v="43"/>
    <s v="Female"/>
    <x v="22"/>
    <s v="No"/>
    <s v="Yes"/>
    <s v="No"/>
    <x v="2"/>
    <x v="1"/>
    <x v="1"/>
    <s v="Competitor"/>
    <s v="Competitor had better devices"/>
    <n v="1"/>
    <n v="1"/>
    <n v="44"/>
    <n v="3"/>
    <n v="184.2"/>
    <n v="0"/>
    <x v="9"/>
    <x v="0"/>
  </r>
  <r>
    <x v="1"/>
    <x v="4"/>
    <x v="1"/>
    <x v="1"/>
    <x v="12"/>
    <s v="Male"/>
    <x v="21"/>
    <s v="No"/>
    <s v="No"/>
    <m/>
    <x v="1"/>
    <x v="0"/>
    <x v="0"/>
    <m/>
    <m/>
    <n v="1"/>
    <n v="1"/>
    <n v="46"/>
    <n v="3"/>
    <n v="0"/>
    <n v="0"/>
    <x v="9"/>
    <x v="0"/>
  </r>
  <r>
    <x v="1"/>
    <x v="4"/>
    <x v="1"/>
    <x v="1"/>
    <x v="17"/>
    <s v="Female"/>
    <x v="48"/>
    <s v="No"/>
    <s v="No"/>
    <m/>
    <x v="1"/>
    <x v="0"/>
    <x v="0"/>
    <m/>
    <m/>
    <n v="1"/>
    <n v="1"/>
    <n v="45"/>
    <n v="4"/>
    <n v="0"/>
    <n v="0"/>
    <x v="10"/>
    <x v="1"/>
  </r>
  <r>
    <x v="1"/>
    <x v="4"/>
    <x v="1"/>
    <x v="1"/>
    <x v="17"/>
    <s v="Female"/>
    <x v="63"/>
    <s v="No"/>
    <s v="Yes"/>
    <s v="No"/>
    <x v="2"/>
    <x v="1"/>
    <x v="2"/>
    <s v="(blank)"/>
    <s v="(blank)"/>
    <n v="1"/>
    <m/>
    <n v="32"/>
    <n v="0"/>
    <n v="0"/>
    <n v="0"/>
    <x v="21"/>
    <x v="2"/>
  </r>
  <r>
    <x v="1"/>
    <x v="4"/>
    <x v="1"/>
    <x v="1"/>
    <x v="21"/>
    <s v="Male"/>
    <x v="15"/>
    <s v="Yes"/>
    <s v="No"/>
    <m/>
    <x v="0"/>
    <x v="0"/>
    <x v="0"/>
    <m/>
    <m/>
    <n v="1"/>
    <m/>
    <n v="23"/>
    <n v="0"/>
    <n v="0"/>
    <n v="0"/>
    <x v="15"/>
    <x v="1"/>
  </r>
  <r>
    <x v="1"/>
    <x v="4"/>
    <x v="1"/>
    <x v="1"/>
    <x v="25"/>
    <s v="Male"/>
    <x v="54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"/>
    <x v="1"/>
    <x v="1"/>
    <x v="35"/>
    <s v="Female"/>
    <x v="4"/>
    <s v="Yes"/>
    <s v="No"/>
    <m/>
    <x v="0"/>
    <x v="0"/>
    <x v="0"/>
    <m/>
    <m/>
    <n v="1"/>
    <m/>
    <n v="15"/>
    <n v="0"/>
    <n v="0"/>
    <n v="0"/>
    <x v="18"/>
    <x v="1"/>
  </r>
  <r>
    <x v="1"/>
    <x v="4"/>
    <x v="1"/>
    <x v="1"/>
    <x v="38"/>
    <s v="Female"/>
    <x v="21"/>
    <s v="No"/>
    <s v="No"/>
    <m/>
    <x v="1"/>
    <x v="0"/>
    <x v="0"/>
    <m/>
    <m/>
    <n v="1"/>
    <m/>
    <n v="25"/>
    <n v="2"/>
    <n v="0"/>
    <n v="0"/>
    <x v="3"/>
    <x v="2"/>
  </r>
  <r>
    <x v="1"/>
    <x v="4"/>
    <x v="1"/>
    <x v="1"/>
    <x v="43"/>
    <s v="Female"/>
    <x v="57"/>
    <s v="Yes"/>
    <s v="No"/>
    <m/>
    <x v="0"/>
    <x v="0"/>
    <x v="0"/>
    <m/>
    <m/>
    <n v="1"/>
    <m/>
    <n v="26"/>
    <n v="0"/>
    <n v="0"/>
    <n v="0"/>
    <x v="25"/>
    <x v="1"/>
  </r>
  <r>
    <x v="1"/>
    <x v="4"/>
    <x v="1"/>
    <x v="1"/>
    <x v="44"/>
    <s v="Female"/>
    <x v="35"/>
    <s v="No"/>
    <s v="No"/>
    <m/>
    <x v="1"/>
    <x v="0"/>
    <x v="0"/>
    <m/>
    <m/>
    <n v="1"/>
    <m/>
    <n v="28"/>
    <n v="0"/>
    <n v="0"/>
    <n v="0"/>
    <x v="19"/>
    <x v="2"/>
  </r>
  <r>
    <x v="1"/>
    <x v="5"/>
    <x v="0"/>
    <x v="0"/>
    <x v="0"/>
    <s v="Female"/>
    <x v="63"/>
    <s v="No"/>
    <s v="Yes"/>
    <s v="No"/>
    <x v="2"/>
    <x v="2"/>
    <x v="2"/>
    <s v="(blank)"/>
    <s v="(blank)"/>
    <n v="1"/>
    <m/>
    <n v="25"/>
    <n v="1"/>
    <n v="0"/>
    <n v="0"/>
    <x v="3"/>
    <x v="2"/>
  </r>
  <r>
    <x v="1"/>
    <x v="5"/>
    <x v="0"/>
    <x v="0"/>
    <x v="2"/>
    <s v="Female"/>
    <x v="63"/>
    <s v="No"/>
    <s v="Yes"/>
    <s v="No"/>
    <x v="2"/>
    <x v="3"/>
    <x v="2"/>
    <s v="(blank)"/>
    <s v="(blank)"/>
    <n v="1"/>
    <m/>
    <n v="43"/>
    <n v="0"/>
    <n v="0"/>
    <n v="0"/>
    <x v="21"/>
    <x v="2"/>
  </r>
  <r>
    <x v="1"/>
    <x v="5"/>
    <x v="0"/>
    <x v="0"/>
    <x v="3"/>
    <s v="Female"/>
    <x v="9"/>
    <s v="No"/>
    <s v="No"/>
    <m/>
    <x v="1"/>
    <x v="0"/>
    <x v="0"/>
    <m/>
    <m/>
    <n v="1"/>
    <n v="1"/>
    <n v="60"/>
    <n v="0"/>
    <n v="0"/>
    <n v="0"/>
    <x v="11"/>
    <x v="0"/>
  </r>
  <r>
    <x v="1"/>
    <x v="5"/>
    <x v="0"/>
    <x v="0"/>
    <x v="48"/>
    <s v="Female"/>
    <x v="47"/>
    <s v="No"/>
    <s v="No"/>
    <m/>
    <x v="1"/>
    <x v="0"/>
    <x v="0"/>
    <m/>
    <m/>
    <n v="1"/>
    <m/>
    <n v="26"/>
    <n v="1"/>
    <n v="0"/>
    <n v="0"/>
    <x v="8"/>
    <x v="0"/>
  </r>
  <r>
    <x v="1"/>
    <x v="5"/>
    <x v="0"/>
    <x v="0"/>
    <x v="4"/>
    <s v="Male"/>
    <x v="0"/>
    <s v="Yes"/>
    <s v="No"/>
    <m/>
    <x v="0"/>
    <x v="0"/>
    <x v="0"/>
    <m/>
    <m/>
    <n v="1"/>
    <m/>
    <n v="15"/>
    <n v="0"/>
    <n v="0"/>
    <n v="0"/>
    <x v="27"/>
    <x v="1"/>
  </r>
  <r>
    <x v="1"/>
    <x v="5"/>
    <x v="0"/>
    <x v="0"/>
    <x v="5"/>
    <s v="Female"/>
    <x v="33"/>
    <s v="No"/>
    <s v="Yes"/>
    <s v="No"/>
    <x v="2"/>
    <x v="3"/>
    <x v="2"/>
    <s v="(blank)"/>
    <s v="(blank)"/>
    <n v="1"/>
    <m/>
    <n v="55"/>
    <n v="0"/>
    <n v="0"/>
    <n v="0"/>
    <x v="1"/>
    <x v="1"/>
  </r>
  <r>
    <x v="1"/>
    <x v="5"/>
    <x v="0"/>
    <x v="0"/>
    <x v="5"/>
    <s v="Male"/>
    <x v="27"/>
    <s v="No"/>
    <s v="No"/>
    <m/>
    <x v="1"/>
    <x v="0"/>
    <x v="0"/>
    <m/>
    <m/>
    <n v="1"/>
    <m/>
    <n v="38"/>
    <n v="0"/>
    <n v="0"/>
    <n v="0"/>
    <x v="10"/>
    <x v="1"/>
  </r>
  <r>
    <x v="1"/>
    <x v="5"/>
    <x v="0"/>
    <x v="0"/>
    <x v="6"/>
    <s v="Male"/>
    <x v="9"/>
    <s v="No"/>
    <s v="No"/>
    <m/>
    <x v="1"/>
    <x v="0"/>
    <x v="0"/>
    <m/>
    <m/>
    <n v="1"/>
    <m/>
    <n v="24"/>
    <n v="0"/>
    <n v="0"/>
    <n v="0"/>
    <x v="21"/>
    <x v="2"/>
  </r>
  <r>
    <x v="1"/>
    <x v="5"/>
    <x v="0"/>
    <x v="0"/>
    <x v="8"/>
    <s v="Female"/>
    <x v="6"/>
    <s v="No"/>
    <s v="No"/>
    <m/>
    <x v="1"/>
    <x v="0"/>
    <x v="0"/>
    <m/>
    <m/>
    <n v="1"/>
    <n v="1"/>
    <n v="40"/>
    <n v="4"/>
    <n v="0"/>
    <n v="0"/>
    <x v="19"/>
    <x v="2"/>
  </r>
  <r>
    <x v="1"/>
    <x v="5"/>
    <x v="0"/>
    <x v="0"/>
    <x v="9"/>
    <s v="Female"/>
    <x v="35"/>
    <s v="No"/>
    <s v="No"/>
    <m/>
    <x v="1"/>
    <x v="0"/>
    <x v="0"/>
    <m/>
    <m/>
    <n v="1"/>
    <n v="1"/>
    <n v="45"/>
    <n v="2"/>
    <n v="0"/>
    <n v="0"/>
    <x v="5"/>
    <x v="2"/>
  </r>
  <r>
    <x v="1"/>
    <x v="5"/>
    <x v="0"/>
    <x v="0"/>
    <x v="9"/>
    <s v="Male"/>
    <x v="30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5"/>
    <x v="0"/>
    <x v="0"/>
    <x v="10"/>
    <s v="Female"/>
    <x v="47"/>
    <s v="No"/>
    <s v="No"/>
    <m/>
    <x v="1"/>
    <x v="0"/>
    <x v="0"/>
    <m/>
    <m/>
    <n v="1"/>
    <m/>
    <n v="30"/>
    <n v="2"/>
    <n v="0"/>
    <n v="0"/>
    <x v="2"/>
    <x v="0"/>
  </r>
  <r>
    <x v="1"/>
    <x v="5"/>
    <x v="0"/>
    <x v="0"/>
    <x v="10"/>
    <s v="Male"/>
    <x v="38"/>
    <s v="No"/>
    <s v="No"/>
    <m/>
    <x v="1"/>
    <x v="0"/>
    <x v="0"/>
    <m/>
    <m/>
    <n v="1"/>
    <m/>
    <n v="29"/>
    <n v="0"/>
    <n v="0"/>
    <n v="0"/>
    <x v="8"/>
    <x v="0"/>
  </r>
  <r>
    <x v="1"/>
    <x v="5"/>
    <x v="0"/>
    <x v="0"/>
    <x v="10"/>
    <s v="Male"/>
    <x v="56"/>
    <s v="No"/>
    <s v="No"/>
    <m/>
    <x v="1"/>
    <x v="0"/>
    <x v="0"/>
    <m/>
    <m/>
    <n v="1"/>
    <m/>
    <n v="24"/>
    <n v="0"/>
    <n v="0"/>
    <n v="0"/>
    <x v="1"/>
    <x v="1"/>
  </r>
  <r>
    <x v="1"/>
    <x v="5"/>
    <x v="0"/>
    <x v="0"/>
    <x v="13"/>
    <s v="Female"/>
    <x v="10"/>
    <s v="Yes"/>
    <s v="No"/>
    <m/>
    <x v="0"/>
    <x v="0"/>
    <x v="0"/>
    <m/>
    <m/>
    <n v="1"/>
    <n v="1"/>
    <n v="30"/>
    <n v="2"/>
    <n v="0"/>
    <n v="0"/>
    <x v="16"/>
    <x v="1"/>
  </r>
  <r>
    <x v="1"/>
    <x v="5"/>
    <x v="0"/>
    <x v="0"/>
    <x v="14"/>
    <s v="Female"/>
    <x v="21"/>
    <s v="No"/>
    <s v="No"/>
    <m/>
    <x v="1"/>
    <x v="0"/>
    <x v="0"/>
    <m/>
    <m/>
    <n v="1"/>
    <n v="1"/>
    <n v="34"/>
    <n v="3"/>
    <n v="33.799999999999997"/>
    <n v="0"/>
    <x v="12"/>
    <x v="1"/>
  </r>
  <r>
    <x v="1"/>
    <x v="5"/>
    <x v="0"/>
    <x v="0"/>
    <x v="16"/>
    <s v="Female"/>
    <x v="4"/>
    <s v="Yes"/>
    <s v="No"/>
    <m/>
    <x v="0"/>
    <x v="0"/>
    <x v="0"/>
    <m/>
    <m/>
    <n v="1"/>
    <m/>
    <n v="12"/>
    <n v="0"/>
    <n v="0"/>
    <n v="0"/>
    <x v="20"/>
    <x v="1"/>
  </r>
  <r>
    <x v="1"/>
    <x v="5"/>
    <x v="0"/>
    <x v="0"/>
    <x v="16"/>
    <s v="Female"/>
    <x v="18"/>
    <s v="Yes"/>
    <s v="No"/>
    <m/>
    <x v="0"/>
    <x v="0"/>
    <x v="0"/>
    <m/>
    <m/>
    <n v="2"/>
    <m/>
    <n v="25"/>
    <n v="0"/>
    <n v="0"/>
    <n v="0"/>
    <x v="22"/>
    <x v="1"/>
  </r>
  <r>
    <x v="1"/>
    <x v="5"/>
    <x v="0"/>
    <x v="0"/>
    <x v="17"/>
    <s v="Female"/>
    <x v="24"/>
    <s v="No"/>
    <s v="No"/>
    <m/>
    <x v="1"/>
    <x v="0"/>
    <x v="0"/>
    <m/>
    <m/>
    <n v="1"/>
    <m/>
    <n v="24"/>
    <n v="0"/>
    <n v="0"/>
    <n v="0"/>
    <x v="8"/>
    <x v="0"/>
  </r>
  <r>
    <x v="1"/>
    <x v="5"/>
    <x v="0"/>
    <x v="0"/>
    <x v="18"/>
    <s v="Female"/>
    <x v="43"/>
    <s v="No"/>
    <s v="No"/>
    <m/>
    <x v="1"/>
    <x v="0"/>
    <x v="0"/>
    <m/>
    <m/>
    <n v="1"/>
    <m/>
    <n v="32"/>
    <n v="2"/>
    <n v="0"/>
    <n v="0"/>
    <x v="12"/>
    <x v="1"/>
  </r>
  <r>
    <x v="1"/>
    <x v="5"/>
    <x v="0"/>
    <x v="0"/>
    <x v="22"/>
    <s v="Male"/>
    <x v="21"/>
    <s v="No"/>
    <s v="No"/>
    <m/>
    <x v="1"/>
    <x v="0"/>
    <x v="0"/>
    <m/>
    <m/>
    <n v="1"/>
    <m/>
    <n v="30"/>
    <n v="0"/>
    <n v="0"/>
    <n v="0"/>
    <x v="2"/>
    <x v="0"/>
  </r>
  <r>
    <x v="1"/>
    <x v="5"/>
    <x v="0"/>
    <x v="0"/>
    <x v="23"/>
    <s v="Male"/>
    <x v="3"/>
    <s v="No"/>
    <s v="No"/>
    <m/>
    <x v="1"/>
    <x v="0"/>
    <x v="0"/>
    <m/>
    <m/>
    <n v="1"/>
    <n v="1"/>
    <n v="52"/>
    <n v="1"/>
    <n v="0"/>
    <n v="0"/>
    <x v="13"/>
    <x v="2"/>
  </r>
  <r>
    <x v="1"/>
    <x v="5"/>
    <x v="0"/>
    <x v="0"/>
    <x v="24"/>
    <s v="Female"/>
    <x v="13"/>
    <s v="Yes"/>
    <s v="No"/>
    <m/>
    <x v="0"/>
    <x v="0"/>
    <x v="0"/>
    <m/>
    <m/>
    <n v="1"/>
    <m/>
    <n v="23"/>
    <n v="0"/>
    <n v="0"/>
    <n v="0"/>
    <x v="27"/>
    <x v="1"/>
  </r>
  <r>
    <x v="1"/>
    <x v="5"/>
    <x v="0"/>
    <x v="0"/>
    <x v="24"/>
    <s v="Female"/>
    <x v="39"/>
    <s v="No"/>
    <s v="No"/>
    <m/>
    <x v="1"/>
    <x v="0"/>
    <x v="0"/>
    <m/>
    <m/>
    <n v="1"/>
    <m/>
    <n v="36"/>
    <n v="0"/>
    <n v="0"/>
    <n v="0"/>
    <x v="13"/>
    <x v="2"/>
  </r>
  <r>
    <x v="1"/>
    <x v="5"/>
    <x v="0"/>
    <x v="0"/>
    <x v="26"/>
    <s v="Male"/>
    <x v="25"/>
    <s v="No"/>
    <s v="No"/>
    <m/>
    <x v="1"/>
    <x v="0"/>
    <x v="0"/>
    <m/>
    <m/>
    <n v="1"/>
    <n v="1"/>
    <n v="18"/>
    <n v="4"/>
    <n v="0"/>
    <n v="0"/>
    <x v="1"/>
    <x v="1"/>
  </r>
  <r>
    <x v="1"/>
    <x v="5"/>
    <x v="0"/>
    <x v="0"/>
    <x v="27"/>
    <s v="Female"/>
    <x v="3"/>
    <s v="No"/>
    <s v="No"/>
    <m/>
    <x v="1"/>
    <x v="0"/>
    <x v="0"/>
    <m/>
    <m/>
    <n v="1"/>
    <n v="1"/>
    <n v="39"/>
    <n v="1"/>
    <n v="0"/>
    <n v="0"/>
    <x v="8"/>
    <x v="0"/>
  </r>
  <r>
    <x v="1"/>
    <x v="5"/>
    <x v="0"/>
    <x v="0"/>
    <x v="28"/>
    <s v="Male"/>
    <x v="32"/>
    <s v="No"/>
    <s v="No"/>
    <m/>
    <x v="1"/>
    <x v="0"/>
    <x v="0"/>
    <m/>
    <m/>
    <n v="1"/>
    <m/>
    <n v="39"/>
    <n v="2"/>
    <n v="0"/>
    <n v="0"/>
    <x v="11"/>
    <x v="0"/>
  </r>
  <r>
    <x v="1"/>
    <x v="5"/>
    <x v="0"/>
    <x v="0"/>
    <x v="36"/>
    <s v="Female"/>
    <x v="49"/>
    <s v="No"/>
    <s v="No"/>
    <m/>
    <x v="1"/>
    <x v="0"/>
    <x v="0"/>
    <m/>
    <m/>
    <n v="1"/>
    <m/>
    <n v="29"/>
    <n v="0"/>
    <n v="0"/>
    <n v="0"/>
    <x v="1"/>
    <x v="1"/>
  </r>
  <r>
    <x v="1"/>
    <x v="5"/>
    <x v="0"/>
    <x v="0"/>
    <x v="36"/>
    <s v="Female"/>
    <x v="44"/>
    <s v="No"/>
    <s v="No"/>
    <m/>
    <x v="1"/>
    <x v="0"/>
    <x v="0"/>
    <m/>
    <m/>
    <n v="1"/>
    <n v="1"/>
    <n v="30"/>
    <n v="0"/>
    <n v="0"/>
    <n v="0"/>
    <x v="9"/>
    <x v="0"/>
  </r>
  <r>
    <x v="1"/>
    <x v="5"/>
    <x v="0"/>
    <x v="0"/>
    <x v="37"/>
    <s v="Male"/>
    <x v="48"/>
    <s v="No"/>
    <s v="No"/>
    <m/>
    <x v="1"/>
    <x v="0"/>
    <x v="0"/>
    <m/>
    <m/>
    <n v="1"/>
    <m/>
    <n v="50"/>
    <n v="0"/>
    <n v="0"/>
    <n v="0"/>
    <x v="5"/>
    <x v="2"/>
  </r>
  <r>
    <x v="1"/>
    <x v="5"/>
    <x v="0"/>
    <x v="0"/>
    <x v="38"/>
    <s v="Female"/>
    <x v="10"/>
    <s v="Yes"/>
    <s v="No"/>
    <m/>
    <x v="0"/>
    <x v="0"/>
    <x v="0"/>
    <m/>
    <m/>
    <n v="1"/>
    <m/>
    <n v="16"/>
    <n v="0"/>
    <n v="0"/>
    <n v="0"/>
    <x v="25"/>
    <x v="1"/>
  </r>
  <r>
    <x v="1"/>
    <x v="5"/>
    <x v="0"/>
    <x v="0"/>
    <x v="39"/>
    <s v="Male"/>
    <x v="5"/>
    <s v="Yes"/>
    <s v="No"/>
    <m/>
    <x v="0"/>
    <x v="0"/>
    <x v="0"/>
    <m/>
    <m/>
    <n v="1"/>
    <n v="1"/>
    <n v="17"/>
    <n v="4"/>
    <n v="0"/>
    <n v="0"/>
    <x v="6"/>
    <x v="1"/>
  </r>
  <r>
    <x v="1"/>
    <x v="5"/>
    <x v="0"/>
    <x v="0"/>
    <x v="41"/>
    <s v="Male"/>
    <x v="42"/>
    <s v="No"/>
    <s v="No"/>
    <m/>
    <x v="1"/>
    <x v="0"/>
    <x v="0"/>
    <m/>
    <m/>
    <n v="1"/>
    <m/>
    <n v="17"/>
    <n v="0"/>
    <n v="0"/>
    <n v="0"/>
    <x v="5"/>
    <x v="2"/>
  </r>
  <r>
    <x v="1"/>
    <x v="5"/>
    <x v="0"/>
    <x v="0"/>
    <x v="42"/>
    <s v="Female"/>
    <x v="38"/>
    <s v="No"/>
    <s v="No"/>
    <m/>
    <x v="1"/>
    <x v="0"/>
    <x v="0"/>
    <m/>
    <m/>
    <n v="1"/>
    <m/>
    <n v="23"/>
    <n v="0"/>
    <n v="0"/>
    <n v="0"/>
    <x v="20"/>
    <x v="1"/>
  </r>
  <r>
    <x v="1"/>
    <x v="5"/>
    <x v="0"/>
    <x v="0"/>
    <x v="42"/>
    <s v="Male"/>
    <x v="3"/>
    <s v="No"/>
    <s v="No"/>
    <m/>
    <x v="1"/>
    <x v="0"/>
    <x v="0"/>
    <m/>
    <m/>
    <n v="1"/>
    <n v="1"/>
    <n v="54"/>
    <n v="2"/>
    <n v="0"/>
    <n v="0"/>
    <x v="2"/>
    <x v="0"/>
  </r>
  <r>
    <x v="1"/>
    <x v="5"/>
    <x v="0"/>
    <x v="0"/>
    <x v="46"/>
    <s v="Male"/>
    <x v="36"/>
    <s v="No"/>
    <s v="No"/>
    <m/>
    <x v="1"/>
    <x v="0"/>
    <x v="0"/>
    <m/>
    <m/>
    <n v="1"/>
    <n v="1"/>
    <n v="45"/>
    <n v="5"/>
    <n v="0"/>
    <n v="0"/>
    <x v="10"/>
    <x v="1"/>
  </r>
  <r>
    <x v="1"/>
    <x v="5"/>
    <x v="0"/>
    <x v="1"/>
    <x v="20"/>
    <s v="Female"/>
    <x v="64"/>
    <s v="No"/>
    <s v="Yes"/>
    <s v="No"/>
    <x v="2"/>
    <x v="1"/>
    <x v="2"/>
    <s v="Attitude"/>
    <s v="Attitude of support person"/>
    <n v="1"/>
    <n v="1"/>
    <n v="59"/>
    <n v="2"/>
    <n v="0"/>
    <n v="0"/>
    <x v="20"/>
    <x v="1"/>
  </r>
  <r>
    <x v="1"/>
    <x v="5"/>
    <x v="0"/>
    <x v="1"/>
    <x v="50"/>
    <s v="Male"/>
    <x v="45"/>
    <s v="No"/>
    <s v="Yes"/>
    <s v="No"/>
    <x v="2"/>
    <x v="1"/>
    <x v="2"/>
    <s v="Attitude"/>
    <s v="Attitude of service provider"/>
    <n v="1"/>
    <n v="1"/>
    <n v="34"/>
    <n v="3"/>
    <n v="0"/>
    <n v="0"/>
    <x v="5"/>
    <x v="2"/>
  </r>
  <r>
    <x v="1"/>
    <x v="5"/>
    <x v="0"/>
    <x v="1"/>
    <x v="30"/>
    <s v="Female"/>
    <x v="22"/>
    <s v="No"/>
    <s v="Yes"/>
    <s v="No"/>
    <x v="2"/>
    <x v="1"/>
    <x v="2"/>
    <s v="Other"/>
    <s v="Deceased"/>
    <n v="1"/>
    <n v="1"/>
    <n v="42"/>
    <n v="2"/>
    <n v="0"/>
    <n v="0"/>
    <x v="5"/>
    <x v="2"/>
  </r>
  <r>
    <x v="1"/>
    <x v="5"/>
    <x v="0"/>
    <x v="1"/>
    <x v="40"/>
    <s v="Female"/>
    <x v="2"/>
    <s v="No"/>
    <s v="No"/>
    <m/>
    <x v="1"/>
    <x v="0"/>
    <x v="0"/>
    <m/>
    <m/>
    <n v="1"/>
    <n v="1"/>
    <n v="49"/>
    <n v="2"/>
    <n v="0"/>
    <n v="0"/>
    <x v="11"/>
    <x v="0"/>
  </r>
  <r>
    <x v="1"/>
    <x v="5"/>
    <x v="1"/>
    <x v="0"/>
    <x v="0"/>
    <s v="Male"/>
    <x v="25"/>
    <s v="No"/>
    <s v="No"/>
    <m/>
    <x v="1"/>
    <x v="0"/>
    <x v="0"/>
    <m/>
    <m/>
    <n v="1"/>
    <m/>
    <n v="29"/>
    <n v="1"/>
    <n v="18.399999999999999"/>
    <n v="0"/>
    <x v="9"/>
    <x v="0"/>
  </r>
  <r>
    <x v="1"/>
    <x v="5"/>
    <x v="1"/>
    <x v="0"/>
    <x v="1"/>
    <s v="Female"/>
    <x v="12"/>
    <s v="No"/>
    <s v="No"/>
    <m/>
    <x v="1"/>
    <x v="0"/>
    <x v="0"/>
    <m/>
    <m/>
    <n v="1"/>
    <n v="1"/>
    <n v="27"/>
    <n v="0"/>
    <n v="7.1"/>
    <n v="0"/>
    <x v="8"/>
    <x v="0"/>
  </r>
  <r>
    <x v="1"/>
    <x v="5"/>
    <x v="1"/>
    <x v="0"/>
    <x v="6"/>
    <s v="Female"/>
    <x v="20"/>
    <s v="No"/>
    <s v="No"/>
    <m/>
    <x v="1"/>
    <x v="0"/>
    <x v="0"/>
    <m/>
    <m/>
    <n v="1"/>
    <m/>
    <n v="29"/>
    <n v="0"/>
    <n v="29.1"/>
    <n v="0"/>
    <x v="8"/>
    <x v="0"/>
  </r>
  <r>
    <x v="1"/>
    <x v="5"/>
    <x v="1"/>
    <x v="0"/>
    <x v="10"/>
    <s v="Male"/>
    <x v="48"/>
    <s v="No"/>
    <s v="No"/>
    <m/>
    <x v="1"/>
    <x v="0"/>
    <x v="0"/>
    <m/>
    <m/>
    <n v="1"/>
    <n v="1"/>
    <n v="44"/>
    <n v="0"/>
    <n v="13.2"/>
    <n v="0"/>
    <x v="13"/>
    <x v="2"/>
  </r>
  <r>
    <x v="1"/>
    <x v="5"/>
    <x v="1"/>
    <x v="0"/>
    <x v="13"/>
    <s v="Female"/>
    <x v="0"/>
    <s v="Yes"/>
    <s v="No"/>
    <m/>
    <x v="0"/>
    <x v="0"/>
    <x v="0"/>
    <m/>
    <m/>
    <n v="1"/>
    <n v="1"/>
    <n v="34"/>
    <n v="3"/>
    <n v="15.1"/>
    <n v="0"/>
    <x v="10"/>
    <x v="1"/>
  </r>
  <r>
    <x v="1"/>
    <x v="5"/>
    <x v="1"/>
    <x v="0"/>
    <x v="15"/>
    <s v="Female"/>
    <x v="0"/>
    <s v="Yes"/>
    <s v="No"/>
    <m/>
    <x v="0"/>
    <x v="0"/>
    <x v="0"/>
    <m/>
    <m/>
    <n v="1"/>
    <n v="1"/>
    <n v="22"/>
    <n v="4"/>
    <n v="6.2"/>
    <n v="0"/>
    <x v="22"/>
    <x v="1"/>
  </r>
  <r>
    <x v="1"/>
    <x v="5"/>
    <x v="1"/>
    <x v="0"/>
    <x v="15"/>
    <s v="Female"/>
    <x v="41"/>
    <s v="No"/>
    <s v="No"/>
    <m/>
    <x v="1"/>
    <x v="0"/>
    <x v="0"/>
    <m/>
    <m/>
    <n v="1"/>
    <m/>
    <n v="31"/>
    <n v="0"/>
    <n v="17"/>
    <n v="0"/>
    <x v="2"/>
    <x v="0"/>
  </r>
  <r>
    <x v="1"/>
    <x v="5"/>
    <x v="1"/>
    <x v="0"/>
    <x v="15"/>
    <s v="Male"/>
    <x v="62"/>
    <s v="No"/>
    <s v="Yes"/>
    <s v="No"/>
    <x v="2"/>
    <x v="1"/>
    <x v="2"/>
    <s v="Other"/>
    <s v="Moved"/>
    <n v="1"/>
    <n v="1"/>
    <n v="60"/>
    <n v="4"/>
    <n v="15.5"/>
    <n v="0"/>
    <x v="8"/>
    <x v="0"/>
  </r>
  <r>
    <x v="1"/>
    <x v="5"/>
    <x v="1"/>
    <x v="0"/>
    <x v="20"/>
    <s v="Male"/>
    <x v="17"/>
    <s v="Yes"/>
    <s v="No"/>
    <m/>
    <x v="0"/>
    <x v="0"/>
    <x v="0"/>
    <m/>
    <m/>
    <n v="1"/>
    <n v="1"/>
    <n v="16"/>
    <n v="3"/>
    <n v="31.5"/>
    <n v="0"/>
    <x v="6"/>
    <x v="1"/>
  </r>
  <r>
    <x v="1"/>
    <x v="5"/>
    <x v="1"/>
    <x v="0"/>
    <x v="21"/>
    <s v="Male"/>
    <x v="25"/>
    <s v="No"/>
    <s v="No"/>
    <m/>
    <x v="1"/>
    <x v="0"/>
    <x v="0"/>
    <m/>
    <m/>
    <n v="1"/>
    <n v="1"/>
    <n v="47"/>
    <n v="1"/>
    <n v="21.2"/>
    <n v="0"/>
    <x v="5"/>
    <x v="2"/>
  </r>
  <r>
    <x v="1"/>
    <x v="5"/>
    <x v="1"/>
    <x v="0"/>
    <x v="50"/>
    <s v="Male"/>
    <x v="35"/>
    <s v="No"/>
    <s v="No"/>
    <m/>
    <x v="1"/>
    <x v="0"/>
    <x v="0"/>
    <m/>
    <m/>
    <n v="1"/>
    <n v="1"/>
    <n v="53"/>
    <n v="2"/>
    <n v="30.6"/>
    <n v="0"/>
    <x v="9"/>
    <x v="0"/>
  </r>
  <r>
    <x v="1"/>
    <x v="5"/>
    <x v="1"/>
    <x v="0"/>
    <x v="22"/>
    <s v="Female"/>
    <x v="9"/>
    <s v="No"/>
    <s v="No"/>
    <m/>
    <x v="1"/>
    <x v="0"/>
    <x v="0"/>
    <m/>
    <m/>
    <n v="1"/>
    <n v="1"/>
    <n v="20"/>
    <n v="0"/>
    <n v="14.8"/>
    <n v="0"/>
    <x v="21"/>
    <x v="2"/>
  </r>
  <r>
    <x v="1"/>
    <x v="5"/>
    <x v="1"/>
    <x v="0"/>
    <x v="28"/>
    <s v="Male"/>
    <x v="11"/>
    <s v="No"/>
    <s v="No"/>
    <m/>
    <x v="1"/>
    <x v="0"/>
    <x v="0"/>
    <m/>
    <m/>
    <n v="1"/>
    <m/>
    <n v="25"/>
    <n v="0"/>
    <n v="17.8"/>
    <n v="0"/>
    <x v="21"/>
    <x v="2"/>
  </r>
  <r>
    <x v="1"/>
    <x v="5"/>
    <x v="1"/>
    <x v="0"/>
    <x v="34"/>
    <s v="Male"/>
    <x v="3"/>
    <s v="No"/>
    <s v="No"/>
    <m/>
    <x v="1"/>
    <x v="0"/>
    <x v="0"/>
    <m/>
    <m/>
    <n v="1"/>
    <n v="1"/>
    <n v="24"/>
    <n v="1"/>
    <n v="19.2"/>
    <n v="0"/>
    <x v="13"/>
    <x v="2"/>
  </r>
  <r>
    <x v="1"/>
    <x v="5"/>
    <x v="1"/>
    <x v="0"/>
    <x v="36"/>
    <s v="Male"/>
    <x v="30"/>
    <s v="No"/>
    <s v="Yes"/>
    <s v="No"/>
    <x v="2"/>
    <x v="1"/>
    <x v="2"/>
    <s v="Competitor"/>
    <s v="Competitor made better offer"/>
    <n v="1"/>
    <n v="1"/>
    <n v="39"/>
    <n v="4"/>
    <n v="12.1"/>
    <n v="0"/>
    <x v="9"/>
    <x v="0"/>
  </r>
  <r>
    <x v="1"/>
    <x v="5"/>
    <x v="1"/>
    <x v="0"/>
    <x v="37"/>
    <s v="Male"/>
    <x v="53"/>
    <s v="No"/>
    <s v="Yes"/>
    <s v="No"/>
    <x v="2"/>
    <x v="2"/>
    <x v="2"/>
    <s v="(blank)"/>
    <s v="(blank)"/>
    <n v="1"/>
    <m/>
    <n v="22"/>
    <n v="0"/>
    <n v="10.8"/>
    <n v="0"/>
    <x v="18"/>
    <x v="1"/>
  </r>
  <r>
    <x v="1"/>
    <x v="5"/>
    <x v="1"/>
    <x v="0"/>
    <x v="40"/>
    <s v="Female"/>
    <x v="8"/>
    <s v="No"/>
    <s v="No"/>
    <m/>
    <x v="1"/>
    <x v="0"/>
    <x v="0"/>
    <m/>
    <m/>
    <n v="1"/>
    <n v="1"/>
    <n v="37"/>
    <n v="0"/>
    <n v="10.1"/>
    <n v="0"/>
    <x v="3"/>
    <x v="2"/>
  </r>
  <r>
    <x v="1"/>
    <x v="5"/>
    <x v="1"/>
    <x v="0"/>
    <x v="40"/>
    <s v="Male"/>
    <x v="47"/>
    <s v="No"/>
    <s v="No"/>
    <m/>
    <x v="1"/>
    <x v="0"/>
    <x v="0"/>
    <m/>
    <m/>
    <n v="1"/>
    <n v="1"/>
    <n v="35"/>
    <n v="5"/>
    <n v="12"/>
    <n v="0"/>
    <x v="20"/>
    <x v="1"/>
  </r>
  <r>
    <x v="1"/>
    <x v="5"/>
    <x v="1"/>
    <x v="0"/>
    <x v="41"/>
    <s v="Female"/>
    <x v="4"/>
    <s v="Yes"/>
    <s v="No"/>
    <m/>
    <x v="0"/>
    <x v="0"/>
    <x v="0"/>
    <m/>
    <m/>
    <n v="1"/>
    <n v="1"/>
    <n v="50"/>
    <n v="1"/>
    <n v="48.2"/>
    <n v="0"/>
    <x v="18"/>
    <x v="1"/>
  </r>
  <r>
    <x v="1"/>
    <x v="5"/>
    <x v="1"/>
    <x v="0"/>
    <x v="45"/>
    <s v="Male"/>
    <x v="4"/>
    <s v="Yes"/>
    <s v="No"/>
    <m/>
    <x v="0"/>
    <x v="0"/>
    <x v="0"/>
    <m/>
    <m/>
    <n v="1"/>
    <m/>
    <n v="36"/>
    <n v="0"/>
    <n v="13.4"/>
    <n v="0"/>
    <x v="1"/>
    <x v="1"/>
  </r>
  <r>
    <x v="1"/>
    <x v="5"/>
    <x v="1"/>
    <x v="0"/>
    <x v="46"/>
    <s v="Female"/>
    <x v="10"/>
    <s v="Yes"/>
    <s v="No"/>
    <m/>
    <x v="0"/>
    <x v="0"/>
    <x v="0"/>
    <m/>
    <m/>
    <n v="1"/>
    <m/>
    <n v="47"/>
    <n v="2"/>
    <n v="21.8"/>
    <n v="0"/>
    <x v="1"/>
    <x v="1"/>
  </r>
  <r>
    <x v="1"/>
    <x v="5"/>
    <x v="1"/>
    <x v="0"/>
    <x v="46"/>
    <s v="Male"/>
    <x v="31"/>
    <s v="No"/>
    <s v="Yes"/>
    <s v="No"/>
    <x v="2"/>
    <x v="1"/>
    <x v="2"/>
    <s v="(blank)"/>
    <s v="(blank)"/>
    <n v="1"/>
    <m/>
    <n v="45"/>
    <n v="2"/>
    <n v="12.6"/>
    <n v="0"/>
    <x v="13"/>
    <x v="2"/>
  </r>
  <r>
    <x v="1"/>
    <x v="5"/>
    <x v="1"/>
    <x v="0"/>
    <x v="47"/>
    <s v="Female"/>
    <x v="11"/>
    <s v="No"/>
    <s v="No"/>
    <m/>
    <x v="1"/>
    <x v="0"/>
    <x v="0"/>
    <m/>
    <m/>
    <n v="1"/>
    <n v="1"/>
    <n v="29"/>
    <n v="3"/>
    <n v="33.6"/>
    <n v="0"/>
    <x v="8"/>
    <x v="0"/>
  </r>
  <r>
    <x v="1"/>
    <x v="6"/>
    <x v="0"/>
    <x v="0"/>
    <x v="1"/>
    <s v="Female"/>
    <x v="46"/>
    <s v="No"/>
    <s v="No"/>
    <m/>
    <x v="1"/>
    <x v="0"/>
    <x v="0"/>
    <m/>
    <m/>
    <n v="1"/>
    <n v="1"/>
    <n v="52"/>
    <n v="3"/>
    <n v="0"/>
    <n v="0"/>
    <x v="8"/>
    <x v="0"/>
  </r>
  <r>
    <x v="1"/>
    <x v="6"/>
    <x v="0"/>
    <x v="0"/>
    <x v="1"/>
    <s v="Male"/>
    <x v="44"/>
    <s v="No"/>
    <s v="No"/>
    <m/>
    <x v="1"/>
    <x v="0"/>
    <x v="0"/>
    <m/>
    <m/>
    <n v="1"/>
    <m/>
    <n v="36"/>
    <n v="0"/>
    <n v="0"/>
    <n v="0"/>
    <x v="12"/>
    <x v="1"/>
  </r>
  <r>
    <x v="1"/>
    <x v="6"/>
    <x v="0"/>
    <x v="0"/>
    <x v="3"/>
    <s v="Female"/>
    <x v="17"/>
    <s v="Yes"/>
    <s v="No"/>
    <m/>
    <x v="0"/>
    <x v="0"/>
    <x v="0"/>
    <m/>
    <m/>
    <n v="1"/>
    <n v="1"/>
    <n v="36"/>
    <n v="3"/>
    <n v="0"/>
    <n v="0"/>
    <x v="20"/>
    <x v="1"/>
  </r>
  <r>
    <x v="1"/>
    <x v="6"/>
    <x v="0"/>
    <x v="0"/>
    <x v="48"/>
    <s v="Female"/>
    <x v="49"/>
    <s v="No"/>
    <s v="No"/>
    <m/>
    <x v="1"/>
    <x v="0"/>
    <x v="0"/>
    <m/>
    <m/>
    <n v="1"/>
    <m/>
    <n v="13"/>
    <n v="0"/>
    <n v="0"/>
    <n v="0"/>
    <x v="8"/>
    <x v="0"/>
  </r>
  <r>
    <x v="1"/>
    <x v="6"/>
    <x v="0"/>
    <x v="0"/>
    <x v="48"/>
    <s v="Female"/>
    <x v="12"/>
    <s v="No"/>
    <s v="No"/>
    <m/>
    <x v="1"/>
    <x v="0"/>
    <x v="0"/>
    <m/>
    <m/>
    <n v="1"/>
    <n v="1"/>
    <n v="18"/>
    <n v="0"/>
    <n v="0"/>
    <n v="0"/>
    <x v="21"/>
    <x v="2"/>
  </r>
  <r>
    <x v="1"/>
    <x v="6"/>
    <x v="0"/>
    <x v="0"/>
    <x v="4"/>
    <s v="Female"/>
    <x v="43"/>
    <s v="No"/>
    <s v="No"/>
    <m/>
    <x v="1"/>
    <x v="0"/>
    <x v="0"/>
    <m/>
    <m/>
    <n v="1"/>
    <m/>
    <n v="24"/>
    <n v="2"/>
    <n v="0"/>
    <n v="0"/>
    <x v="13"/>
    <x v="2"/>
  </r>
  <r>
    <x v="1"/>
    <x v="6"/>
    <x v="0"/>
    <x v="0"/>
    <x v="4"/>
    <s v="Male"/>
    <x v="27"/>
    <s v="No"/>
    <s v="No"/>
    <m/>
    <x v="1"/>
    <x v="0"/>
    <x v="0"/>
    <m/>
    <m/>
    <n v="1"/>
    <m/>
    <n v="47"/>
    <n v="0"/>
    <n v="0"/>
    <n v="0"/>
    <x v="8"/>
    <x v="0"/>
  </r>
  <r>
    <x v="1"/>
    <x v="6"/>
    <x v="0"/>
    <x v="0"/>
    <x v="49"/>
    <s v="Male"/>
    <x v="46"/>
    <s v="No"/>
    <s v="No"/>
    <m/>
    <x v="1"/>
    <x v="0"/>
    <x v="0"/>
    <m/>
    <m/>
    <n v="1"/>
    <m/>
    <n v="18"/>
    <n v="0"/>
    <n v="0"/>
    <n v="0"/>
    <x v="27"/>
    <x v="1"/>
  </r>
  <r>
    <x v="1"/>
    <x v="6"/>
    <x v="0"/>
    <x v="0"/>
    <x v="9"/>
    <s v="Female"/>
    <x v="32"/>
    <s v="No"/>
    <s v="No"/>
    <m/>
    <x v="1"/>
    <x v="0"/>
    <x v="0"/>
    <m/>
    <m/>
    <n v="1"/>
    <n v="1"/>
    <n v="37"/>
    <n v="1"/>
    <n v="0"/>
    <n v="0"/>
    <x v="17"/>
    <x v="1"/>
  </r>
  <r>
    <x v="1"/>
    <x v="6"/>
    <x v="0"/>
    <x v="0"/>
    <x v="18"/>
    <s v="Female"/>
    <x v="62"/>
    <s v="No"/>
    <s v="Yes"/>
    <s v="No"/>
    <x v="2"/>
    <x v="1"/>
    <x v="2"/>
    <s v="Dissatisfaction"/>
    <s v="Limited range of services"/>
    <n v="1"/>
    <n v="1"/>
    <n v="51"/>
    <n v="1"/>
    <n v="0"/>
    <n v="0"/>
    <x v="17"/>
    <x v="1"/>
  </r>
  <r>
    <x v="1"/>
    <x v="6"/>
    <x v="0"/>
    <x v="0"/>
    <x v="19"/>
    <s v="Male"/>
    <x v="31"/>
    <s v="No"/>
    <s v="Yes"/>
    <s v="No"/>
    <x v="2"/>
    <x v="2"/>
    <x v="2"/>
    <s v="(blank)"/>
    <s v="(blank)"/>
    <n v="1"/>
    <m/>
    <n v="39"/>
    <n v="0"/>
    <n v="0"/>
    <n v="0"/>
    <x v="18"/>
    <x v="1"/>
  </r>
  <r>
    <x v="1"/>
    <x v="6"/>
    <x v="0"/>
    <x v="0"/>
    <x v="21"/>
    <s v="Female"/>
    <x v="14"/>
    <s v="No"/>
    <s v="Yes"/>
    <s v="No"/>
    <x v="2"/>
    <x v="1"/>
    <x v="2"/>
    <s v="(blank)"/>
    <s v="(blank)"/>
    <n v="1"/>
    <m/>
    <n v="39"/>
    <n v="0"/>
    <n v="0"/>
    <n v="0"/>
    <x v="11"/>
    <x v="0"/>
  </r>
  <r>
    <x v="1"/>
    <x v="6"/>
    <x v="0"/>
    <x v="0"/>
    <x v="21"/>
    <s v="Male"/>
    <x v="7"/>
    <s v="No"/>
    <s v="No"/>
    <m/>
    <x v="1"/>
    <x v="0"/>
    <x v="0"/>
    <m/>
    <m/>
    <n v="1"/>
    <m/>
    <n v="37"/>
    <n v="1"/>
    <n v="0"/>
    <n v="0"/>
    <x v="27"/>
    <x v="1"/>
  </r>
  <r>
    <x v="1"/>
    <x v="6"/>
    <x v="0"/>
    <x v="0"/>
    <x v="22"/>
    <s v="Female"/>
    <x v="5"/>
    <s v="Yes"/>
    <s v="No"/>
    <m/>
    <x v="0"/>
    <x v="0"/>
    <x v="0"/>
    <m/>
    <m/>
    <n v="1"/>
    <m/>
    <n v="17"/>
    <n v="0"/>
    <n v="0"/>
    <n v="0"/>
    <x v="27"/>
    <x v="1"/>
  </r>
  <r>
    <x v="1"/>
    <x v="6"/>
    <x v="0"/>
    <x v="0"/>
    <x v="22"/>
    <s v="Female"/>
    <x v="19"/>
    <s v="Yes"/>
    <s v="No"/>
    <m/>
    <x v="0"/>
    <x v="0"/>
    <x v="0"/>
    <m/>
    <m/>
    <n v="1"/>
    <m/>
    <n v="25"/>
    <n v="0"/>
    <n v="0"/>
    <n v="0"/>
    <x v="17"/>
    <x v="1"/>
  </r>
  <r>
    <x v="1"/>
    <x v="6"/>
    <x v="0"/>
    <x v="0"/>
    <x v="23"/>
    <s v="Male"/>
    <x v="2"/>
    <s v="No"/>
    <s v="No"/>
    <m/>
    <x v="1"/>
    <x v="0"/>
    <x v="0"/>
    <m/>
    <m/>
    <n v="1"/>
    <m/>
    <n v="16"/>
    <n v="1"/>
    <n v="0"/>
    <n v="0"/>
    <x v="21"/>
    <x v="2"/>
  </r>
  <r>
    <x v="1"/>
    <x v="6"/>
    <x v="0"/>
    <x v="0"/>
    <x v="25"/>
    <s v="Female"/>
    <x v="7"/>
    <s v="No"/>
    <s v="No"/>
    <m/>
    <x v="1"/>
    <x v="0"/>
    <x v="0"/>
    <m/>
    <m/>
    <n v="1"/>
    <m/>
    <n v="15"/>
    <n v="0"/>
    <n v="0"/>
    <n v="0"/>
    <x v="3"/>
    <x v="2"/>
  </r>
  <r>
    <x v="1"/>
    <x v="6"/>
    <x v="0"/>
    <x v="0"/>
    <x v="25"/>
    <s v="Female"/>
    <x v="24"/>
    <s v="No"/>
    <s v="No"/>
    <m/>
    <x v="1"/>
    <x v="0"/>
    <x v="0"/>
    <m/>
    <m/>
    <n v="1"/>
    <n v="1"/>
    <n v="30"/>
    <n v="1"/>
    <n v="0"/>
    <n v="0"/>
    <x v="11"/>
    <x v="0"/>
  </r>
  <r>
    <x v="1"/>
    <x v="6"/>
    <x v="0"/>
    <x v="0"/>
    <x v="26"/>
    <s v="Female"/>
    <x v="18"/>
    <s v="Yes"/>
    <s v="No"/>
    <m/>
    <x v="0"/>
    <x v="0"/>
    <x v="0"/>
    <m/>
    <m/>
    <n v="1"/>
    <m/>
    <n v="18"/>
    <n v="0"/>
    <n v="0"/>
    <n v="0"/>
    <x v="10"/>
    <x v="1"/>
  </r>
  <r>
    <x v="1"/>
    <x v="6"/>
    <x v="0"/>
    <x v="0"/>
    <x v="26"/>
    <s v="Female"/>
    <x v="29"/>
    <s v="No"/>
    <s v="No"/>
    <m/>
    <x v="1"/>
    <x v="0"/>
    <x v="0"/>
    <m/>
    <m/>
    <n v="1"/>
    <m/>
    <n v="52"/>
    <n v="0"/>
    <n v="0"/>
    <n v="0"/>
    <x v="8"/>
    <x v="0"/>
  </r>
  <r>
    <x v="1"/>
    <x v="6"/>
    <x v="0"/>
    <x v="0"/>
    <x v="28"/>
    <s v="Male"/>
    <x v="15"/>
    <s v="Yes"/>
    <s v="No"/>
    <m/>
    <x v="0"/>
    <x v="0"/>
    <x v="0"/>
    <m/>
    <m/>
    <n v="1"/>
    <m/>
    <n v="24"/>
    <n v="0"/>
    <n v="0"/>
    <n v="0"/>
    <x v="20"/>
    <x v="1"/>
  </r>
  <r>
    <x v="1"/>
    <x v="6"/>
    <x v="0"/>
    <x v="0"/>
    <x v="30"/>
    <s v="Female"/>
    <x v="1"/>
    <s v="No"/>
    <s v="No"/>
    <m/>
    <x v="1"/>
    <x v="0"/>
    <x v="0"/>
    <m/>
    <m/>
    <n v="1"/>
    <m/>
    <n v="21"/>
    <n v="0"/>
    <n v="0"/>
    <n v="0"/>
    <x v="3"/>
    <x v="2"/>
  </r>
  <r>
    <x v="1"/>
    <x v="6"/>
    <x v="0"/>
    <x v="0"/>
    <x v="30"/>
    <s v="Male"/>
    <x v="28"/>
    <s v="No"/>
    <s v="No"/>
    <m/>
    <x v="1"/>
    <x v="0"/>
    <x v="0"/>
    <m/>
    <m/>
    <n v="1"/>
    <m/>
    <n v="43"/>
    <n v="1"/>
    <n v="0"/>
    <n v="0"/>
    <x v="2"/>
    <x v="0"/>
  </r>
  <r>
    <x v="1"/>
    <x v="6"/>
    <x v="0"/>
    <x v="0"/>
    <x v="31"/>
    <s v="Female"/>
    <x v="17"/>
    <s v="Yes"/>
    <s v="No"/>
    <m/>
    <x v="0"/>
    <x v="0"/>
    <x v="0"/>
    <m/>
    <m/>
    <n v="1"/>
    <m/>
    <n v="35"/>
    <n v="0"/>
    <n v="0"/>
    <n v="0"/>
    <x v="19"/>
    <x v="2"/>
  </r>
  <r>
    <x v="1"/>
    <x v="6"/>
    <x v="0"/>
    <x v="0"/>
    <x v="31"/>
    <s v="Male"/>
    <x v="20"/>
    <s v="No"/>
    <s v="No"/>
    <m/>
    <x v="1"/>
    <x v="0"/>
    <x v="0"/>
    <m/>
    <m/>
    <n v="1"/>
    <n v="1"/>
    <n v="53"/>
    <n v="5"/>
    <n v="0"/>
    <n v="0"/>
    <x v="5"/>
    <x v="2"/>
  </r>
  <r>
    <x v="1"/>
    <x v="6"/>
    <x v="0"/>
    <x v="0"/>
    <x v="32"/>
    <s v="Male"/>
    <x v="57"/>
    <s v="Yes"/>
    <s v="No"/>
    <m/>
    <x v="0"/>
    <x v="0"/>
    <x v="0"/>
    <m/>
    <m/>
    <n v="1"/>
    <n v="1"/>
    <n v="18"/>
    <n v="2"/>
    <n v="0"/>
    <n v="0"/>
    <x v="25"/>
    <x v="1"/>
  </r>
  <r>
    <x v="1"/>
    <x v="6"/>
    <x v="0"/>
    <x v="0"/>
    <x v="35"/>
    <s v="Female"/>
    <x v="19"/>
    <s v="Yes"/>
    <s v="No"/>
    <m/>
    <x v="0"/>
    <x v="0"/>
    <x v="0"/>
    <m/>
    <m/>
    <n v="1"/>
    <m/>
    <n v="31"/>
    <n v="0"/>
    <n v="0"/>
    <n v="0"/>
    <x v="17"/>
    <x v="1"/>
  </r>
  <r>
    <x v="1"/>
    <x v="6"/>
    <x v="0"/>
    <x v="0"/>
    <x v="36"/>
    <s v="Female"/>
    <x v="34"/>
    <s v="No"/>
    <s v="No"/>
    <m/>
    <x v="1"/>
    <x v="0"/>
    <x v="0"/>
    <m/>
    <m/>
    <n v="1"/>
    <m/>
    <n v="27"/>
    <n v="2"/>
    <n v="0"/>
    <n v="0"/>
    <x v="9"/>
    <x v="0"/>
  </r>
  <r>
    <x v="1"/>
    <x v="6"/>
    <x v="0"/>
    <x v="0"/>
    <x v="36"/>
    <s v="Male"/>
    <x v="12"/>
    <s v="No"/>
    <s v="No"/>
    <m/>
    <x v="1"/>
    <x v="0"/>
    <x v="0"/>
    <m/>
    <m/>
    <n v="1"/>
    <n v="1"/>
    <n v="33"/>
    <n v="5"/>
    <n v="0"/>
    <n v="0"/>
    <x v="17"/>
    <x v="1"/>
  </r>
  <r>
    <x v="1"/>
    <x v="6"/>
    <x v="0"/>
    <x v="0"/>
    <x v="38"/>
    <s v="Male"/>
    <x v="14"/>
    <s v="No"/>
    <s v="Yes"/>
    <s v="No"/>
    <x v="2"/>
    <x v="1"/>
    <x v="2"/>
    <s v="Other"/>
    <s v="Don't know"/>
    <n v="1"/>
    <n v="1"/>
    <n v="18"/>
    <n v="0"/>
    <n v="0"/>
    <n v="0"/>
    <x v="11"/>
    <x v="0"/>
  </r>
  <r>
    <x v="1"/>
    <x v="6"/>
    <x v="0"/>
    <x v="0"/>
    <x v="39"/>
    <s v="Female"/>
    <x v="4"/>
    <s v="Yes"/>
    <s v="No"/>
    <m/>
    <x v="0"/>
    <x v="0"/>
    <x v="0"/>
    <m/>
    <m/>
    <n v="1"/>
    <m/>
    <n v="59"/>
    <n v="0"/>
    <n v="0"/>
    <n v="0"/>
    <x v="10"/>
    <x v="1"/>
  </r>
  <r>
    <x v="1"/>
    <x v="6"/>
    <x v="0"/>
    <x v="0"/>
    <x v="39"/>
    <s v="Female"/>
    <x v="20"/>
    <s v="No"/>
    <s v="No"/>
    <m/>
    <x v="1"/>
    <x v="0"/>
    <x v="0"/>
    <m/>
    <m/>
    <n v="1"/>
    <n v="1"/>
    <n v="47"/>
    <n v="5"/>
    <n v="0"/>
    <n v="0"/>
    <x v="3"/>
    <x v="2"/>
  </r>
  <r>
    <x v="1"/>
    <x v="6"/>
    <x v="0"/>
    <x v="0"/>
    <x v="39"/>
    <s v="Female"/>
    <x v="31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6"/>
    <x v="0"/>
    <x v="0"/>
    <x v="40"/>
    <s v="Male"/>
    <x v="4"/>
    <s v="Yes"/>
    <s v="No"/>
    <m/>
    <x v="0"/>
    <x v="0"/>
    <x v="0"/>
    <m/>
    <m/>
    <n v="1"/>
    <m/>
    <n v="16"/>
    <n v="0"/>
    <n v="0"/>
    <n v="0"/>
    <x v="12"/>
    <x v="1"/>
  </r>
  <r>
    <x v="1"/>
    <x v="6"/>
    <x v="0"/>
    <x v="0"/>
    <x v="41"/>
    <s v="Male"/>
    <x v="17"/>
    <s v="Yes"/>
    <s v="No"/>
    <m/>
    <x v="0"/>
    <x v="0"/>
    <x v="0"/>
    <m/>
    <m/>
    <n v="1"/>
    <m/>
    <n v="39"/>
    <n v="0"/>
    <n v="0"/>
    <n v="0"/>
    <x v="18"/>
    <x v="1"/>
  </r>
  <r>
    <x v="1"/>
    <x v="6"/>
    <x v="0"/>
    <x v="0"/>
    <x v="41"/>
    <s v="Male"/>
    <x v="55"/>
    <s v="No"/>
    <s v="Yes"/>
    <s v="No"/>
    <x v="2"/>
    <x v="2"/>
    <x v="2"/>
    <s v="(blank)"/>
    <s v="(blank)"/>
    <n v="1"/>
    <m/>
    <n v="45"/>
    <n v="0"/>
    <n v="0"/>
    <n v="0"/>
    <x v="5"/>
    <x v="2"/>
  </r>
  <r>
    <x v="1"/>
    <x v="6"/>
    <x v="0"/>
    <x v="0"/>
    <x v="42"/>
    <s v="Female"/>
    <x v="47"/>
    <s v="No"/>
    <s v="No"/>
    <m/>
    <x v="1"/>
    <x v="0"/>
    <x v="0"/>
    <m/>
    <m/>
    <n v="1"/>
    <n v="1"/>
    <n v="36"/>
    <n v="1"/>
    <n v="0"/>
    <n v="0"/>
    <x v="13"/>
    <x v="2"/>
  </r>
  <r>
    <x v="1"/>
    <x v="6"/>
    <x v="0"/>
    <x v="0"/>
    <x v="46"/>
    <s v="Male"/>
    <x v="63"/>
    <s v="No"/>
    <s v="Yes"/>
    <s v="No"/>
    <x v="2"/>
    <x v="1"/>
    <x v="1"/>
    <s v="Attitude"/>
    <s v="Attitude of service provider"/>
    <n v="1"/>
    <n v="1"/>
    <n v="46"/>
    <n v="1"/>
    <n v="0"/>
    <n v="0"/>
    <x v="8"/>
    <x v="0"/>
  </r>
  <r>
    <x v="1"/>
    <x v="6"/>
    <x v="0"/>
    <x v="0"/>
    <x v="46"/>
    <s v="Male"/>
    <x v="63"/>
    <s v="No"/>
    <s v="Yes"/>
    <s v="No"/>
    <x v="2"/>
    <x v="1"/>
    <x v="2"/>
    <s v="Other"/>
    <s v="Don't know"/>
    <n v="1"/>
    <n v="1"/>
    <n v="56"/>
    <n v="2"/>
    <n v="0"/>
    <n v="0"/>
    <x v="9"/>
    <x v="0"/>
  </r>
  <r>
    <x v="1"/>
    <x v="6"/>
    <x v="0"/>
    <x v="1"/>
    <x v="4"/>
    <s v="Male"/>
    <x v="13"/>
    <s v="Yes"/>
    <s v="No"/>
    <m/>
    <x v="0"/>
    <x v="0"/>
    <x v="0"/>
    <m/>
    <m/>
    <n v="1"/>
    <n v="1"/>
    <n v="34"/>
    <n v="4"/>
    <n v="0"/>
    <n v="0"/>
    <x v="1"/>
    <x v="1"/>
  </r>
  <r>
    <x v="1"/>
    <x v="6"/>
    <x v="0"/>
    <x v="1"/>
    <x v="12"/>
    <s v="Male"/>
    <x v="54"/>
    <s v="No"/>
    <s v="Yes"/>
    <s v="No"/>
    <x v="2"/>
    <x v="1"/>
    <x v="2"/>
    <s v="Competitor"/>
    <s v="Competitor made better offer"/>
    <n v="1"/>
    <n v="1"/>
    <n v="48"/>
    <n v="5"/>
    <n v="0"/>
    <n v="0"/>
    <x v="8"/>
    <x v="0"/>
  </r>
  <r>
    <x v="1"/>
    <x v="6"/>
    <x v="0"/>
    <x v="1"/>
    <x v="14"/>
    <s v="Female"/>
    <x v="11"/>
    <s v="No"/>
    <s v="No"/>
    <m/>
    <x v="1"/>
    <x v="0"/>
    <x v="0"/>
    <m/>
    <m/>
    <n v="1"/>
    <m/>
    <n v="43"/>
    <n v="1"/>
    <n v="0"/>
    <n v="0"/>
    <x v="8"/>
    <x v="0"/>
  </r>
  <r>
    <x v="1"/>
    <x v="6"/>
    <x v="0"/>
    <x v="1"/>
    <x v="18"/>
    <s v="Female"/>
    <x v="31"/>
    <s v="No"/>
    <s v="Yes"/>
    <s v="No"/>
    <x v="2"/>
    <x v="1"/>
    <x v="2"/>
    <s v="Competitor"/>
    <s v="Competitor had better devices"/>
    <n v="1"/>
    <n v="1"/>
    <n v="43"/>
    <n v="2"/>
    <n v="0"/>
    <n v="0"/>
    <x v="3"/>
    <x v="2"/>
  </r>
  <r>
    <x v="1"/>
    <x v="6"/>
    <x v="0"/>
    <x v="1"/>
    <x v="44"/>
    <s v="Male"/>
    <x v="3"/>
    <s v="No"/>
    <s v="No"/>
    <m/>
    <x v="1"/>
    <x v="0"/>
    <x v="0"/>
    <m/>
    <m/>
    <n v="1"/>
    <m/>
    <n v="9"/>
    <n v="0"/>
    <n v="0"/>
    <n v="0"/>
    <x v="8"/>
    <x v="0"/>
  </r>
  <r>
    <x v="1"/>
    <x v="6"/>
    <x v="1"/>
    <x v="0"/>
    <x v="2"/>
    <s v="Male"/>
    <x v="52"/>
    <s v="No"/>
    <s v="Yes"/>
    <s v="No"/>
    <x v="2"/>
    <x v="3"/>
    <x v="2"/>
    <s v="(blank)"/>
    <s v="(blank)"/>
    <n v="1"/>
    <m/>
    <n v="16"/>
    <n v="1"/>
    <n v="46.6"/>
    <n v="0"/>
    <x v="8"/>
    <x v="0"/>
  </r>
  <r>
    <x v="1"/>
    <x v="6"/>
    <x v="1"/>
    <x v="0"/>
    <x v="48"/>
    <s v="Female"/>
    <x v="34"/>
    <s v="No"/>
    <s v="No"/>
    <m/>
    <x v="1"/>
    <x v="0"/>
    <x v="0"/>
    <m/>
    <m/>
    <n v="1"/>
    <m/>
    <n v="40"/>
    <n v="0"/>
    <n v="14.5"/>
    <n v="0"/>
    <x v="3"/>
    <x v="2"/>
  </r>
  <r>
    <x v="1"/>
    <x v="6"/>
    <x v="1"/>
    <x v="0"/>
    <x v="4"/>
    <s v="Female"/>
    <x v="36"/>
    <s v="No"/>
    <s v="No"/>
    <m/>
    <x v="1"/>
    <x v="0"/>
    <x v="0"/>
    <m/>
    <m/>
    <n v="1"/>
    <n v="1"/>
    <n v="33"/>
    <n v="5"/>
    <n v="21.3"/>
    <n v="0"/>
    <x v="17"/>
    <x v="1"/>
  </r>
  <r>
    <x v="1"/>
    <x v="6"/>
    <x v="1"/>
    <x v="0"/>
    <x v="4"/>
    <s v="Male"/>
    <x v="35"/>
    <s v="No"/>
    <s v="No"/>
    <m/>
    <x v="1"/>
    <x v="0"/>
    <x v="0"/>
    <m/>
    <m/>
    <n v="1"/>
    <m/>
    <n v="30"/>
    <n v="0"/>
    <n v="17.8"/>
    <n v="0"/>
    <x v="5"/>
    <x v="2"/>
  </r>
  <r>
    <x v="1"/>
    <x v="6"/>
    <x v="1"/>
    <x v="0"/>
    <x v="5"/>
    <s v="Male"/>
    <x v="19"/>
    <s v="Yes"/>
    <s v="No"/>
    <m/>
    <x v="0"/>
    <x v="0"/>
    <x v="0"/>
    <m/>
    <m/>
    <n v="1"/>
    <m/>
    <n v="37"/>
    <n v="0"/>
    <n v="18.7"/>
    <n v="0"/>
    <x v="33"/>
    <x v="1"/>
  </r>
  <r>
    <x v="1"/>
    <x v="6"/>
    <x v="1"/>
    <x v="0"/>
    <x v="6"/>
    <s v="Male"/>
    <x v="42"/>
    <s v="No"/>
    <s v="No"/>
    <m/>
    <x v="1"/>
    <x v="0"/>
    <x v="0"/>
    <m/>
    <m/>
    <n v="1"/>
    <n v="1"/>
    <n v="45"/>
    <n v="3"/>
    <n v="25.2"/>
    <n v="0"/>
    <x v="21"/>
    <x v="2"/>
  </r>
  <r>
    <x v="1"/>
    <x v="6"/>
    <x v="1"/>
    <x v="0"/>
    <x v="7"/>
    <s v="Female"/>
    <x v="18"/>
    <s v="Yes"/>
    <s v="No"/>
    <m/>
    <x v="0"/>
    <x v="0"/>
    <x v="0"/>
    <m/>
    <m/>
    <n v="1"/>
    <n v="1"/>
    <n v="45"/>
    <n v="3"/>
    <n v="8.6999999999999993"/>
    <n v="0"/>
    <x v="18"/>
    <x v="1"/>
  </r>
  <r>
    <x v="1"/>
    <x v="6"/>
    <x v="1"/>
    <x v="0"/>
    <x v="49"/>
    <s v="Female"/>
    <x v="35"/>
    <s v="No"/>
    <s v="No"/>
    <m/>
    <x v="1"/>
    <x v="0"/>
    <x v="0"/>
    <m/>
    <m/>
    <n v="1"/>
    <m/>
    <n v="23"/>
    <n v="0"/>
    <n v="26.6"/>
    <n v="0"/>
    <x v="22"/>
    <x v="1"/>
  </r>
  <r>
    <x v="1"/>
    <x v="6"/>
    <x v="1"/>
    <x v="0"/>
    <x v="9"/>
    <s v="Female"/>
    <x v="13"/>
    <s v="Yes"/>
    <s v="No"/>
    <m/>
    <x v="0"/>
    <x v="0"/>
    <x v="0"/>
    <m/>
    <m/>
    <n v="1"/>
    <m/>
    <n v="19"/>
    <n v="2"/>
    <n v="35.200000000000003"/>
    <n v="0"/>
    <x v="15"/>
    <x v="1"/>
  </r>
  <r>
    <x v="1"/>
    <x v="6"/>
    <x v="1"/>
    <x v="0"/>
    <x v="13"/>
    <s v="Female"/>
    <x v="48"/>
    <s v="No"/>
    <s v="No"/>
    <m/>
    <x v="1"/>
    <x v="0"/>
    <x v="0"/>
    <m/>
    <m/>
    <n v="1"/>
    <n v="1"/>
    <n v="40"/>
    <n v="3"/>
    <n v="28.7"/>
    <n v="0"/>
    <x v="5"/>
    <x v="2"/>
  </r>
  <r>
    <x v="1"/>
    <x v="6"/>
    <x v="1"/>
    <x v="0"/>
    <x v="18"/>
    <s v="Male"/>
    <x v="22"/>
    <s v="No"/>
    <s v="Yes"/>
    <s v="No"/>
    <x v="2"/>
    <x v="1"/>
    <x v="1"/>
    <s v="Attitude"/>
    <s v="Attitude of support person"/>
    <n v="1"/>
    <n v="1"/>
    <n v="32"/>
    <n v="0"/>
    <n v="16.399999999999999"/>
    <n v="0"/>
    <x v="9"/>
    <x v="0"/>
  </r>
  <r>
    <x v="1"/>
    <x v="6"/>
    <x v="1"/>
    <x v="0"/>
    <x v="19"/>
    <s v="Male"/>
    <x v="27"/>
    <s v="No"/>
    <s v="No"/>
    <m/>
    <x v="1"/>
    <x v="0"/>
    <x v="0"/>
    <m/>
    <m/>
    <n v="1"/>
    <m/>
    <n v="45"/>
    <n v="0"/>
    <n v="18.100000000000001"/>
    <n v="0"/>
    <x v="2"/>
    <x v="0"/>
  </r>
  <r>
    <x v="1"/>
    <x v="6"/>
    <x v="1"/>
    <x v="0"/>
    <x v="20"/>
    <s v="Female"/>
    <x v="2"/>
    <s v="No"/>
    <s v="No"/>
    <m/>
    <x v="1"/>
    <x v="0"/>
    <x v="0"/>
    <m/>
    <m/>
    <n v="1"/>
    <n v="1"/>
    <n v="50"/>
    <n v="0"/>
    <n v="8.6999999999999993"/>
    <n v="0"/>
    <x v="8"/>
    <x v="0"/>
  </r>
  <r>
    <x v="1"/>
    <x v="6"/>
    <x v="1"/>
    <x v="0"/>
    <x v="21"/>
    <s v="Female"/>
    <x v="30"/>
    <s v="No"/>
    <s v="Yes"/>
    <s v="No"/>
    <x v="2"/>
    <x v="1"/>
    <x v="2"/>
    <s v="Attitude"/>
    <s v="Attitude of support person"/>
    <n v="1"/>
    <n v="1"/>
    <n v="54"/>
    <n v="2"/>
    <n v="15.5"/>
    <n v="0"/>
    <x v="21"/>
    <x v="2"/>
  </r>
  <r>
    <x v="1"/>
    <x v="6"/>
    <x v="1"/>
    <x v="0"/>
    <x v="21"/>
    <s v="Male"/>
    <x v="55"/>
    <s v="No"/>
    <s v="Yes"/>
    <s v="No"/>
    <x v="2"/>
    <x v="1"/>
    <x v="2"/>
    <s v="Attitude"/>
    <s v="Attitude of support person"/>
    <n v="1"/>
    <n v="1"/>
    <n v="45"/>
    <n v="3"/>
    <n v="43.4"/>
    <n v="0"/>
    <x v="11"/>
    <x v="0"/>
  </r>
  <r>
    <x v="1"/>
    <x v="6"/>
    <x v="1"/>
    <x v="0"/>
    <x v="23"/>
    <s v="Male"/>
    <x v="1"/>
    <s v="No"/>
    <s v="No"/>
    <m/>
    <x v="1"/>
    <x v="0"/>
    <x v="0"/>
    <m/>
    <m/>
    <n v="1"/>
    <m/>
    <n v="23"/>
    <n v="0"/>
    <n v="18.899999999999999"/>
    <n v="0"/>
    <x v="17"/>
    <x v="1"/>
  </r>
  <r>
    <x v="1"/>
    <x v="6"/>
    <x v="1"/>
    <x v="0"/>
    <x v="24"/>
    <s v="Female"/>
    <x v="19"/>
    <s v="Yes"/>
    <s v="No"/>
    <m/>
    <x v="0"/>
    <x v="0"/>
    <x v="0"/>
    <m/>
    <m/>
    <n v="1"/>
    <m/>
    <n v="39"/>
    <n v="0"/>
    <n v="16.7"/>
    <n v="0"/>
    <x v="27"/>
    <x v="1"/>
  </r>
  <r>
    <x v="1"/>
    <x v="6"/>
    <x v="1"/>
    <x v="0"/>
    <x v="26"/>
    <s v="Male"/>
    <x v="4"/>
    <s v="Yes"/>
    <s v="No"/>
    <m/>
    <x v="0"/>
    <x v="0"/>
    <x v="0"/>
    <m/>
    <m/>
    <n v="1"/>
    <n v="1"/>
    <n v="43"/>
    <n v="3"/>
    <n v="14.9"/>
    <n v="0"/>
    <x v="10"/>
    <x v="1"/>
  </r>
  <r>
    <x v="1"/>
    <x v="6"/>
    <x v="1"/>
    <x v="0"/>
    <x v="26"/>
    <s v="Male"/>
    <x v="13"/>
    <s v="Yes"/>
    <s v="No"/>
    <m/>
    <x v="0"/>
    <x v="0"/>
    <x v="0"/>
    <m/>
    <m/>
    <n v="1"/>
    <n v="1"/>
    <n v="41"/>
    <n v="5"/>
    <n v="18.399999999999999"/>
    <n v="0"/>
    <x v="18"/>
    <x v="1"/>
  </r>
  <r>
    <x v="1"/>
    <x v="6"/>
    <x v="1"/>
    <x v="0"/>
    <x v="29"/>
    <s v="Male"/>
    <x v="57"/>
    <s v="Yes"/>
    <s v="No"/>
    <m/>
    <x v="0"/>
    <x v="0"/>
    <x v="0"/>
    <m/>
    <m/>
    <n v="1"/>
    <m/>
    <n v="45"/>
    <n v="0"/>
    <n v="15.7"/>
    <n v="0"/>
    <x v="12"/>
    <x v="1"/>
  </r>
  <r>
    <x v="1"/>
    <x v="6"/>
    <x v="1"/>
    <x v="0"/>
    <x v="32"/>
    <s v="Male"/>
    <x v="35"/>
    <s v="No"/>
    <s v="No"/>
    <m/>
    <x v="1"/>
    <x v="0"/>
    <x v="0"/>
    <m/>
    <m/>
    <n v="1"/>
    <n v="1"/>
    <n v="20"/>
    <n v="2"/>
    <n v="8.4"/>
    <n v="0"/>
    <x v="2"/>
    <x v="0"/>
  </r>
  <r>
    <x v="1"/>
    <x v="6"/>
    <x v="1"/>
    <x v="0"/>
    <x v="34"/>
    <s v="Male"/>
    <x v="24"/>
    <s v="No"/>
    <s v="No"/>
    <m/>
    <x v="1"/>
    <x v="0"/>
    <x v="0"/>
    <m/>
    <m/>
    <n v="1"/>
    <n v="1"/>
    <n v="43"/>
    <n v="4"/>
    <n v="17.399999999999999"/>
    <n v="0"/>
    <x v="10"/>
    <x v="1"/>
  </r>
  <r>
    <x v="1"/>
    <x v="6"/>
    <x v="1"/>
    <x v="0"/>
    <x v="36"/>
    <s v="Male"/>
    <x v="14"/>
    <s v="No"/>
    <s v="No"/>
    <m/>
    <x v="1"/>
    <x v="0"/>
    <x v="0"/>
    <m/>
    <m/>
    <n v="1"/>
    <n v="1"/>
    <n v="44"/>
    <n v="5"/>
    <n v="9.8000000000000007"/>
    <n v="0"/>
    <x v="11"/>
    <x v="0"/>
  </r>
  <r>
    <x v="1"/>
    <x v="6"/>
    <x v="1"/>
    <x v="0"/>
    <x v="40"/>
    <s v="Female"/>
    <x v="50"/>
    <s v="No"/>
    <s v="No"/>
    <m/>
    <x v="1"/>
    <x v="0"/>
    <x v="0"/>
    <m/>
    <m/>
    <n v="1"/>
    <n v="1"/>
    <n v="25"/>
    <n v="4"/>
    <n v="23.3"/>
    <n v="0"/>
    <x v="5"/>
    <x v="2"/>
  </r>
  <r>
    <x v="1"/>
    <x v="6"/>
    <x v="1"/>
    <x v="0"/>
    <x v="43"/>
    <s v="Female"/>
    <x v="6"/>
    <s v="No"/>
    <s v="No"/>
    <m/>
    <x v="1"/>
    <x v="0"/>
    <x v="0"/>
    <m/>
    <m/>
    <n v="1"/>
    <n v="1"/>
    <n v="14"/>
    <n v="0"/>
    <n v="19.7"/>
    <n v="0"/>
    <x v="5"/>
    <x v="2"/>
  </r>
  <r>
    <x v="1"/>
    <x v="6"/>
    <x v="1"/>
    <x v="0"/>
    <x v="43"/>
    <s v="Male"/>
    <x v="52"/>
    <s v="No"/>
    <s v="Yes"/>
    <s v="No"/>
    <x v="2"/>
    <x v="1"/>
    <x v="2"/>
    <s v="(blank)"/>
    <s v="(blank)"/>
    <n v="1"/>
    <m/>
    <n v="29"/>
    <n v="1"/>
    <n v="33.1"/>
    <n v="0"/>
    <x v="17"/>
    <x v="1"/>
  </r>
  <r>
    <x v="1"/>
    <x v="6"/>
    <x v="1"/>
    <x v="0"/>
    <x v="44"/>
    <s v="Female"/>
    <x v="25"/>
    <s v="No"/>
    <s v="No"/>
    <m/>
    <x v="1"/>
    <x v="0"/>
    <x v="0"/>
    <m/>
    <m/>
    <n v="1"/>
    <m/>
    <n v="59"/>
    <n v="0"/>
    <n v="15"/>
    <n v="0"/>
    <x v="5"/>
    <x v="2"/>
  </r>
  <r>
    <x v="1"/>
    <x v="6"/>
    <x v="1"/>
    <x v="0"/>
    <x v="44"/>
    <s v="Male"/>
    <x v="9"/>
    <s v="No"/>
    <s v="No"/>
    <m/>
    <x v="1"/>
    <x v="0"/>
    <x v="0"/>
    <m/>
    <m/>
    <n v="1"/>
    <n v="1"/>
    <n v="34"/>
    <n v="3"/>
    <n v="14.1"/>
    <n v="0"/>
    <x v="9"/>
    <x v="0"/>
  </r>
  <r>
    <x v="1"/>
    <x v="6"/>
    <x v="1"/>
    <x v="0"/>
    <x v="46"/>
    <s v="Male"/>
    <x v="42"/>
    <s v="No"/>
    <s v="No"/>
    <m/>
    <x v="1"/>
    <x v="0"/>
    <x v="0"/>
    <m/>
    <m/>
    <n v="1"/>
    <n v="1"/>
    <n v="38"/>
    <n v="0"/>
    <n v="18"/>
    <n v="0"/>
    <x v="3"/>
    <x v="2"/>
  </r>
  <r>
    <x v="1"/>
    <x v="6"/>
    <x v="1"/>
    <x v="0"/>
    <x v="47"/>
    <s v="Male"/>
    <x v="30"/>
    <s v="No"/>
    <s v="Yes"/>
    <s v="Yes"/>
    <x v="2"/>
    <x v="1"/>
    <x v="1"/>
    <s v="(blank)"/>
    <s v="(blank)"/>
    <n v="1"/>
    <m/>
    <n v="30"/>
    <n v="0"/>
    <n v="31.9"/>
    <n v="0"/>
    <x v="7"/>
    <x v="1"/>
  </r>
  <r>
    <x v="1"/>
    <x v="6"/>
    <x v="1"/>
    <x v="1"/>
    <x v="1"/>
    <s v="Female"/>
    <x v="47"/>
    <s v="No"/>
    <s v="No"/>
    <m/>
    <x v="1"/>
    <x v="0"/>
    <x v="0"/>
    <m/>
    <m/>
    <n v="1"/>
    <n v="1"/>
    <n v="38"/>
    <n v="0"/>
    <n v="0"/>
    <n v="0"/>
    <x v="12"/>
    <x v="1"/>
  </r>
  <r>
    <x v="1"/>
    <x v="6"/>
    <x v="1"/>
    <x v="1"/>
    <x v="18"/>
    <s v="Male"/>
    <x v="8"/>
    <s v="No"/>
    <s v="No"/>
    <m/>
    <x v="1"/>
    <x v="0"/>
    <x v="0"/>
    <m/>
    <m/>
    <n v="1"/>
    <n v="1"/>
    <n v="45"/>
    <n v="2"/>
    <n v="0"/>
    <n v="0"/>
    <x v="13"/>
    <x v="2"/>
  </r>
  <r>
    <x v="1"/>
    <x v="6"/>
    <x v="1"/>
    <x v="1"/>
    <x v="22"/>
    <s v="Male"/>
    <x v="56"/>
    <s v="No"/>
    <s v="No"/>
    <m/>
    <x v="1"/>
    <x v="0"/>
    <x v="0"/>
    <m/>
    <m/>
    <n v="1"/>
    <m/>
    <n v="30"/>
    <n v="0"/>
    <n v="0"/>
    <n v="0"/>
    <x v="3"/>
    <x v="2"/>
  </r>
  <r>
    <x v="1"/>
    <x v="6"/>
    <x v="1"/>
    <x v="1"/>
    <x v="26"/>
    <s v="Male"/>
    <x v="62"/>
    <s v="No"/>
    <s v="Yes"/>
    <s v="No"/>
    <x v="2"/>
    <x v="1"/>
    <x v="1"/>
    <s v="Attitude"/>
    <s v="Attitude of service provider"/>
    <n v="1"/>
    <n v="1"/>
    <n v="35"/>
    <n v="0"/>
    <n v="0"/>
    <n v="0"/>
    <x v="2"/>
    <x v="0"/>
  </r>
  <r>
    <x v="1"/>
    <x v="6"/>
    <x v="1"/>
    <x v="1"/>
    <x v="28"/>
    <s v="Male"/>
    <x v="51"/>
    <s v="No"/>
    <s v="Yes"/>
    <s v="No"/>
    <x v="2"/>
    <x v="1"/>
    <x v="1"/>
    <s v="Attitude"/>
    <s v="Attitude of service provider"/>
    <n v="1"/>
    <n v="1"/>
    <n v="40"/>
    <n v="2"/>
    <n v="0"/>
    <n v="0"/>
    <x v="5"/>
    <x v="2"/>
  </r>
  <r>
    <x v="1"/>
    <x v="6"/>
    <x v="1"/>
    <x v="1"/>
    <x v="33"/>
    <s v="Female"/>
    <x v="24"/>
    <s v="No"/>
    <s v="No"/>
    <m/>
    <x v="1"/>
    <x v="0"/>
    <x v="0"/>
    <m/>
    <m/>
    <n v="1"/>
    <m/>
    <n v="44"/>
    <n v="0"/>
    <n v="0"/>
    <n v="0"/>
    <x v="8"/>
    <x v="0"/>
  </r>
  <r>
    <x v="1"/>
    <x v="6"/>
    <x v="1"/>
    <x v="1"/>
    <x v="42"/>
    <s v="Female"/>
    <x v="36"/>
    <s v="No"/>
    <s v="No"/>
    <m/>
    <x v="1"/>
    <x v="0"/>
    <x v="0"/>
    <m/>
    <m/>
    <n v="1"/>
    <m/>
    <n v="30"/>
    <n v="0"/>
    <n v="0"/>
    <n v="0"/>
    <x v="30"/>
    <x v="1"/>
  </r>
  <r>
    <x v="1"/>
    <x v="7"/>
    <x v="0"/>
    <x v="0"/>
    <x v="0"/>
    <s v="Female"/>
    <x v="14"/>
    <s v="No"/>
    <s v="No"/>
    <m/>
    <x v="1"/>
    <x v="0"/>
    <x v="0"/>
    <m/>
    <m/>
    <n v="1"/>
    <m/>
    <n v="32"/>
    <n v="0"/>
    <n v="0"/>
    <n v="0"/>
    <x v="9"/>
    <x v="0"/>
  </r>
  <r>
    <x v="1"/>
    <x v="7"/>
    <x v="0"/>
    <x v="0"/>
    <x v="0"/>
    <s v="Male"/>
    <x v="56"/>
    <s v="No"/>
    <s v="No"/>
    <m/>
    <x v="1"/>
    <x v="0"/>
    <x v="0"/>
    <m/>
    <m/>
    <n v="1"/>
    <m/>
    <n v="21"/>
    <n v="0"/>
    <n v="0"/>
    <n v="0"/>
    <x v="3"/>
    <x v="2"/>
  </r>
  <r>
    <x v="1"/>
    <x v="7"/>
    <x v="0"/>
    <x v="0"/>
    <x v="1"/>
    <s v="Female"/>
    <x v="15"/>
    <s v="Yes"/>
    <s v="No"/>
    <m/>
    <x v="0"/>
    <x v="0"/>
    <x v="0"/>
    <m/>
    <m/>
    <n v="1"/>
    <m/>
    <n v="34"/>
    <n v="0"/>
    <n v="0"/>
    <n v="0"/>
    <x v="22"/>
    <x v="1"/>
  </r>
  <r>
    <x v="1"/>
    <x v="7"/>
    <x v="0"/>
    <x v="0"/>
    <x v="1"/>
    <s v="Male"/>
    <x v="6"/>
    <s v="No"/>
    <s v="No"/>
    <m/>
    <x v="1"/>
    <x v="0"/>
    <x v="0"/>
    <m/>
    <m/>
    <n v="1"/>
    <m/>
    <n v="23"/>
    <n v="0"/>
    <n v="0"/>
    <n v="0"/>
    <x v="8"/>
    <x v="0"/>
  </r>
  <r>
    <x v="1"/>
    <x v="7"/>
    <x v="0"/>
    <x v="0"/>
    <x v="1"/>
    <s v="Male"/>
    <x v="40"/>
    <s v="No"/>
    <s v="Yes"/>
    <s v="No"/>
    <x v="2"/>
    <x v="1"/>
    <x v="2"/>
    <s v="Dissatisfaction"/>
    <s v="Poor expertise of online support"/>
    <n v="1"/>
    <n v="1"/>
    <n v="37"/>
    <n v="0"/>
    <n v="42.7"/>
    <n v="0"/>
    <x v="11"/>
    <x v="0"/>
  </r>
  <r>
    <x v="1"/>
    <x v="7"/>
    <x v="0"/>
    <x v="0"/>
    <x v="1"/>
    <s v="Male"/>
    <x v="53"/>
    <s v="No"/>
    <s v="Yes"/>
    <s v="No"/>
    <x v="2"/>
    <x v="1"/>
    <x v="2"/>
    <s v="Attitude"/>
    <s v="Attitude of support person"/>
    <n v="1"/>
    <n v="1"/>
    <n v="56"/>
    <n v="2"/>
    <n v="131"/>
    <n v="0"/>
    <x v="13"/>
    <x v="2"/>
  </r>
  <r>
    <x v="1"/>
    <x v="7"/>
    <x v="0"/>
    <x v="0"/>
    <x v="2"/>
    <s v="Male"/>
    <x v="55"/>
    <s v="No"/>
    <s v="Yes"/>
    <s v="No"/>
    <x v="2"/>
    <x v="1"/>
    <x v="2"/>
    <s v="(blank)"/>
    <s v="(blank)"/>
    <n v="1"/>
    <m/>
    <n v="28"/>
    <n v="0"/>
    <n v="0"/>
    <n v="0"/>
    <x v="9"/>
    <x v="0"/>
  </r>
  <r>
    <x v="1"/>
    <x v="7"/>
    <x v="0"/>
    <x v="0"/>
    <x v="3"/>
    <s v="Male"/>
    <x v="40"/>
    <s v="No"/>
    <s v="Yes"/>
    <s v="No"/>
    <x v="2"/>
    <x v="1"/>
    <x v="1"/>
    <s v="Competitor"/>
    <s v="Competitor had better devices"/>
    <n v="1"/>
    <n v="1"/>
    <n v="45"/>
    <n v="3"/>
    <n v="84.4"/>
    <n v="0"/>
    <x v="3"/>
    <x v="2"/>
  </r>
  <r>
    <x v="1"/>
    <x v="7"/>
    <x v="0"/>
    <x v="0"/>
    <x v="8"/>
    <s v="Male"/>
    <x v="39"/>
    <s v="No"/>
    <s v="No"/>
    <m/>
    <x v="1"/>
    <x v="0"/>
    <x v="0"/>
    <m/>
    <m/>
    <n v="1"/>
    <m/>
    <n v="14"/>
    <n v="0"/>
    <n v="0"/>
    <n v="0"/>
    <x v="3"/>
    <x v="2"/>
  </r>
  <r>
    <x v="1"/>
    <x v="7"/>
    <x v="0"/>
    <x v="0"/>
    <x v="49"/>
    <s v="Female"/>
    <x v="20"/>
    <s v="No"/>
    <s v="No"/>
    <m/>
    <x v="1"/>
    <x v="0"/>
    <x v="0"/>
    <m/>
    <m/>
    <n v="1"/>
    <n v="1"/>
    <n v="55"/>
    <n v="3"/>
    <n v="70.8"/>
    <n v="0"/>
    <x v="19"/>
    <x v="2"/>
  </r>
  <r>
    <x v="1"/>
    <x v="7"/>
    <x v="0"/>
    <x v="0"/>
    <x v="49"/>
    <s v="Male"/>
    <x v="15"/>
    <s v="Yes"/>
    <s v="No"/>
    <m/>
    <x v="0"/>
    <x v="0"/>
    <x v="0"/>
    <m/>
    <m/>
    <n v="1"/>
    <m/>
    <n v="37"/>
    <n v="0"/>
    <n v="0"/>
    <n v="0"/>
    <x v="28"/>
    <x v="1"/>
  </r>
  <r>
    <x v="1"/>
    <x v="7"/>
    <x v="0"/>
    <x v="0"/>
    <x v="49"/>
    <s v="Male"/>
    <x v="35"/>
    <s v="No"/>
    <s v="No"/>
    <m/>
    <x v="1"/>
    <x v="0"/>
    <x v="0"/>
    <m/>
    <m/>
    <n v="1"/>
    <m/>
    <n v="16"/>
    <n v="1"/>
    <n v="0"/>
    <n v="0"/>
    <x v="8"/>
    <x v="0"/>
  </r>
  <r>
    <x v="1"/>
    <x v="7"/>
    <x v="0"/>
    <x v="0"/>
    <x v="9"/>
    <s v="Male"/>
    <x v="6"/>
    <s v="No"/>
    <s v="No"/>
    <m/>
    <x v="1"/>
    <x v="0"/>
    <x v="0"/>
    <m/>
    <m/>
    <n v="1"/>
    <n v="1"/>
    <n v="9"/>
    <n v="4"/>
    <n v="0"/>
    <n v="0"/>
    <x v="3"/>
    <x v="2"/>
  </r>
  <r>
    <x v="1"/>
    <x v="7"/>
    <x v="0"/>
    <x v="0"/>
    <x v="10"/>
    <s v="Female"/>
    <x v="7"/>
    <s v="No"/>
    <s v="No"/>
    <m/>
    <x v="1"/>
    <x v="0"/>
    <x v="0"/>
    <m/>
    <m/>
    <n v="1"/>
    <m/>
    <n v="30"/>
    <n v="0"/>
    <n v="0"/>
    <n v="0"/>
    <x v="2"/>
    <x v="0"/>
  </r>
  <r>
    <x v="1"/>
    <x v="7"/>
    <x v="0"/>
    <x v="0"/>
    <x v="10"/>
    <s v="Female"/>
    <x v="23"/>
    <s v="No"/>
    <s v="No"/>
    <m/>
    <x v="1"/>
    <x v="0"/>
    <x v="0"/>
    <m/>
    <m/>
    <n v="1"/>
    <m/>
    <n v="29"/>
    <n v="0"/>
    <n v="0"/>
    <n v="0"/>
    <x v="10"/>
    <x v="1"/>
  </r>
  <r>
    <x v="1"/>
    <x v="7"/>
    <x v="0"/>
    <x v="0"/>
    <x v="11"/>
    <s v="Female"/>
    <x v="34"/>
    <s v="No"/>
    <s v="No"/>
    <m/>
    <x v="1"/>
    <x v="0"/>
    <x v="0"/>
    <m/>
    <m/>
    <n v="1"/>
    <m/>
    <n v="35"/>
    <n v="2"/>
    <n v="0"/>
    <n v="0"/>
    <x v="2"/>
    <x v="0"/>
  </r>
  <r>
    <x v="1"/>
    <x v="7"/>
    <x v="0"/>
    <x v="0"/>
    <x v="11"/>
    <s v="Male"/>
    <x v="40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7"/>
    <x v="0"/>
    <x v="0"/>
    <x v="13"/>
    <s v="Female"/>
    <x v="55"/>
    <s v="No"/>
    <s v="Yes"/>
    <s v="No"/>
    <x v="2"/>
    <x v="1"/>
    <x v="2"/>
    <s v="Competitor"/>
    <s v="Competitor had better devices"/>
    <n v="1"/>
    <n v="1"/>
    <n v="55"/>
    <n v="4"/>
    <n v="0"/>
    <n v="0"/>
    <x v="9"/>
    <x v="0"/>
  </r>
  <r>
    <x v="1"/>
    <x v="7"/>
    <x v="0"/>
    <x v="0"/>
    <x v="14"/>
    <s v="Female"/>
    <x v="31"/>
    <s v="No"/>
    <s v="Yes"/>
    <s v="Yes"/>
    <x v="2"/>
    <x v="1"/>
    <x v="2"/>
    <s v="(blank)"/>
    <s v="(blank)"/>
    <n v="1"/>
    <m/>
    <n v="16"/>
    <n v="0"/>
    <n v="0"/>
    <n v="0"/>
    <x v="35"/>
    <x v="1"/>
  </r>
  <r>
    <x v="1"/>
    <x v="7"/>
    <x v="0"/>
    <x v="0"/>
    <x v="15"/>
    <s v="Male"/>
    <x v="50"/>
    <s v="No"/>
    <s v="No"/>
    <m/>
    <x v="1"/>
    <x v="0"/>
    <x v="0"/>
    <m/>
    <m/>
    <n v="1"/>
    <m/>
    <n v="27"/>
    <n v="0"/>
    <n v="0"/>
    <n v="0"/>
    <x v="12"/>
    <x v="1"/>
  </r>
  <r>
    <x v="1"/>
    <x v="7"/>
    <x v="0"/>
    <x v="0"/>
    <x v="16"/>
    <s v="Male"/>
    <x v="4"/>
    <s v="Yes"/>
    <s v="No"/>
    <m/>
    <x v="0"/>
    <x v="0"/>
    <x v="0"/>
    <m/>
    <m/>
    <n v="1"/>
    <m/>
    <n v="39"/>
    <n v="0"/>
    <n v="0"/>
    <n v="0"/>
    <x v="28"/>
    <x v="1"/>
  </r>
  <r>
    <x v="1"/>
    <x v="7"/>
    <x v="0"/>
    <x v="0"/>
    <x v="16"/>
    <s v="Male"/>
    <x v="39"/>
    <s v="No"/>
    <s v="No"/>
    <m/>
    <x v="1"/>
    <x v="0"/>
    <x v="0"/>
    <m/>
    <m/>
    <n v="1"/>
    <n v="1"/>
    <n v="34"/>
    <n v="5"/>
    <n v="0"/>
    <n v="0"/>
    <x v="11"/>
    <x v="0"/>
  </r>
  <r>
    <x v="1"/>
    <x v="7"/>
    <x v="0"/>
    <x v="0"/>
    <x v="18"/>
    <s v="Female"/>
    <x v="56"/>
    <s v="No"/>
    <s v="No"/>
    <m/>
    <x v="1"/>
    <x v="0"/>
    <x v="0"/>
    <m/>
    <m/>
    <n v="1"/>
    <n v="1"/>
    <n v="45"/>
    <n v="1"/>
    <n v="84.8"/>
    <n v="0"/>
    <x v="21"/>
    <x v="2"/>
  </r>
  <r>
    <x v="1"/>
    <x v="7"/>
    <x v="0"/>
    <x v="0"/>
    <x v="19"/>
    <s v="Male"/>
    <x v="30"/>
    <s v="No"/>
    <s v="Yes"/>
    <s v="No"/>
    <x v="2"/>
    <x v="1"/>
    <x v="1"/>
    <s v="(blank)"/>
    <s v="(blank)"/>
    <n v="1"/>
    <m/>
    <n v="24"/>
    <n v="1"/>
    <n v="0"/>
    <n v="0"/>
    <x v="18"/>
    <x v="1"/>
  </r>
  <r>
    <x v="1"/>
    <x v="7"/>
    <x v="0"/>
    <x v="0"/>
    <x v="20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7"/>
    <x v="0"/>
    <x v="0"/>
    <x v="20"/>
    <s v="Male"/>
    <x v="38"/>
    <s v="No"/>
    <s v="No"/>
    <m/>
    <x v="1"/>
    <x v="0"/>
    <x v="0"/>
    <m/>
    <m/>
    <n v="1"/>
    <m/>
    <n v="28"/>
    <n v="1"/>
    <n v="0"/>
    <n v="0"/>
    <x v="12"/>
    <x v="1"/>
  </r>
  <r>
    <x v="1"/>
    <x v="7"/>
    <x v="0"/>
    <x v="0"/>
    <x v="22"/>
    <s v="Female"/>
    <x v="2"/>
    <s v="No"/>
    <s v="No"/>
    <m/>
    <x v="1"/>
    <x v="0"/>
    <x v="0"/>
    <m/>
    <m/>
    <n v="1"/>
    <m/>
    <n v="16"/>
    <n v="0"/>
    <n v="0"/>
    <n v="0"/>
    <x v="11"/>
    <x v="0"/>
  </r>
  <r>
    <x v="1"/>
    <x v="7"/>
    <x v="0"/>
    <x v="0"/>
    <x v="22"/>
    <s v="Male"/>
    <x v="2"/>
    <s v="No"/>
    <s v="No"/>
    <m/>
    <x v="1"/>
    <x v="0"/>
    <x v="0"/>
    <m/>
    <m/>
    <n v="1"/>
    <m/>
    <n v="19"/>
    <n v="0"/>
    <n v="0"/>
    <n v="0"/>
    <x v="11"/>
    <x v="0"/>
  </r>
  <r>
    <x v="1"/>
    <x v="7"/>
    <x v="0"/>
    <x v="0"/>
    <x v="22"/>
    <s v="Male"/>
    <x v="27"/>
    <s v="No"/>
    <s v="No"/>
    <m/>
    <x v="1"/>
    <x v="0"/>
    <x v="0"/>
    <m/>
    <m/>
    <n v="1"/>
    <n v="1"/>
    <n v="34"/>
    <n v="4"/>
    <n v="0"/>
    <n v="0"/>
    <x v="11"/>
    <x v="0"/>
  </r>
  <r>
    <x v="1"/>
    <x v="7"/>
    <x v="0"/>
    <x v="0"/>
    <x v="23"/>
    <s v="Male"/>
    <x v="15"/>
    <s v="Yes"/>
    <s v="No"/>
    <m/>
    <x v="0"/>
    <x v="0"/>
    <x v="0"/>
    <m/>
    <m/>
    <n v="1"/>
    <m/>
    <n v="8"/>
    <n v="0"/>
    <n v="0"/>
    <n v="0"/>
    <x v="15"/>
    <x v="1"/>
  </r>
  <r>
    <x v="1"/>
    <x v="7"/>
    <x v="0"/>
    <x v="0"/>
    <x v="29"/>
    <s v="Male"/>
    <x v="3"/>
    <s v="No"/>
    <s v="No"/>
    <m/>
    <x v="1"/>
    <x v="0"/>
    <x v="0"/>
    <m/>
    <m/>
    <n v="1"/>
    <m/>
    <n v="16"/>
    <n v="0"/>
    <n v="0"/>
    <n v="0"/>
    <x v="2"/>
    <x v="0"/>
  </r>
  <r>
    <x v="1"/>
    <x v="7"/>
    <x v="0"/>
    <x v="0"/>
    <x v="31"/>
    <s v="Female"/>
    <x v="47"/>
    <s v="No"/>
    <s v="No"/>
    <m/>
    <x v="1"/>
    <x v="0"/>
    <x v="0"/>
    <m/>
    <m/>
    <n v="1"/>
    <n v="1"/>
    <n v="49"/>
    <n v="0"/>
    <n v="0"/>
    <n v="0"/>
    <x v="8"/>
    <x v="0"/>
  </r>
  <r>
    <x v="1"/>
    <x v="7"/>
    <x v="0"/>
    <x v="0"/>
    <x v="33"/>
    <s v="Male"/>
    <x v="52"/>
    <s v="No"/>
    <s v="Yes"/>
    <s v="Yes"/>
    <x v="2"/>
    <x v="2"/>
    <x v="1"/>
    <s v="(blank)"/>
    <s v="(blank)"/>
    <n v="1"/>
    <m/>
    <n v="13"/>
    <n v="0"/>
    <n v="0"/>
    <n v="0"/>
    <x v="21"/>
    <x v="2"/>
  </r>
  <r>
    <x v="1"/>
    <x v="7"/>
    <x v="0"/>
    <x v="0"/>
    <x v="35"/>
    <s v="Female"/>
    <x v="23"/>
    <s v="No"/>
    <s v="No"/>
    <m/>
    <x v="1"/>
    <x v="0"/>
    <x v="0"/>
    <m/>
    <m/>
    <n v="1"/>
    <m/>
    <n v="46"/>
    <n v="1"/>
    <n v="0"/>
    <n v="0"/>
    <x v="9"/>
    <x v="0"/>
  </r>
  <r>
    <x v="1"/>
    <x v="7"/>
    <x v="0"/>
    <x v="0"/>
    <x v="36"/>
    <s v="Male"/>
    <x v="15"/>
    <s v="Yes"/>
    <s v="No"/>
    <m/>
    <x v="0"/>
    <x v="0"/>
    <x v="0"/>
    <m/>
    <m/>
    <n v="1"/>
    <m/>
    <n v="34"/>
    <n v="0"/>
    <n v="0"/>
    <n v="0"/>
    <x v="20"/>
    <x v="1"/>
  </r>
  <r>
    <x v="1"/>
    <x v="7"/>
    <x v="0"/>
    <x v="0"/>
    <x v="36"/>
    <s v="Male"/>
    <x v="37"/>
    <s v="No"/>
    <s v="No"/>
    <m/>
    <x v="1"/>
    <x v="0"/>
    <x v="0"/>
    <m/>
    <m/>
    <n v="1"/>
    <m/>
    <n v="29"/>
    <n v="0"/>
    <n v="0"/>
    <n v="0"/>
    <x v="8"/>
    <x v="0"/>
  </r>
  <r>
    <x v="1"/>
    <x v="7"/>
    <x v="0"/>
    <x v="0"/>
    <x v="36"/>
    <s v="Male"/>
    <x v="25"/>
    <s v="No"/>
    <s v="No"/>
    <m/>
    <x v="1"/>
    <x v="0"/>
    <x v="0"/>
    <m/>
    <m/>
    <n v="1"/>
    <m/>
    <n v="15"/>
    <n v="2"/>
    <n v="0"/>
    <n v="0"/>
    <x v="34"/>
    <x v="1"/>
  </r>
  <r>
    <x v="1"/>
    <x v="7"/>
    <x v="0"/>
    <x v="0"/>
    <x v="37"/>
    <s v="Male"/>
    <x v="38"/>
    <s v="No"/>
    <s v="No"/>
    <m/>
    <x v="1"/>
    <x v="0"/>
    <x v="0"/>
    <m/>
    <m/>
    <n v="1"/>
    <m/>
    <n v="26"/>
    <n v="0"/>
    <n v="0"/>
    <n v="0"/>
    <x v="10"/>
    <x v="1"/>
  </r>
  <r>
    <x v="1"/>
    <x v="7"/>
    <x v="0"/>
    <x v="0"/>
    <x v="39"/>
    <s v="Female"/>
    <x v="12"/>
    <s v="No"/>
    <s v="No"/>
    <m/>
    <x v="1"/>
    <x v="0"/>
    <x v="0"/>
    <m/>
    <m/>
    <n v="1"/>
    <m/>
    <n v="21"/>
    <n v="0"/>
    <n v="0"/>
    <n v="0"/>
    <x v="19"/>
    <x v="2"/>
  </r>
  <r>
    <x v="1"/>
    <x v="7"/>
    <x v="0"/>
    <x v="0"/>
    <x v="43"/>
    <s v="Female"/>
    <x v="35"/>
    <s v="No"/>
    <s v="No"/>
    <m/>
    <x v="1"/>
    <x v="0"/>
    <x v="0"/>
    <m/>
    <m/>
    <n v="1"/>
    <n v="1"/>
    <n v="66"/>
    <n v="0"/>
    <n v="0"/>
    <n v="0"/>
    <x v="8"/>
    <x v="0"/>
  </r>
  <r>
    <x v="1"/>
    <x v="7"/>
    <x v="0"/>
    <x v="0"/>
    <x v="43"/>
    <s v="Female"/>
    <x v="24"/>
    <s v="No"/>
    <s v="No"/>
    <m/>
    <x v="1"/>
    <x v="0"/>
    <x v="0"/>
    <m/>
    <m/>
    <n v="1"/>
    <m/>
    <n v="10"/>
    <n v="1"/>
    <n v="0"/>
    <n v="0"/>
    <x v="11"/>
    <x v="0"/>
  </r>
  <r>
    <x v="1"/>
    <x v="7"/>
    <x v="0"/>
    <x v="0"/>
    <x v="43"/>
    <s v="Female"/>
    <x v="40"/>
    <s v="No"/>
    <s v="Yes"/>
    <s v="No"/>
    <x v="2"/>
    <x v="2"/>
    <x v="1"/>
    <s v="(blank)"/>
    <s v="(blank)"/>
    <n v="1"/>
    <m/>
    <n v="27"/>
    <n v="2"/>
    <n v="0"/>
    <n v="0"/>
    <x v="5"/>
    <x v="2"/>
  </r>
  <r>
    <x v="1"/>
    <x v="7"/>
    <x v="0"/>
    <x v="0"/>
    <x v="43"/>
    <s v="Female"/>
    <x v="52"/>
    <s v="No"/>
    <s v="Yes"/>
    <s v="No"/>
    <x v="2"/>
    <x v="2"/>
    <x v="2"/>
    <s v="(blank)"/>
    <s v="(blank)"/>
    <n v="1"/>
    <m/>
    <n v="27"/>
    <n v="0"/>
    <n v="0"/>
    <n v="0"/>
    <x v="8"/>
    <x v="0"/>
  </r>
  <r>
    <x v="1"/>
    <x v="7"/>
    <x v="0"/>
    <x v="0"/>
    <x v="44"/>
    <s v="Female"/>
    <x v="13"/>
    <s v="Yes"/>
    <s v="No"/>
    <m/>
    <x v="0"/>
    <x v="0"/>
    <x v="0"/>
    <m/>
    <m/>
    <n v="1"/>
    <m/>
    <n v="30"/>
    <n v="0"/>
    <n v="0"/>
    <n v="0"/>
    <x v="22"/>
    <x v="1"/>
  </r>
  <r>
    <x v="1"/>
    <x v="7"/>
    <x v="0"/>
    <x v="0"/>
    <x v="44"/>
    <s v="Male"/>
    <x v="11"/>
    <s v="No"/>
    <s v="No"/>
    <m/>
    <x v="1"/>
    <x v="0"/>
    <x v="0"/>
    <m/>
    <m/>
    <n v="1"/>
    <n v="1"/>
    <n v="27"/>
    <n v="4"/>
    <n v="0"/>
    <n v="0"/>
    <x v="19"/>
    <x v="2"/>
  </r>
  <r>
    <x v="1"/>
    <x v="7"/>
    <x v="0"/>
    <x v="0"/>
    <x v="45"/>
    <s v="Female"/>
    <x v="30"/>
    <s v="No"/>
    <s v="Yes"/>
    <s v="No"/>
    <x v="2"/>
    <x v="2"/>
    <x v="2"/>
    <s v="(blank)"/>
    <s v="(blank)"/>
    <n v="1"/>
    <m/>
    <n v="55"/>
    <n v="2"/>
    <n v="0"/>
    <n v="0"/>
    <x v="1"/>
    <x v="1"/>
  </r>
  <r>
    <x v="1"/>
    <x v="7"/>
    <x v="0"/>
    <x v="0"/>
    <x v="47"/>
    <s v="Male"/>
    <x v="19"/>
    <s v="Yes"/>
    <s v="No"/>
    <m/>
    <x v="0"/>
    <x v="0"/>
    <x v="0"/>
    <m/>
    <m/>
    <n v="1"/>
    <m/>
    <n v="28"/>
    <n v="0"/>
    <n v="0"/>
    <n v="0"/>
    <x v="4"/>
    <x v="1"/>
  </r>
  <r>
    <x v="1"/>
    <x v="7"/>
    <x v="0"/>
    <x v="1"/>
    <x v="1"/>
    <s v="Female"/>
    <x v="46"/>
    <s v="No"/>
    <s v="No"/>
    <m/>
    <x v="1"/>
    <x v="0"/>
    <x v="0"/>
    <m/>
    <m/>
    <n v="1"/>
    <n v="1"/>
    <n v="38"/>
    <n v="0"/>
    <n v="0"/>
    <n v="0"/>
    <x v="3"/>
    <x v="2"/>
  </r>
  <r>
    <x v="1"/>
    <x v="7"/>
    <x v="0"/>
    <x v="1"/>
    <x v="31"/>
    <s v="Female"/>
    <x v="48"/>
    <s v="No"/>
    <s v="No"/>
    <m/>
    <x v="1"/>
    <x v="0"/>
    <x v="0"/>
    <m/>
    <m/>
    <n v="1"/>
    <m/>
    <n v="25"/>
    <n v="2"/>
    <n v="0"/>
    <n v="0"/>
    <x v="13"/>
    <x v="2"/>
  </r>
  <r>
    <x v="1"/>
    <x v="7"/>
    <x v="1"/>
    <x v="0"/>
    <x v="2"/>
    <s v="Female"/>
    <x v="34"/>
    <s v="No"/>
    <s v="No"/>
    <m/>
    <x v="1"/>
    <x v="0"/>
    <x v="0"/>
    <m/>
    <m/>
    <n v="1"/>
    <n v="1"/>
    <n v="39"/>
    <n v="0"/>
    <n v="86.9"/>
    <n v="0"/>
    <x v="9"/>
    <x v="0"/>
  </r>
  <r>
    <x v="1"/>
    <x v="7"/>
    <x v="1"/>
    <x v="0"/>
    <x v="5"/>
    <s v="Female"/>
    <x v="14"/>
    <s v="No"/>
    <s v="Yes"/>
    <s v="No"/>
    <x v="2"/>
    <x v="1"/>
    <x v="1"/>
    <s v="Attitude"/>
    <s v="Attitude of support person"/>
    <n v="1"/>
    <n v="1"/>
    <n v="30"/>
    <n v="4"/>
    <n v="21.1"/>
    <n v="0"/>
    <x v="5"/>
    <x v="2"/>
  </r>
  <r>
    <x v="1"/>
    <x v="7"/>
    <x v="1"/>
    <x v="0"/>
    <x v="49"/>
    <s v="Female"/>
    <x v="62"/>
    <s v="No"/>
    <s v="Yes"/>
    <s v="No"/>
    <x v="2"/>
    <x v="1"/>
    <x v="2"/>
    <s v="Competitor"/>
    <s v="Competitor made better offer"/>
    <n v="1"/>
    <n v="1"/>
    <n v="54"/>
    <n v="2"/>
    <n v="39.200000000000003"/>
    <n v="0"/>
    <x v="8"/>
    <x v="0"/>
  </r>
  <r>
    <x v="1"/>
    <x v="7"/>
    <x v="1"/>
    <x v="0"/>
    <x v="9"/>
    <s v="Male"/>
    <x v="16"/>
    <s v="Yes"/>
    <s v="No"/>
    <m/>
    <x v="0"/>
    <x v="0"/>
    <x v="0"/>
    <m/>
    <m/>
    <n v="1"/>
    <m/>
    <n v="22"/>
    <n v="0"/>
    <n v="17.8"/>
    <n v="0"/>
    <x v="21"/>
    <x v="2"/>
  </r>
  <r>
    <x v="1"/>
    <x v="7"/>
    <x v="1"/>
    <x v="0"/>
    <x v="11"/>
    <s v="Female"/>
    <x v="4"/>
    <s v="Yes"/>
    <s v="No"/>
    <m/>
    <x v="0"/>
    <x v="0"/>
    <x v="0"/>
    <m/>
    <m/>
    <n v="1"/>
    <n v="1"/>
    <n v="48"/>
    <n v="5"/>
    <n v="36.4"/>
    <n v="0"/>
    <x v="20"/>
    <x v="1"/>
  </r>
  <r>
    <x v="1"/>
    <x v="7"/>
    <x v="1"/>
    <x v="0"/>
    <x v="11"/>
    <s v="Female"/>
    <x v="10"/>
    <s v="Yes"/>
    <s v="No"/>
    <m/>
    <x v="0"/>
    <x v="0"/>
    <x v="0"/>
    <m/>
    <m/>
    <n v="1"/>
    <n v="1"/>
    <n v="62"/>
    <n v="3"/>
    <n v="3.3"/>
    <n v="0"/>
    <x v="25"/>
    <x v="1"/>
  </r>
  <r>
    <x v="1"/>
    <x v="7"/>
    <x v="1"/>
    <x v="0"/>
    <x v="12"/>
    <s v="Male"/>
    <x v="15"/>
    <s v="Yes"/>
    <s v="No"/>
    <m/>
    <x v="0"/>
    <x v="0"/>
    <x v="0"/>
    <m/>
    <m/>
    <n v="1"/>
    <m/>
    <n v="45"/>
    <n v="0"/>
    <n v="12.6"/>
    <n v="0"/>
    <x v="25"/>
    <x v="1"/>
  </r>
  <r>
    <x v="1"/>
    <x v="7"/>
    <x v="1"/>
    <x v="0"/>
    <x v="13"/>
    <s v="Male"/>
    <x v="3"/>
    <s v="No"/>
    <s v="No"/>
    <m/>
    <x v="1"/>
    <x v="0"/>
    <x v="0"/>
    <m/>
    <m/>
    <n v="1"/>
    <n v="1"/>
    <n v="13"/>
    <n v="4"/>
    <n v="10.7"/>
    <n v="0"/>
    <x v="19"/>
    <x v="2"/>
  </r>
  <r>
    <x v="1"/>
    <x v="7"/>
    <x v="1"/>
    <x v="0"/>
    <x v="18"/>
    <s v="Male"/>
    <x v="43"/>
    <s v="No"/>
    <s v="No"/>
    <m/>
    <x v="1"/>
    <x v="0"/>
    <x v="0"/>
    <m/>
    <m/>
    <n v="1"/>
    <m/>
    <n v="28"/>
    <n v="1"/>
    <n v="37.6"/>
    <n v="0"/>
    <x v="5"/>
    <x v="2"/>
  </r>
  <r>
    <x v="1"/>
    <x v="7"/>
    <x v="1"/>
    <x v="0"/>
    <x v="19"/>
    <s v="Female"/>
    <x v="42"/>
    <s v="No"/>
    <s v="No"/>
    <m/>
    <x v="1"/>
    <x v="0"/>
    <x v="0"/>
    <m/>
    <m/>
    <n v="1"/>
    <n v="1"/>
    <n v="34"/>
    <n v="2"/>
    <n v="7.2"/>
    <n v="0"/>
    <x v="9"/>
    <x v="0"/>
  </r>
  <r>
    <x v="1"/>
    <x v="7"/>
    <x v="1"/>
    <x v="0"/>
    <x v="20"/>
    <s v="Female"/>
    <x v="39"/>
    <s v="No"/>
    <s v="No"/>
    <m/>
    <x v="1"/>
    <x v="0"/>
    <x v="0"/>
    <m/>
    <m/>
    <n v="1"/>
    <m/>
    <n v="22"/>
    <n v="0"/>
    <n v="48"/>
    <n v="0"/>
    <x v="9"/>
    <x v="0"/>
  </r>
  <r>
    <x v="1"/>
    <x v="7"/>
    <x v="1"/>
    <x v="0"/>
    <x v="20"/>
    <s v="Female"/>
    <x v="30"/>
    <s v="No"/>
    <s v="Yes"/>
    <s v="No"/>
    <x v="2"/>
    <x v="1"/>
    <x v="2"/>
    <s v="Competitor"/>
    <s v="Competitor had better devices"/>
    <n v="1"/>
    <n v="1"/>
    <n v="33"/>
    <n v="4"/>
    <n v="14.9"/>
    <n v="0"/>
    <x v="10"/>
    <x v="1"/>
  </r>
  <r>
    <x v="1"/>
    <x v="7"/>
    <x v="1"/>
    <x v="0"/>
    <x v="21"/>
    <s v="Male"/>
    <x v="54"/>
    <s v="No"/>
    <s v="Yes"/>
    <s v="No"/>
    <x v="2"/>
    <x v="2"/>
    <x v="1"/>
    <s v="(blank)"/>
    <s v="(blank)"/>
    <n v="1"/>
    <m/>
    <n v="45"/>
    <n v="0"/>
    <n v="23.8"/>
    <n v="0"/>
    <x v="8"/>
    <x v="0"/>
  </r>
  <r>
    <x v="1"/>
    <x v="7"/>
    <x v="1"/>
    <x v="0"/>
    <x v="22"/>
    <s v="Male"/>
    <x v="52"/>
    <s v="No"/>
    <s v="Yes"/>
    <s v="No"/>
    <x v="2"/>
    <x v="1"/>
    <x v="2"/>
    <s v="Dissatisfaction"/>
    <s v="Product dissatisfaction"/>
    <n v="1"/>
    <n v="1"/>
    <n v="27"/>
    <n v="3"/>
    <n v="33.6"/>
    <n v="0"/>
    <x v="2"/>
    <x v="0"/>
  </r>
  <r>
    <x v="1"/>
    <x v="7"/>
    <x v="1"/>
    <x v="0"/>
    <x v="23"/>
    <s v="Female"/>
    <x v="64"/>
    <s v="No"/>
    <s v="Yes"/>
    <s v="No"/>
    <x v="2"/>
    <x v="1"/>
    <x v="2"/>
    <s v="Price"/>
    <s v="Price too high"/>
    <n v="1"/>
    <n v="1"/>
    <n v="39"/>
    <n v="2"/>
    <n v="22.1"/>
    <n v="0"/>
    <x v="3"/>
    <x v="2"/>
  </r>
  <r>
    <x v="1"/>
    <x v="7"/>
    <x v="1"/>
    <x v="0"/>
    <x v="24"/>
    <s v="Female"/>
    <x v="43"/>
    <s v="No"/>
    <s v="No"/>
    <m/>
    <x v="1"/>
    <x v="0"/>
    <x v="0"/>
    <m/>
    <m/>
    <n v="1"/>
    <m/>
    <n v="35"/>
    <n v="0"/>
    <n v="24.8"/>
    <n v="0"/>
    <x v="5"/>
    <x v="2"/>
  </r>
  <r>
    <x v="1"/>
    <x v="7"/>
    <x v="1"/>
    <x v="0"/>
    <x v="25"/>
    <s v="Female"/>
    <x v="61"/>
    <s v="No"/>
    <s v="Yes"/>
    <s v="No"/>
    <x v="2"/>
    <x v="1"/>
    <x v="2"/>
    <s v="Competitor"/>
    <s v="Competitor offered more data"/>
    <n v="1"/>
    <n v="1"/>
    <n v="37"/>
    <n v="5"/>
    <n v="9.6"/>
    <n v="0"/>
    <x v="11"/>
    <x v="0"/>
  </r>
  <r>
    <x v="1"/>
    <x v="7"/>
    <x v="1"/>
    <x v="0"/>
    <x v="31"/>
    <s v="Male"/>
    <x v="44"/>
    <s v="No"/>
    <s v="No"/>
    <m/>
    <x v="1"/>
    <x v="0"/>
    <x v="0"/>
    <m/>
    <m/>
    <n v="1"/>
    <n v="1"/>
    <n v="36"/>
    <n v="2"/>
    <n v="28.4"/>
    <n v="0"/>
    <x v="5"/>
    <x v="2"/>
  </r>
  <r>
    <x v="1"/>
    <x v="7"/>
    <x v="1"/>
    <x v="0"/>
    <x v="32"/>
    <s v="Female"/>
    <x v="11"/>
    <s v="No"/>
    <s v="No"/>
    <m/>
    <x v="1"/>
    <x v="0"/>
    <x v="0"/>
    <m/>
    <m/>
    <n v="1"/>
    <m/>
    <n v="34"/>
    <n v="0"/>
    <n v="19.7"/>
    <n v="0"/>
    <x v="5"/>
    <x v="2"/>
  </r>
  <r>
    <x v="1"/>
    <x v="7"/>
    <x v="1"/>
    <x v="0"/>
    <x v="34"/>
    <s v="Male"/>
    <x v="18"/>
    <s v="Yes"/>
    <s v="No"/>
    <m/>
    <x v="0"/>
    <x v="0"/>
    <x v="0"/>
    <m/>
    <m/>
    <n v="1"/>
    <m/>
    <n v="38"/>
    <n v="0"/>
    <n v="18.7"/>
    <n v="0"/>
    <x v="1"/>
    <x v="1"/>
  </r>
  <r>
    <x v="1"/>
    <x v="7"/>
    <x v="1"/>
    <x v="0"/>
    <x v="37"/>
    <s v="Male"/>
    <x v="63"/>
    <s v="No"/>
    <s v="Yes"/>
    <s v="No"/>
    <x v="2"/>
    <x v="1"/>
    <x v="2"/>
    <s v="Competitor"/>
    <s v="Competitor had better devices"/>
    <n v="1"/>
    <n v="1"/>
    <n v="19"/>
    <n v="5"/>
    <n v="49.6"/>
    <n v="0"/>
    <x v="11"/>
    <x v="0"/>
  </r>
  <r>
    <x v="1"/>
    <x v="7"/>
    <x v="1"/>
    <x v="0"/>
    <x v="37"/>
    <s v="Male"/>
    <x v="62"/>
    <s v="No"/>
    <s v="Yes"/>
    <s v="No"/>
    <x v="2"/>
    <x v="1"/>
    <x v="2"/>
    <s v="Dissatisfaction"/>
    <s v="Network reliability"/>
    <n v="1"/>
    <n v="1"/>
    <n v="42"/>
    <n v="2"/>
    <n v="57.8"/>
    <n v="0"/>
    <x v="3"/>
    <x v="2"/>
  </r>
  <r>
    <x v="1"/>
    <x v="7"/>
    <x v="1"/>
    <x v="0"/>
    <x v="41"/>
    <s v="Female"/>
    <x v="54"/>
    <s v="No"/>
    <s v="Yes"/>
    <s v="Yes"/>
    <x v="2"/>
    <x v="1"/>
    <x v="1"/>
    <s v="Competitor"/>
    <s v="Competitor made better offer"/>
    <n v="1"/>
    <n v="1"/>
    <n v="22"/>
    <n v="0"/>
    <n v="6.7"/>
    <n v="0"/>
    <x v="5"/>
    <x v="2"/>
  </r>
  <r>
    <x v="1"/>
    <x v="7"/>
    <x v="1"/>
    <x v="0"/>
    <x v="41"/>
    <s v="Male"/>
    <x v="23"/>
    <s v="No"/>
    <s v="No"/>
    <m/>
    <x v="1"/>
    <x v="0"/>
    <x v="0"/>
    <m/>
    <m/>
    <n v="1"/>
    <n v="1"/>
    <n v="35"/>
    <n v="1"/>
    <n v="28.6"/>
    <n v="0"/>
    <x v="3"/>
    <x v="2"/>
  </r>
  <r>
    <x v="1"/>
    <x v="7"/>
    <x v="1"/>
    <x v="0"/>
    <x v="42"/>
    <s v="Male"/>
    <x v="35"/>
    <s v="No"/>
    <s v="No"/>
    <m/>
    <x v="1"/>
    <x v="0"/>
    <x v="0"/>
    <m/>
    <m/>
    <n v="1"/>
    <n v="1"/>
    <n v="15"/>
    <n v="3"/>
    <n v="58.8"/>
    <n v="0"/>
    <x v="3"/>
    <x v="2"/>
  </r>
  <r>
    <x v="1"/>
    <x v="7"/>
    <x v="1"/>
    <x v="0"/>
    <x v="43"/>
    <s v="Male"/>
    <x v="21"/>
    <s v="No"/>
    <s v="No"/>
    <m/>
    <x v="1"/>
    <x v="0"/>
    <x v="0"/>
    <m/>
    <m/>
    <n v="1"/>
    <n v="1"/>
    <n v="27"/>
    <n v="2"/>
    <n v="46"/>
    <n v="0"/>
    <x v="18"/>
    <x v="1"/>
  </r>
  <r>
    <x v="1"/>
    <x v="7"/>
    <x v="1"/>
    <x v="0"/>
    <x v="46"/>
    <s v="Male"/>
    <x v="4"/>
    <s v="Yes"/>
    <s v="No"/>
    <m/>
    <x v="0"/>
    <x v="0"/>
    <x v="0"/>
    <m/>
    <m/>
    <n v="1"/>
    <n v="1"/>
    <n v="41"/>
    <n v="2"/>
    <n v="80.599999999999994"/>
    <n v="0"/>
    <x v="17"/>
    <x v="1"/>
  </r>
  <r>
    <x v="1"/>
    <x v="7"/>
    <x v="1"/>
    <x v="0"/>
    <x v="46"/>
    <s v="Male"/>
    <x v="41"/>
    <s v="No"/>
    <s v="No"/>
    <m/>
    <x v="1"/>
    <x v="0"/>
    <x v="0"/>
    <m/>
    <m/>
    <n v="1"/>
    <n v="1"/>
    <n v="38"/>
    <n v="0"/>
    <n v="109.9"/>
    <n v="0"/>
    <x v="8"/>
    <x v="0"/>
  </r>
  <r>
    <x v="1"/>
    <x v="7"/>
    <x v="1"/>
    <x v="1"/>
    <x v="22"/>
    <s v="Male"/>
    <x v="39"/>
    <s v="No"/>
    <s v="No"/>
    <m/>
    <x v="1"/>
    <x v="0"/>
    <x v="0"/>
    <m/>
    <m/>
    <n v="1"/>
    <m/>
    <n v="16"/>
    <n v="0"/>
    <n v="0"/>
    <n v="0"/>
    <x v="3"/>
    <x v="2"/>
  </r>
  <r>
    <x v="1"/>
    <x v="7"/>
    <x v="1"/>
    <x v="1"/>
    <x v="35"/>
    <s v="Female"/>
    <x v="52"/>
    <s v="No"/>
    <s v="Yes"/>
    <s v="No"/>
    <x v="2"/>
    <x v="1"/>
    <x v="2"/>
    <s v="(blank)"/>
    <s v="(blank)"/>
    <n v="1"/>
    <m/>
    <n v="45"/>
    <n v="0"/>
    <n v="0"/>
    <n v="0"/>
    <x v="21"/>
    <x v="2"/>
  </r>
  <r>
    <x v="1"/>
    <x v="7"/>
    <x v="1"/>
    <x v="1"/>
    <x v="45"/>
    <s v="Male"/>
    <x v="15"/>
    <s v="Yes"/>
    <s v="No"/>
    <m/>
    <x v="0"/>
    <x v="0"/>
    <x v="0"/>
    <m/>
    <m/>
    <n v="1"/>
    <m/>
    <n v="24"/>
    <n v="2"/>
    <n v="0"/>
    <n v="0"/>
    <x v="18"/>
    <x v="1"/>
  </r>
  <r>
    <x v="1"/>
    <x v="8"/>
    <x v="0"/>
    <x v="0"/>
    <x v="0"/>
    <s v="Male"/>
    <x v="34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0"/>
    <s v="Male"/>
    <x v="25"/>
    <s v="No"/>
    <s v="No"/>
    <m/>
    <x v="1"/>
    <x v="0"/>
    <x v="0"/>
    <m/>
    <m/>
    <n v="1"/>
    <m/>
    <n v="55"/>
    <n v="0"/>
    <n v="0"/>
    <n v="0"/>
    <x v="3"/>
    <x v="2"/>
  </r>
  <r>
    <x v="1"/>
    <x v="8"/>
    <x v="0"/>
    <x v="0"/>
    <x v="48"/>
    <s v="Female"/>
    <x v="36"/>
    <s v="No"/>
    <s v="No"/>
    <m/>
    <x v="1"/>
    <x v="0"/>
    <x v="0"/>
    <m/>
    <m/>
    <n v="1"/>
    <n v="1"/>
    <n v="44"/>
    <n v="0"/>
    <n v="0"/>
    <n v="0"/>
    <x v="3"/>
    <x v="2"/>
  </r>
  <r>
    <x v="1"/>
    <x v="8"/>
    <x v="0"/>
    <x v="0"/>
    <x v="4"/>
    <s v="Male"/>
    <x v="6"/>
    <s v="No"/>
    <s v="No"/>
    <m/>
    <x v="1"/>
    <x v="0"/>
    <x v="0"/>
    <m/>
    <m/>
    <n v="1"/>
    <m/>
    <n v="40"/>
    <n v="2"/>
    <n v="0"/>
    <n v="0"/>
    <x v="8"/>
    <x v="0"/>
  </r>
  <r>
    <x v="1"/>
    <x v="8"/>
    <x v="0"/>
    <x v="0"/>
    <x v="5"/>
    <s v="Female"/>
    <x v="18"/>
    <s v="Yes"/>
    <s v="No"/>
    <m/>
    <x v="0"/>
    <x v="0"/>
    <x v="0"/>
    <m/>
    <m/>
    <n v="1"/>
    <n v="1"/>
    <n v="50"/>
    <n v="2"/>
    <n v="0"/>
    <n v="0"/>
    <x v="35"/>
    <x v="1"/>
  </r>
  <r>
    <x v="1"/>
    <x v="8"/>
    <x v="0"/>
    <x v="0"/>
    <x v="6"/>
    <s v="Male"/>
    <x v="47"/>
    <s v="No"/>
    <s v="No"/>
    <m/>
    <x v="1"/>
    <x v="0"/>
    <x v="0"/>
    <m/>
    <m/>
    <n v="1"/>
    <n v="1"/>
    <n v="54"/>
    <n v="1"/>
    <n v="0"/>
    <n v="0"/>
    <x v="2"/>
    <x v="0"/>
  </r>
  <r>
    <x v="1"/>
    <x v="8"/>
    <x v="0"/>
    <x v="0"/>
    <x v="7"/>
    <s v="Female"/>
    <x v="36"/>
    <s v="No"/>
    <s v="No"/>
    <m/>
    <x v="1"/>
    <x v="0"/>
    <x v="0"/>
    <m/>
    <m/>
    <n v="1"/>
    <m/>
    <n v="14"/>
    <n v="1"/>
    <n v="0"/>
    <n v="0"/>
    <x v="7"/>
    <x v="1"/>
  </r>
  <r>
    <x v="1"/>
    <x v="8"/>
    <x v="0"/>
    <x v="0"/>
    <x v="8"/>
    <s v="Female"/>
    <x v="13"/>
    <s v="Yes"/>
    <s v="No"/>
    <m/>
    <x v="0"/>
    <x v="0"/>
    <x v="0"/>
    <m/>
    <m/>
    <n v="1"/>
    <m/>
    <n v="59"/>
    <n v="0"/>
    <n v="0"/>
    <n v="0"/>
    <x v="1"/>
    <x v="1"/>
  </r>
  <r>
    <x v="1"/>
    <x v="8"/>
    <x v="0"/>
    <x v="0"/>
    <x v="8"/>
    <s v="Female"/>
    <x v="11"/>
    <s v="No"/>
    <s v="No"/>
    <m/>
    <x v="1"/>
    <x v="0"/>
    <x v="0"/>
    <m/>
    <m/>
    <n v="1"/>
    <m/>
    <n v="30"/>
    <n v="0"/>
    <n v="0"/>
    <n v="0"/>
    <x v="9"/>
    <x v="0"/>
  </r>
  <r>
    <x v="1"/>
    <x v="8"/>
    <x v="0"/>
    <x v="0"/>
    <x v="8"/>
    <s v="Male"/>
    <x v="18"/>
    <s v="Yes"/>
    <s v="No"/>
    <m/>
    <x v="0"/>
    <x v="0"/>
    <x v="0"/>
    <m/>
    <m/>
    <n v="1"/>
    <m/>
    <n v="37"/>
    <n v="0"/>
    <n v="0"/>
    <n v="0"/>
    <x v="6"/>
    <x v="1"/>
  </r>
  <r>
    <x v="1"/>
    <x v="8"/>
    <x v="0"/>
    <x v="0"/>
    <x v="8"/>
    <s v="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8"/>
    <x v="0"/>
    <x v="0"/>
    <x v="49"/>
    <s v="Female"/>
    <x v="48"/>
    <s v="No"/>
    <s v="No"/>
    <m/>
    <x v="1"/>
    <x v="0"/>
    <x v="0"/>
    <m/>
    <m/>
    <n v="1"/>
    <m/>
    <n v="26"/>
    <n v="0"/>
    <n v="0"/>
    <n v="0"/>
    <x v="1"/>
    <x v="1"/>
  </r>
  <r>
    <x v="1"/>
    <x v="8"/>
    <x v="0"/>
    <x v="0"/>
    <x v="49"/>
    <s v="Male"/>
    <x v="2"/>
    <s v="No"/>
    <s v="No"/>
    <m/>
    <x v="1"/>
    <x v="0"/>
    <x v="0"/>
    <m/>
    <m/>
    <n v="1"/>
    <m/>
    <n v="42"/>
    <n v="0"/>
    <n v="0"/>
    <n v="0"/>
    <x v="12"/>
    <x v="1"/>
  </r>
  <r>
    <x v="1"/>
    <x v="8"/>
    <x v="0"/>
    <x v="0"/>
    <x v="13"/>
    <s v="Male"/>
    <x v="15"/>
    <s v="Yes"/>
    <s v="No"/>
    <m/>
    <x v="0"/>
    <x v="0"/>
    <x v="0"/>
    <m/>
    <m/>
    <n v="1"/>
    <m/>
    <n v="41"/>
    <n v="0"/>
    <n v="0"/>
    <n v="0"/>
    <x v="18"/>
    <x v="1"/>
  </r>
  <r>
    <x v="1"/>
    <x v="8"/>
    <x v="0"/>
    <x v="0"/>
    <x v="13"/>
    <s v="Male"/>
    <x v="61"/>
    <s v="No"/>
    <s v="Yes"/>
    <s v="No"/>
    <x v="2"/>
    <x v="2"/>
    <x v="3"/>
    <s v="(blank)"/>
    <s v="(blank)"/>
    <n v="1"/>
    <m/>
    <n v="21"/>
    <n v="0"/>
    <n v="0"/>
    <n v="0"/>
    <x v="9"/>
    <x v="0"/>
  </r>
  <r>
    <x v="1"/>
    <x v="8"/>
    <x v="0"/>
    <x v="0"/>
    <x v="15"/>
    <s v="Female"/>
    <x v="26"/>
    <s v="No"/>
    <s v="No"/>
    <m/>
    <x v="1"/>
    <x v="0"/>
    <x v="0"/>
    <m/>
    <m/>
    <n v="1"/>
    <n v="1"/>
    <n v="31"/>
    <n v="4"/>
    <n v="0"/>
    <n v="0"/>
    <x v="19"/>
    <x v="2"/>
  </r>
  <r>
    <x v="1"/>
    <x v="8"/>
    <x v="0"/>
    <x v="0"/>
    <x v="17"/>
    <s v="Male"/>
    <x v="54"/>
    <s v="No"/>
    <s v="Yes"/>
    <s v="No"/>
    <x v="2"/>
    <x v="2"/>
    <x v="1"/>
    <s v="(blank)"/>
    <s v="(blank)"/>
    <n v="1"/>
    <m/>
    <n v="20"/>
    <n v="1"/>
    <n v="0"/>
    <n v="0"/>
    <x v="3"/>
    <x v="2"/>
  </r>
  <r>
    <x v="1"/>
    <x v="8"/>
    <x v="0"/>
    <x v="0"/>
    <x v="20"/>
    <s v="Female"/>
    <x v="10"/>
    <s v="Yes"/>
    <s v="No"/>
    <m/>
    <x v="0"/>
    <x v="0"/>
    <x v="0"/>
    <m/>
    <m/>
    <n v="1"/>
    <m/>
    <n v="26"/>
    <n v="0"/>
    <n v="0"/>
    <n v="0"/>
    <x v="22"/>
    <x v="1"/>
  </r>
  <r>
    <x v="1"/>
    <x v="8"/>
    <x v="0"/>
    <x v="0"/>
    <x v="20"/>
    <s v="Male"/>
    <x v="39"/>
    <s v="No"/>
    <s v="No"/>
    <m/>
    <x v="1"/>
    <x v="0"/>
    <x v="0"/>
    <m/>
    <m/>
    <n v="1"/>
    <m/>
    <n v="40"/>
    <n v="0"/>
    <n v="0"/>
    <n v="0"/>
    <x v="11"/>
    <x v="0"/>
  </r>
  <r>
    <x v="1"/>
    <x v="8"/>
    <x v="0"/>
    <x v="0"/>
    <x v="21"/>
    <s v="Female"/>
    <x v="4"/>
    <s v="Yes"/>
    <s v="No"/>
    <m/>
    <x v="0"/>
    <x v="0"/>
    <x v="0"/>
    <m/>
    <m/>
    <n v="1"/>
    <m/>
    <n v="11"/>
    <n v="2"/>
    <n v="0"/>
    <n v="0"/>
    <x v="1"/>
    <x v="1"/>
  </r>
  <r>
    <x v="1"/>
    <x v="8"/>
    <x v="0"/>
    <x v="0"/>
    <x v="22"/>
    <s v="Female"/>
    <x v="54"/>
    <s v="No"/>
    <s v="Yes"/>
    <s v="No"/>
    <x v="2"/>
    <x v="2"/>
    <x v="1"/>
    <s v="(blank)"/>
    <s v="(blank)"/>
    <n v="1"/>
    <m/>
    <n v="48"/>
    <n v="0"/>
    <n v="0"/>
    <n v="0"/>
    <x v="19"/>
    <x v="2"/>
  </r>
  <r>
    <x v="1"/>
    <x v="8"/>
    <x v="0"/>
    <x v="0"/>
    <x v="25"/>
    <s v="Male"/>
    <x v="38"/>
    <s v="No"/>
    <s v="No"/>
    <m/>
    <x v="1"/>
    <x v="0"/>
    <x v="0"/>
    <m/>
    <m/>
    <n v="1"/>
    <m/>
    <n v="45"/>
    <n v="2"/>
    <n v="0"/>
    <n v="0"/>
    <x v="11"/>
    <x v="0"/>
  </r>
  <r>
    <x v="1"/>
    <x v="8"/>
    <x v="0"/>
    <x v="0"/>
    <x v="28"/>
    <s v="Female"/>
    <x v="13"/>
    <s v="Yes"/>
    <s v="No"/>
    <m/>
    <x v="0"/>
    <x v="0"/>
    <x v="0"/>
    <m/>
    <m/>
    <n v="1"/>
    <n v="1"/>
    <n v="33"/>
    <n v="3"/>
    <n v="0"/>
    <n v="0"/>
    <x v="29"/>
    <x v="1"/>
  </r>
  <r>
    <x v="1"/>
    <x v="8"/>
    <x v="0"/>
    <x v="0"/>
    <x v="28"/>
    <s v="Male"/>
    <x v="24"/>
    <s v="No"/>
    <s v="No"/>
    <m/>
    <x v="1"/>
    <x v="0"/>
    <x v="0"/>
    <m/>
    <m/>
    <n v="1"/>
    <m/>
    <n v="34"/>
    <n v="0"/>
    <n v="0"/>
    <n v="0"/>
    <x v="2"/>
    <x v="0"/>
  </r>
  <r>
    <x v="1"/>
    <x v="8"/>
    <x v="0"/>
    <x v="0"/>
    <x v="29"/>
    <s v="Male"/>
    <x v="22"/>
    <s v="No"/>
    <s v="Yes"/>
    <s v="No"/>
    <x v="2"/>
    <x v="2"/>
    <x v="1"/>
    <s v="(blank)"/>
    <s v="(blank)"/>
    <n v="1"/>
    <m/>
    <n v="30"/>
    <n v="0"/>
    <n v="0"/>
    <n v="0"/>
    <x v="9"/>
    <x v="0"/>
  </r>
  <r>
    <x v="1"/>
    <x v="8"/>
    <x v="0"/>
    <x v="0"/>
    <x v="30"/>
    <s v="Female"/>
    <x v="9"/>
    <s v="No"/>
    <s v="No"/>
    <m/>
    <x v="1"/>
    <x v="0"/>
    <x v="0"/>
    <m/>
    <m/>
    <n v="1"/>
    <n v="1"/>
    <n v="59"/>
    <n v="0"/>
    <n v="0"/>
    <n v="0"/>
    <x v="9"/>
    <x v="0"/>
  </r>
  <r>
    <x v="1"/>
    <x v="8"/>
    <x v="0"/>
    <x v="0"/>
    <x v="31"/>
    <s v="Female"/>
    <x v="41"/>
    <s v="No"/>
    <s v="No"/>
    <m/>
    <x v="1"/>
    <x v="0"/>
    <x v="0"/>
    <m/>
    <m/>
    <n v="1"/>
    <m/>
    <n v="21"/>
    <n v="0"/>
    <n v="0"/>
    <n v="0"/>
    <x v="2"/>
    <x v="0"/>
  </r>
  <r>
    <x v="1"/>
    <x v="8"/>
    <x v="0"/>
    <x v="0"/>
    <x v="31"/>
    <s v="Male"/>
    <x v="37"/>
    <s v="No"/>
    <s v="No"/>
    <m/>
    <x v="1"/>
    <x v="0"/>
    <x v="0"/>
    <m/>
    <m/>
    <n v="1"/>
    <m/>
    <n v="35"/>
    <n v="0"/>
    <n v="0"/>
    <n v="0"/>
    <x v="29"/>
    <x v="1"/>
  </r>
  <r>
    <x v="1"/>
    <x v="8"/>
    <x v="0"/>
    <x v="0"/>
    <x v="31"/>
    <s v="Male"/>
    <x v="47"/>
    <s v="No"/>
    <s v="No"/>
    <m/>
    <x v="1"/>
    <x v="0"/>
    <x v="0"/>
    <m/>
    <m/>
    <n v="1"/>
    <n v="1"/>
    <n v="50"/>
    <n v="1"/>
    <n v="0"/>
    <n v="0"/>
    <x v="21"/>
    <x v="2"/>
  </r>
  <r>
    <x v="1"/>
    <x v="8"/>
    <x v="0"/>
    <x v="0"/>
    <x v="34"/>
    <s v="Female"/>
    <x v="13"/>
    <s v="Yes"/>
    <s v="No"/>
    <m/>
    <x v="0"/>
    <x v="0"/>
    <x v="0"/>
    <m/>
    <m/>
    <n v="1"/>
    <m/>
    <n v="27"/>
    <n v="0"/>
    <n v="0"/>
    <n v="0"/>
    <x v="18"/>
    <x v="1"/>
  </r>
  <r>
    <x v="1"/>
    <x v="8"/>
    <x v="0"/>
    <x v="0"/>
    <x v="34"/>
    <s v="Female"/>
    <x v="46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35"/>
    <s v="Male"/>
    <x v="46"/>
    <s v="No"/>
    <s v="No"/>
    <m/>
    <x v="1"/>
    <x v="0"/>
    <x v="0"/>
    <m/>
    <m/>
    <n v="1"/>
    <n v="1"/>
    <n v="21"/>
    <n v="5"/>
    <n v="0"/>
    <n v="0"/>
    <x v="31"/>
    <x v="1"/>
  </r>
  <r>
    <x v="1"/>
    <x v="8"/>
    <x v="0"/>
    <x v="0"/>
    <x v="36"/>
    <s v="Female"/>
    <x v="56"/>
    <s v="No"/>
    <s v="No"/>
    <m/>
    <x v="1"/>
    <x v="0"/>
    <x v="0"/>
    <m/>
    <m/>
    <n v="1"/>
    <m/>
    <n v="17"/>
    <n v="0"/>
    <n v="0"/>
    <n v="0"/>
    <x v="5"/>
    <x v="2"/>
  </r>
  <r>
    <x v="1"/>
    <x v="8"/>
    <x v="0"/>
    <x v="0"/>
    <x v="37"/>
    <s v="Male"/>
    <x v="2"/>
    <s v="No"/>
    <s v="No"/>
    <m/>
    <x v="1"/>
    <x v="0"/>
    <x v="0"/>
    <m/>
    <m/>
    <n v="1"/>
    <n v="1"/>
    <n v="35"/>
    <n v="0"/>
    <n v="0"/>
    <n v="0"/>
    <x v="1"/>
    <x v="1"/>
  </r>
  <r>
    <x v="1"/>
    <x v="8"/>
    <x v="0"/>
    <x v="0"/>
    <x v="39"/>
    <s v="Female"/>
    <x v="19"/>
    <s v="Yes"/>
    <s v="No"/>
    <m/>
    <x v="0"/>
    <x v="0"/>
    <x v="0"/>
    <m/>
    <m/>
    <n v="1"/>
    <m/>
    <n v="17"/>
    <n v="2"/>
    <n v="0"/>
    <n v="0"/>
    <x v="29"/>
    <x v="1"/>
  </r>
  <r>
    <x v="1"/>
    <x v="8"/>
    <x v="0"/>
    <x v="0"/>
    <x v="41"/>
    <s v="Male"/>
    <x v="28"/>
    <s v="No"/>
    <s v="No"/>
    <m/>
    <x v="1"/>
    <x v="0"/>
    <x v="0"/>
    <m/>
    <m/>
    <n v="1"/>
    <n v="1"/>
    <n v="42"/>
    <n v="2"/>
    <n v="0"/>
    <n v="0"/>
    <x v="9"/>
    <x v="0"/>
  </r>
  <r>
    <x v="1"/>
    <x v="8"/>
    <x v="0"/>
    <x v="0"/>
    <x v="41"/>
    <s v="Male"/>
    <x v="21"/>
    <s v="No"/>
    <s v="No"/>
    <m/>
    <x v="1"/>
    <x v="0"/>
    <x v="0"/>
    <m/>
    <m/>
    <n v="1"/>
    <m/>
    <n v="43"/>
    <n v="1"/>
    <n v="0"/>
    <n v="0"/>
    <x v="8"/>
    <x v="0"/>
  </r>
  <r>
    <x v="1"/>
    <x v="8"/>
    <x v="0"/>
    <x v="0"/>
    <x v="43"/>
    <s v="Male"/>
    <x v="18"/>
    <s v="Yes"/>
    <s v="No"/>
    <m/>
    <x v="0"/>
    <x v="0"/>
    <x v="0"/>
    <m/>
    <m/>
    <n v="1"/>
    <m/>
    <n v="47"/>
    <n v="0"/>
    <n v="0"/>
    <n v="0"/>
    <x v="10"/>
    <x v="1"/>
  </r>
  <r>
    <x v="1"/>
    <x v="8"/>
    <x v="0"/>
    <x v="0"/>
    <x v="44"/>
    <s v="Male"/>
    <x v="39"/>
    <s v="No"/>
    <s v="No"/>
    <m/>
    <x v="1"/>
    <x v="0"/>
    <x v="0"/>
    <m/>
    <m/>
    <n v="1"/>
    <m/>
    <n v="41"/>
    <n v="0"/>
    <n v="0"/>
    <n v="0"/>
    <x v="13"/>
    <x v="2"/>
  </r>
  <r>
    <x v="1"/>
    <x v="8"/>
    <x v="0"/>
    <x v="0"/>
    <x v="45"/>
    <s v="Female"/>
    <x v="11"/>
    <s v="No"/>
    <s v="No"/>
    <m/>
    <x v="1"/>
    <x v="0"/>
    <x v="0"/>
    <m/>
    <m/>
    <n v="1"/>
    <n v="1"/>
    <n v="48"/>
    <n v="2"/>
    <n v="0"/>
    <n v="0"/>
    <x v="3"/>
    <x v="2"/>
  </r>
  <r>
    <x v="1"/>
    <x v="8"/>
    <x v="0"/>
    <x v="0"/>
    <x v="45"/>
    <s v="Male"/>
    <x v="40"/>
    <s v="No"/>
    <s v="Yes"/>
    <s v="No"/>
    <x v="2"/>
    <x v="2"/>
    <x v="2"/>
    <s v="(blank)"/>
    <s v="(blank)"/>
    <n v="1"/>
    <m/>
    <n v="31"/>
    <n v="1"/>
    <n v="0"/>
    <n v="0"/>
    <x v="19"/>
    <x v="2"/>
  </r>
  <r>
    <x v="1"/>
    <x v="8"/>
    <x v="0"/>
    <x v="0"/>
    <x v="46"/>
    <s v="Female"/>
    <x v="8"/>
    <s v="No"/>
    <s v="No"/>
    <m/>
    <x v="1"/>
    <x v="0"/>
    <x v="0"/>
    <m/>
    <m/>
    <n v="1"/>
    <n v="1"/>
    <n v="37"/>
    <n v="0"/>
    <n v="0"/>
    <n v="0"/>
    <x v="2"/>
    <x v="0"/>
  </r>
  <r>
    <x v="1"/>
    <x v="8"/>
    <x v="0"/>
    <x v="0"/>
    <x v="46"/>
    <s v="Male"/>
    <x v="63"/>
    <s v="No"/>
    <s v="Yes"/>
    <s v="No"/>
    <x v="2"/>
    <x v="1"/>
    <x v="2"/>
    <s v="Competitor"/>
    <s v="Competitor had better devices"/>
    <n v="1"/>
    <n v="1"/>
    <n v="60"/>
    <n v="0"/>
    <n v="0"/>
    <n v="0"/>
    <x v="3"/>
    <x v="2"/>
  </r>
  <r>
    <x v="1"/>
    <x v="8"/>
    <x v="0"/>
    <x v="0"/>
    <x v="47"/>
    <s v="Male"/>
    <x v="9"/>
    <s v="No"/>
    <s v="No"/>
    <m/>
    <x v="1"/>
    <x v="0"/>
    <x v="0"/>
    <m/>
    <m/>
    <n v="1"/>
    <n v="1"/>
    <n v="62"/>
    <n v="4"/>
    <n v="0"/>
    <n v="0"/>
    <x v="11"/>
    <x v="0"/>
  </r>
  <r>
    <x v="1"/>
    <x v="8"/>
    <x v="0"/>
    <x v="1"/>
    <x v="20"/>
    <s v="Female"/>
    <x v="50"/>
    <s v="No"/>
    <s v="No"/>
    <m/>
    <x v="1"/>
    <x v="0"/>
    <x v="0"/>
    <m/>
    <m/>
    <n v="1"/>
    <n v="1"/>
    <n v="27"/>
    <n v="1"/>
    <n v="0"/>
    <n v="0"/>
    <x v="5"/>
    <x v="2"/>
  </r>
  <r>
    <x v="1"/>
    <x v="8"/>
    <x v="0"/>
    <x v="1"/>
    <x v="29"/>
    <s v="Female"/>
    <x v="25"/>
    <s v="No"/>
    <s v="No"/>
    <m/>
    <x v="1"/>
    <x v="0"/>
    <x v="0"/>
    <m/>
    <m/>
    <n v="1"/>
    <n v="1"/>
    <n v="43"/>
    <n v="3"/>
    <n v="0"/>
    <n v="0"/>
    <x v="9"/>
    <x v="0"/>
  </r>
  <r>
    <x v="1"/>
    <x v="8"/>
    <x v="0"/>
    <x v="1"/>
    <x v="35"/>
    <s v="Male"/>
    <x v="43"/>
    <s v="No"/>
    <s v="No"/>
    <m/>
    <x v="1"/>
    <x v="0"/>
    <x v="0"/>
    <m/>
    <m/>
    <n v="1"/>
    <n v="1"/>
    <n v="21"/>
    <n v="4"/>
    <n v="0"/>
    <n v="0"/>
    <x v="9"/>
    <x v="0"/>
  </r>
  <r>
    <x v="1"/>
    <x v="8"/>
    <x v="1"/>
    <x v="0"/>
    <x v="3"/>
    <s v="Female"/>
    <x v="1"/>
    <s v="No"/>
    <s v="No"/>
    <m/>
    <x v="1"/>
    <x v="0"/>
    <x v="0"/>
    <m/>
    <m/>
    <n v="1"/>
    <n v="1"/>
    <n v="23"/>
    <n v="3"/>
    <n v="46.2"/>
    <n v="0"/>
    <x v="0"/>
    <x v="0"/>
  </r>
  <r>
    <x v="1"/>
    <x v="8"/>
    <x v="1"/>
    <x v="0"/>
    <x v="48"/>
    <s v="Male"/>
    <x v="10"/>
    <s v="Yes"/>
    <s v="No"/>
    <m/>
    <x v="0"/>
    <x v="0"/>
    <x v="0"/>
    <m/>
    <m/>
    <n v="1"/>
    <n v="1"/>
    <n v="48"/>
    <n v="0"/>
    <n v="15.3"/>
    <n v="0"/>
    <x v="12"/>
    <x v="1"/>
  </r>
  <r>
    <x v="1"/>
    <x v="8"/>
    <x v="1"/>
    <x v="0"/>
    <x v="48"/>
    <s v="Male"/>
    <x v="20"/>
    <s v="No"/>
    <s v="No"/>
    <m/>
    <x v="1"/>
    <x v="0"/>
    <x v="0"/>
    <m/>
    <m/>
    <n v="1"/>
    <n v="1"/>
    <n v="60"/>
    <n v="2"/>
    <n v="21.2"/>
    <n v="0"/>
    <x v="5"/>
    <x v="2"/>
  </r>
  <r>
    <x v="1"/>
    <x v="8"/>
    <x v="1"/>
    <x v="0"/>
    <x v="11"/>
    <s v="Male"/>
    <x v="1"/>
    <s v="No"/>
    <s v="No"/>
    <m/>
    <x v="1"/>
    <x v="0"/>
    <x v="0"/>
    <m/>
    <m/>
    <n v="1"/>
    <n v="1"/>
    <n v="14"/>
    <n v="2"/>
    <n v="18.7"/>
    <n v="0"/>
    <x v="19"/>
    <x v="2"/>
  </r>
  <r>
    <x v="1"/>
    <x v="8"/>
    <x v="1"/>
    <x v="0"/>
    <x v="13"/>
    <s v="Female"/>
    <x v="25"/>
    <s v="No"/>
    <s v="No"/>
    <m/>
    <x v="1"/>
    <x v="0"/>
    <x v="0"/>
    <m/>
    <m/>
    <n v="1"/>
    <n v="1"/>
    <n v="30"/>
    <n v="5"/>
    <n v="33.6"/>
    <n v="0"/>
    <x v="9"/>
    <x v="0"/>
  </r>
  <r>
    <x v="1"/>
    <x v="8"/>
    <x v="1"/>
    <x v="0"/>
    <x v="15"/>
    <s v="Male"/>
    <x v="3"/>
    <s v="No"/>
    <s v="No"/>
    <m/>
    <x v="1"/>
    <x v="0"/>
    <x v="0"/>
    <m/>
    <m/>
    <n v="1"/>
    <m/>
    <n v="18"/>
    <n v="0"/>
    <n v="54.5"/>
    <n v="0"/>
    <x v="2"/>
    <x v="0"/>
  </r>
  <r>
    <x v="1"/>
    <x v="8"/>
    <x v="1"/>
    <x v="0"/>
    <x v="18"/>
    <s v="Female"/>
    <x v="65"/>
    <s v="No"/>
    <s v="Yes"/>
    <s v="No"/>
    <x v="2"/>
    <x v="1"/>
    <x v="2"/>
    <s v="Competitor"/>
    <s v="Competitor made better offer"/>
    <n v="1"/>
    <n v="1"/>
    <n v="52"/>
    <n v="3"/>
    <n v="20.7"/>
    <n v="0"/>
    <x v="13"/>
    <x v="2"/>
  </r>
  <r>
    <x v="1"/>
    <x v="8"/>
    <x v="1"/>
    <x v="0"/>
    <x v="20"/>
    <s v="Female"/>
    <x v="49"/>
    <s v="No"/>
    <s v="No"/>
    <m/>
    <x v="1"/>
    <x v="0"/>
    <x v="0"/>
    <m/>
    <m/>
    <n v="1"/>
    <m/>
    <n v="36"/>
    <n v="0"/>
    <n v="24.5"/>
    <n v="0"/>
    <x v="19"/>
    <x v="2"/>
  </r>
  <r>
    <x v="1"/>
    <x v="8"/>
    <x v="1"/>
    <x v="0"/>
    <x v="21"/>
    <s v="Male"/>
    <x v="54"/>
    <s v="No"/>
    <s v="Yes"/>
    <s v="No"/>
    <x v="2"/>
    <x v="1"/>
    <x v="1"/>
    <s v="Attitude"/>
    <s v="Attitude of support person"/>
    <n v="1"/>
    <n v="1"/>
    <n v="51"/>
    <n v="2"/>
    <n v="6.7"/>
    <n v="0"/>
    <x v="21"/>
    <x v="2"/>
  </r>
  <r>
    <x v="1"/>
    <x v="8"/>
    <x v="1"/>
    <x v="0"/>
    <x v="21"/>
    <s v="Male"/>
    <x v="64"/>
    <s v="No"/>
    <s v="Yes"/>
    <s v="No"/>
    <x v="2"/>
    <x v="1"/>
    <x v="2"/>
    <s v="Dissatisfaction"/>
    <s v="Network reliability"/>
    <n v="1"/>
    <n v="1"/>
    <n v="21"/>
    <n v="1"/>
    <n v="18.399999999999999"/>
    <n v="0"/>
    <x v="9"/>
    <x v="0"/>
  </r>
  <r>
    <x v="1"/>
    <x v="8"/>
    <x v="1"/>
    <x v="0"/>
    <x v="24"/>
    <s v="Female"/>
    <x v="49"/>
    <s v="No"/>
    <s v="No"/>
    <m/>
    <x v="1"/>
    <x v="0"/>
    <x v="0"/>
    <m/>
    <m/>
    <n v="1"/>
    <n v="1"/>
    <n v="35"/>
    <n v="4"/>
    <n v="7.1"/>
    <n v="0"/>
    <x v="13"/>
    <x v="2"/>
  </r>
  <r>
    <x v="1"/>
    <x v="8"/>
    <x v="1"/>
    <x v="0"/>
    <x v="26"/>
    <s v="Male"/>
    <x v="25"/>
    <s v="No"/>
    <s v="No"/>
    <m/>
    <x v="1"/>
    <x v="0"/>
    <x v="0"/>
    <m/>
    <m/>
    <n v="1"/>
    <n v="1"/>
    <n v="47"/>
    <n v="4"/>
    <n v="35.799999999999997"/>
    <n v="0"/>
    <x v="3"/>
    <x v="2"/>
  </r>
  <r>
    <x v="1"/>
    <x v="8"/>
    <x v="1"/>
    <x v="0"/>
    <x v="28"/>
    <s v="Male"/>
    <x v="58"/>
    <s v="No"/>
    <s v="Yes"/>
    <s v="No"/>
    <x v="2"/>
    <x v="3"/>
    <x v="2"/>
    <s v="(blank)"/>
    <s v="(blank)"/>
    <n v="1"/>
    <m/>
    <n v="23"/>
    <n v="1"/>
    <n v="13.9"/>
    <n v="0"/>
    <x v="19"/>
    <x v="2"/>
  </r>
  <r>
    <x v="1"/>
    <x v="8"/>
    <x v="1"/>
    <x v="0"/>
    <x v="29"/>
    <s v="Female"/>
    <x v="44"/>
    <s v="No"/>
    <s v="No"/>
    <m/>
    <x v="1"/>
    <x v="0"/>
    <x v="0"/>
    <m/>
    <m/>
    <n v="1"/>
    <m/>
    <n v="16"/>
    <n v="0"/>
    <n v="22.7"/>
    <n v="0"/>
    <x v="13"/>
    <x v="2"/>
  </r>
  <r>
    <x v="1"/>
    <x v="8"/>
    <x v="1"/>
    <x v="0"/>
    <x v="32"/>
    <s v="Female"/>
    <x v="6"/>
    <s v="No"/>
    <s v="No"/>
    <m/>
    <x v="1"/>
    <x v="0"/>
    <x v="0"/>
    <m/>
    <m/>
    <n v="1"/>
    <n v="1"/>
    <n v="36"/>
    <n v="4"/>
    <n v="70.7"/>
    <n v="0"/>
    <x v="3"/>
    <x v="2"/>
  </r>
  <r>
    <x v="1"/>
    <x v="8"/>
    <x v="1"/>
    <x v="0"/>
    <x v="34"/>
    <s v="Female"/>
    <x v="57"/>
    <s v="Yes"/>
    <s v="No"/>
    <m/>
    <x v="0"/>
    <x v="0"/>
    <x v="0"/>
    <m/>
    <m/>
    <n v="1"/>
    <m/>
    <n v="30"/>
    <n v="0"/>
    <n v="33"/>
    <n v="0"/>
    <x v="10"/>
    <x v="1"/>
  </r>
  <r>
    <x v="1"/>
    <x v="8"/>
    <x v="1"/>
    <x v="0"/>
    <x v="38"/>
    <s v="Female"/>
    <x v="48"/>
    <s v="No"/>
    <s v="No"/>
    <m/>
    <x v="1"/>
    <x v="0"/>
    <x v="0"/>
    <m/>
    <m/>
    <n v="1"/>
    <m/>
    <n v="32"/>
    <n v="0"/>
    <n v="20.3"/>
    <n v="0"/>
    <x v="5"/>
    <x v="2"/>
  </r>
  <r>
    <x v="1"/>
    <x v="8"/>
    <x v="1"/>
    <x v="0"/>
    <x v="38"/>
    <s v="Female"/>
    <x v="56"/>
    <s v="No"/>
    <s v="No"/>
    <m/>
    <x v="1"/>
    <x v="0"/>
    <x v="0"/>
    <m/>
    <m/>
    <n v="1"/>
    <n v="1"/>
    <n v="53"/>
    <n v="2"/>
    <n v="25.8"/>
    <n v="0"/>
    <x v="9"/>
    <x v="0"/>
  </r>
  <r>
    <x v="1"/>
    <x v="8"/>
    <x v="1"/>
    <x v="0"/>
    <x v="38"/>
    <s v="Female"/>
    <x v="23"/>
    <s v="No"/>
    <s v="No"/>
    <m/>
    <x v="1"/>
    <x v="0"/>
    <x v="0"/>
    <m/>
    <m/>
    <n v="1"/>
    <m/>
    <n v="27"/>
    <n v="0"/>
    <n v="65.3"/>
    <n v="0"/>
    <x v="5"/>
    <x v="2"/>
  </r>
  <r>
    <x v="1"/>
    <x v="8"/>
    <x v="1"/>
    <x v="0"/>
    <x v="43"/>
    <s v="Female"/>
    <x v="64"/>
    <s v="No"/>
    <s v="Yes"/>
    <s v="No"/>
    <x v="2"/>
    <x v="1"/>
    <x v="2"/>
    <s v="Attitude"/>
    <s v="Attitude of support person"/>
    <n v="1"/>
    <n v="1"/>
    <n v="28"/>
    <n v="5"/>
    <n v="19.8"/>
    <n v="0"/>
    <x v="11"/>
    <x v="0"/>
  </r>
  <r>
    <x v="1"/>
    <x v="8"/>
    <x v="1"/>
    <x v="0"/>
    <x v="43"/>
    <s v="Male"/>
    <x v="40"/>
    <s v="No"/>
    <s v="Yes"/>
    <s v="No"/>
    <x v="2"/>
    <x v="1"/>
    <x v="2"/>
    <s v="Dissatisfaction"/>
    <s v="Network reliability"/>
    <n v="1"/>
    <n v="1"/>
    <n v="55"/>
    <n v="0"/>
    <n v="29"/>
    <n v="0"/>
    <x v="13"/>
    <x v="2"/>
  </r>
  <r>
    <x v="1"/>
    <x v="8"/>
    <x v="1"/>
    <x v="0"/>
    <x v="43"/>
    <s v="Male"/>
    <x v="60"/>
    <s v="No"/>
    <s v="Yes"/>
    <s v="No"/>
    <x v="2"/>
    <x v="1"/>
    <x v="2"/>
    <s v="Competitor"/>
    <s v="Competitor made better offer"/>
    <n v="1"/>
    <n v="1"/>
    <n v="54"/>
    <n v="5"/>
    <n v="32.299999999999997"/>
    <n v="0"/>
    <x v="13"/>
    <x v="2"/>
  </r>
  <r>
    <x v="1"/>
    <x v="8"/>
    <x v="1"/>
    <x v="0"/>
    <x v="45"/>
    <s v="Male"/>
    <x v="29"/>
    <s v="No"/>
    <s v="No"/>
    <m/>
    <x v="1"/>
    <x v="0"/>
    <x v="0"/>
    <m/>
    <m/>
    <n v="1"/>
    <m/>
    <n v="26"/>
    <n v="0"/>
    <n v="26.1"/>
    <n v="0"/>
    <x v="9"/>
    <x v="0"/>
  </r>
  <r>
    <x v="1"/>
    <x v="8"/>
    <x v="1"/>
    <x v="0"/>
    <x v="46"/>
    <s v="Male"/>
    <x v="25"/>
    <s v="No"/>
    <s v="No"/>
    <m/>
    <x v="1"/>
    <x v="0"/>
    <x v="0"/>
    <m/>
    <m/>
    <n v="1"/>
    <m/>
    <n v="17"/>
    <n v="2"/>
    <n v="22.9"/>
    <n v="0"/>
    <x v="9"/>
    <x v="0"/>
  </r>
  <r>
    <x v="1"/>
    <x v="8"/>
    <x v="1"/>
    <x v="0"/>
    <x v="47"/>
    <s v="Female"/>
    <x v="3"/>
    <s v="No"/>
    <s v="No"/>
    <m/>
    <x v="1"/>
    <x v="0"/>
    <x v="0"/>
    <m/>
    <m/>
    <n v="1"/>
    <n v="1"/>
    <n v="34"/>
    <n v="1"/>
    <n v="32.4"/>
    <n v="0"/>
    <x v="8"/>
    <x v="0"/>
  </r>
  <r>
    <x v="1"/>
    <x v="8"/>
    <x v="1"/>
    <x v="1"/>
    <x v="0"/>
    <s v="Female"/>
    <x v="40"/>
    <s v="No"/>
    <s v="Yes"/>
    <s v="No"/>
    <x v="2"/>
    <x v="1"/>
    <x v="2"/>
    <s v="(blank)"/>
    <s v="(blank)"/>
    <n v="1"/>
    <m/>
    <n v="56"/>
    <n v="0"/>
    <n v="0"/>
    <n v="0"/>
    <x v="11"/>
    <x v="0"/>
  </r>
  <r>
    <x v="1"/>
    <x v="8"/>
    <x v="1"/>
    <x v="1"/>
    <x v="2"/>
    <s v="Female"/>
    <x v="24"/>
    <s v="No"/>
    <s v="No"/>
    <m/>
    <x v="1"/>
    <x v="0"/>
    <x v="0"/>
    <m/>
    <m/>
    <n v="1"/>
    <m/>
    <n v="24"/>
    <n v="0"/>
    <n v="0"/>
    <n v="0"/>
    <x v="11"/>
    <x v="0"/>
  </r>
  <r>
    <x v="1"/>
    <x v="8"/>
    <x v="1"/>
    <x v="1"/>
    <x v="50"/>
    <s v="Female"/>
    <x v="47"/>
    <s v="No"/>
    <s v="No"/>
    <m/>
    <x v="1"/>
    <x v="0"/>
    <x v="0"/>
    <m/>
    <m/>
    <n v="1"/>
    <m/>
    <n v="33"/>
    <n v="0"/>
    <n v="0"/>
    <n v="0"/>
    <x v="1"/>
    <x v="1"/>
  </r>
  <r>
    <x v="1"/>
    <x v="8"/>
    <x v="1"/>
    <x v="1"/>
    <x v="24"/>
    <s v="Male"/>
    <x v="25"/>
    <s v="No"/>
    <s v="No"/>
    <m/>
    <x v="1"/>
    <x v="0"/>
    <x v="0"/>
    <m/>
    <m/>
    <n v="1"/>
    <m/>
    <n v="28"/>
    <n v="0"/>
    <n v="0"/>
    <n v="0"/>
    <x v="33"/>
    <x v="1"/>
  </r>
  <r>
    <x v="1"/>
    <x v="8"/>
    <x v="1"/>
    <x v="1"/>
    <x v="30"/>
    <s v="Female"/>
    <x v="36"/>
    <s v="No"/>
    <s v="No"/>
    <m/>
    <x v="1"/>
    <x v="0"/>
    <x v="0"/>
    <m/>
    <m/>
    <n v="1"/>
    <n v="1"/>
    <n v="21"/>
    <n v="0"/>
    <n v="0"/>
    <n v="0"/>
    <x v="4"/>
    <x v="1"/>
  </r>
  <r>
    <x v="1"/>
    <x v="8"/>
    <x v="1"/>
    <x v="1"/>
    <x v="37"/>
    <s v="Female"/>
    <x v="2"/>
    <s v="No"/>
    <s v="No"/>
    <m/>
    <x v="1"/>
    <x v="0"/>
    <x v="0"/>
    <m/>
    <m/>
    <n v="1"/>
    <m/>
    <n v="36"/>
    <n v="0"/>
    <n v="0"/>
    <n v="0"/>
    <x v="19"/>
    <x v="2"/>
  </r>
  <r>
    <x v="1"/>
    <x v="8"/>
    <x v="1"/>
    <x v="1"/>
    <x v="40"/>
    <s v="Male"/>
    <x v="14"/>
    <s v="No"/>
    <s v="No"/>
    <m/>
    <x v="1"/>
    <x v="0"/>
    <x v="0"/>
    <m/>
    <m/>
    <n v="1"/>
    <n v="1"/>
    <n v="55"/>
    <n v="0"/>
    <n v="0"/>
    <n v="0"/>
    <x v="8"/>
    <x v="0"/>
  </r>
  <r>
    <x v="1"/>
    <x v="9"/>
    <x v="0"/>
    <x v="0"/>
    <x v="0"/>
    <s v="Female"/>
    <x v="40"/>
    <s v="No"/>
    <s v="Yes"/>
    <s v="No"/>
    <x v="2"/>
    <x v="2"/>
    <x v="2"/>
    <s v="(blank)"/>
    <s v="(blank)"/>
    <n v="1"/>
    <m/>
    <n v="28"/>
    <n v="0"/>
    <n v="0"/>
    <n v="0"/>
    <x v="11"/>
    <x v="0"/>
  </r>
  <r>
    <x v="1"/>
    <x v="9"/>
    <x v="0"/>
    <x v="0"/>
    <x v="1"/>
    <s v="Male"/>
    <x v="32"/>
    <s v="No"/>
    <s v="No"/>
    <m/>
    <x v="1"/>
    <x v="0"/>
    <x v="0"/>
    <m/>
    <m/>
    <n v="1"/>
    <m/>
    <n v="47"/>
    <n v="1"/>
    <n v="0"/>
    <n v="0"/>
    <x v="8"/>
    <x v="0"/>
  </r>
  <r>
    <x v="1"/>
    <x v="9"/>
    <x v="0"/>
    <x v="0"/>
    <x v="4"/>
    <s v="Female"/>
    <x v="31"/>
    <s v="No"/>
    <s v="Yes"/>
    <s v="No"/>
    <x v="2"/>
    <x v="1"/>
    <x v="2"/>
    <s v="Competitor"/>
    <s v="Competitor made better offer"/>
    <n v="1"/>
    <n v="1"/>
    <n v="56"/>
    <n v="0"/>
    <n v="0"/>
    <n v="0"/>
    <x v="21"/>
    <x v="2"/>
  </r>
  <r>
    <x v="1"/>
    <x v="9"/>
    <x v="0"/>
    <x v="0"/>
    <x v="5"/>
    <s v="Male"/>
    <x v="28"/>
    <s v="No"/>
    <s v="No"/>
    <m/>
    <x v="1"/>
    <x v="0"/>
    <x v="0"/>
    <m/>
    <m/>
    <n v="1"/>
    <n v="1"/>
    <n v="43"/>
    <n v="1"/>
    <n v="0"/>
    <n v="0"/>
    <x v="21"/>
    <x v="2"/>
  </r>
  <r>
    <x v="1"/>
    <x v="9"/>
    <x v="0"/>
    <x v="0"/>
    <x v="6"/>
    <s v="Male"/>
    <x v="36"/>
    <s v="No"/>
    <s v="No"/>
    <m/>
    <x v="1"/>
    <x v="0"/>
    <x v="0"/>
    <m/>
    <m/>
    <n v="1"/>
    <m/>
    <n v="23"/>
    <n v="0"/>
    <n v="0"/>
    <n v="0"/>
    <x v="13"/>
    <x v="2"/>
  </r>
  <r>
    <x v="1"/>
    <x v="9"/>
    <x v="0"/>
    <x v="0"/>
    <x v="6"/>
    <s v="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9"/>
    <x v="0"/>
    <x v="0"/>
    <x v="8"/>
    <s v="Male"/>
    <x v="44"/>
    <s v="No"/>
    <s v="No"/>
    <m/>
    <x v="1"/>
    <x v="0"/>
    <x v="0"/>
    <m/>
    <m/>
    <n v="1"/>
    <n v="1"/>
    <n v="37"/>
    <n v="3"/>
    <n v="10.4"/>
    <n v="0"/>
    <x v="13"/>
    <x v="2"/>
  </r>
  <r>
    <x v="1"/>
    <x v="9"/>
    <x v="0"/>
    <x v="0"/>
    <x v="49"/>
    <s v="Male"/>
    <x v="56"/>
    <s v="No"/>
    <s v="No"/>
    <m/>
    <x v="1"/>
    <x v="0"/>
    <x v="0"/>
    <m/>
    <m/>
    <n v="1"/>
    <m/>
    <n v="27"/>
    <n v="0"/>
    <n v="0"/>
    <n v="0"/>
    <x v="9"/>
    <x v="0"/>
  </r>
  <r>
    <x v="1"/>
    <x v="9"/>
    <x v="0"/>
    <x v="0"/>
    <x v="9"/>
    <s v="Female"/>
    <x v="55"/>
    <s v="No"/>
    <s v="Yes"/>
    <s v="No"/>
    <x v="2"/>
    <x v="2"/>
    <x v="1"/>
    <s v="(blank)"/>
    <s v="(blank)"/>
    <n v="1"/>
    <m/>
    <n v="21"/>
    <n v="0"/>
    <n v="0"/>
    <n v="0"/>
    <x v="9"/>
    <x v="0"/>
  </r>
  <r>
    <x v="1"/>
    <x v="9"/>
    <x v="0"/>
    <x v="0"/>
    <x v="9"/>
    <s v="Male"/>
    <x v="37"/>
    <s v="No"/>
    <s v="No"/>
    <m/>
    <x v="1"/>
    <x v="0"/>
    <x v="0"/>
    <m/>
    <m/>
    <n v="1"/>
    <m/>
    <n v="31"/>
    <n v="2"/>
    <n v="0"/>
    <n v="0"/>
    <x v="2"/>
    <x v="0"/>
  </r>
  <r>
    <x v="1"/>
    <x v="9"/>
    <x v="0"/>
    <x v="0"/>
    <x v="13"/>
    <s v="Female"/>
    <x v="30"/>
    <s v="No"/>
    <s v="Yes"/>
    <s v="No"/>
    <x v="2"/>
    <x v="1"/>
    <x v="1"/>
    <s v="Attitude"/>
    <s v="Attitude of support person"/>
    <n v="1"/>
    <n v="1"/>
    <n v="46"/>
    <n v="2"/>
    <n v="0"/>
    <n v="0"/>
    <x v="19"/>
    <x v="2"/>
  </r>
  <r>
    <x v="1"/>
    <x v="9"/>
    <x v="0"/>
    <x v="0"/>
    <x v="14"/>
    <s v="Male"/>
    <x v="7"/>
    <s v="No"/>
    <s v="No"/>
    <m/>
    <x v="1"/>
    <x v="0"/>
    <x v="0"/>
    <m/>
    <m/>
    <n v="1"/>
    <m/>
    <n v="28"/>
    <n v="0"/>
    <n v="0"/>
    <n v="0"/>
    <x v="12"/>
    <x v="1"/>
  </r>
  <r>
    <x v="1"/>
    <x v="9"/>
    <x v="0"/>
    <x v="0"/>
    <x v="15"/>
    <s v="Female"/>
    <x v="5"/>
    <s v="Yes"/>
    <s v="No"/>
    <m/>
    <x v="0"/>
    <x v="0"/>
    <x v="0"/>
    <m/>
    <m/>
    <n v="1"/>
    <n v="1"/>
    <n v="33"/>
    <n v="1"/>
    <n v="18.100000000000001"/>
    <n v="0"/>
    <x v="15"/>
    <x v="1"/>
  </r>
  <r>
    <x v="1"/>
    <x v="9"/>
    <x v="0"/>
    <x v="0"/>
    <x v="20"/>
    <s v="Female"/>
    <x v="13"/>
    <s v="Yes"/>
    <s v="No"/>
    <m/>
    <x v="0"/>
    <x v="0"/>
    <x v="0"/>
    <m/>
    <m/>
    <n v="1"/>
    <m/>
    <n v="35"/>
    <n v="2"/>
    <n v="0"/>
    <n v="0"/>
    <x v="19"/>
    <x v="2"/>
  </r>
  <r>
    <x v="1"/>
    <x v="9"/>
    <x v="0"/>
    <x v="0"/>
    <x v="21"/>
    <s v="Female"/>
    <x v="50"/>
    <s v="No"/>
    <s v="No"/>
    <m/>
    <x v="1"/>
    <x v="0"/>
    <x v="0"/>
    <m/>
    <m/>
    <n v="1"/>
    <m/>
    <n v="30"/>
    <n v="0"/>
    <n v="0"/>
    <n v="0"/>
    <x v="8"/>
    <x v="0"/>
  </r>
  <r>
    <x v="1"/>
    <x v="9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3"/>
    <x v="2"/>
  </r>
  <r>
    <x v="1"/>
    <x v="9"/>
    <x v="0"/>
    <x v="0"/>
    <x v="50"/>
    <s v="Male"/>
    <x v="4"/>
    <s v="Yes"/>
    <s v="No"/>
    <m/>
    <x v="0"/>
    <x v="0"/>
    <x v="0"/>
    <m/>
    <m/>
    <n v="1"/>
    <m/>
    <n v="39"/>
    <n v="0"/>
    <n v="0"/>
    <n v="0"/>
    <x v="13"/>
    <x v="2"/>
  </r>
  <r>
    <x v="1"/>
    <x v="9"/>
    <x v="0"/>
    <x v="0"/>
    <x v="23"/>
    <s v="Male"/>
    <x v="4"/>
    <s v="Yes"/>
    <s v="No"/>
    <m/>
    <x v="0"/>
    <x v="0"/>
    <x v="0"/>
    <m/>
    <m/>
    <n v="1"/>
    <m/>
    <n v="28"/>
    <n v="0"/>
    <n v="0"/>
    <n v="0"/>
    <x v="18"/>
    <x v="1"/>
  </r>
  <r>
    <x v="1"/>
    <x v="9"/>
    <x v="0"/>
    <x v="0"/>
    <x v="24"/>
    <s v="Male"/>
    <x v="48"/>
    <s v="No"/>
    <s v="No"/>
    <m/>
    <x v="1"/>
    <x v="0"/>
    <x v="0"/>
    <m/>
    <m/>
    <n v="1"/>
    <n v="1"/>
    <n v="40"/>
    <n v="4"/>
    <n v="96.8"/>
    <n v="0"/>
    <x v="9"/>
    <x v="0"/>
  </r>
  <r>
    <x v="1"/>
    <x v="9"/>
    <x v="0"/>
    <x v="0"/>
    <x v="25"/>
    <s v="Female"/>
    <x v="47"/>
    <s v="No"/>
    <s v="No"/>
    <m/>
    <x v="1"/>
    <x v="0"/>
    <x v="0"/>
    <m/>
    <m/>
    <n v="1"/>
    <n v="1"/>
    <n v="59"/>
    <n v="4"/>
    <n v="0"/>
    <n v="0"/>
    <x v="13"/>
    <x v="2"/>
  </r>
  <r>
    <x v="1"/>
    <x v="9"/>
    <x v="0"/>
    <x v="0"/>
    <x v="25"/>
    <s v="Male"/>
    <x v="13"/>
    <s v="Yes"/>
    <s v="No"/>
    <m/>
    <x v="0"/>
    <x v="0"/>
    <x v="0"/>
    <m/>
    <m/>
    <n v="1"/>
    <m/>
    <n v="44"/>
    <n v="0"/>
    <n v="0"/>
    <n v="0"/>
    <x v="40"/>
    <x v="1"/>
  </r>
  <r>
    <x v="1"/>
    <x v="9"/>
    <x v="0"/>
    <x v="0"/>
    <x v="25"/>
    <s v="Male"/>
    <x v="36"/>
    <s v="No"/>
    <s v="No"/>
    <m/>
    <x v="1"/>
    <x v="0"/>
    <x v="0"/>
    <m/>
    <m/>
    <n v="1"/>
    <m/>
    <n v="31"/>
    <n v="0"/>
    <n v="0"/>
    <n v="0"/>
    <x v="9"/>
    <x v="0"/>
  </r>
  <r>
    <x v="1"/>
    <x v="9"/>
    <x v="0"/>
    <x v="0"/>
    <x v="26"/>
    <s v="Male"/>
    <x v="59"/>
    <s v="No"/>
    <s v="Yes"/>
    <s v="No"/>
    <x v="2"/>
    <x v="2"/>
    <x v="2"/>
    <s v="(blank)"/>
    <s v="(blank)"/>
    <n v="1"/>
    <m/>
    <n v="46"/>
    <n v="0"/>
    <n v="0"/>
    <n v="0"/>
    <x v="19"/>
    <x v="2"/>
  </r>
  <r>
    <x v="1"/>
    <x v="9"/>
    <x v="0"/>
    <x v="0"/>
    <x v="27"/>
    <s v="Female"/>
    <x v="4"/>
    <s v="Yes"/>
    <s v="No"/>
    <m/>
    <x v="0"/>
    <x v="0"/>
    <x v="0"/>
    <m/>
    <m/>
    <n v="1"/>
    <m/>
    <n v="28"/>
    <n v="0"/>
    <n v="0"/>
    <n v="0"/>
    <x v="20"/>
    <x v="1"/>
  </r>
  <r>
    <x v="1"/>
    <x v="9"/>
    <x v="0"/>
    <x v="0"/>
    <x v="28"/>
    <s v="Female"/>
    <x v="15"/>
    <s v="Yes"/>
    <s v="No"/>
    <m/>
    <x v="0"/>
    <x v="0"/>
    <x v="0"/>
    <m/>
    <m/>
    <n v="1"/>
    <m/>
    <n v="41"/>
    <n v="0"/>
    <n v="0"/>
    <n v="0"/>
    <x v="12"/>
    <x v="1"/>
  </r>
  <r>
    <x v="1"/>
    <x v="9"/>
    <x v="0"/>
    <x v="0"/>
    <x v="28"/>
    <s v="Female"/>
    <x v="2"/>
    <s v="No"/>
    <s v="No"/>
    <m/>
    <x v="1"/>
    <x v="0"/>
    <x v="0"/>
    <m/>
    <m/>
    <n v="1"/>
    <n v="1"/>
    <n v="34"/>
    <n v="0"/>
    <n v="0"/>
    <n v="0"/>
    <x v="5"/>
    <x v="2"/>
  </r>
  <r>
    <x v="1"/>
    <x v="9"/>
    <x v="0"/>
    <x v="0"/>
    <x v="29"/>
    <s v="Male"/>
    <x v="24"/>
    <s v="No"/>
    <s v="No"/>
    <m/>
    <x v="1"/>
    <x v="0"/>
    <x v="0"/>
    <m/>
    <m/>
    <n v="1"/>
    <m/>
    <n v="46"/>
    <n v="0"/>
    <n v="0"/>
    <n v="0"/>
    <x v="11"/>
    <x v="0"/>
  </r>
  <r>
    <x v="1"/>
    <x v="9"/>
    <x v="0"/>
    <x v="0"/>
    <x v="30"/>
    <s v="Male"/>
    <x v="43"/>
    <s v="No"/>
    <s v="No"/>
    <m/>
    <x v="1"/>
    <x v="0"/>
    <x v="0"/>
    <m/>
    <m/>
    <n v="1"/>
    <m/>
    <n v="34"/>
    <n v="0"/>
    <n v="0"/>
    <n v="0"/>
    <x v="13"/>
    <x v="2"/>
  </r>
  <r>
    <x v="1"/>
    <x v="9"/>
    <x v="0"/>
    <x v="0"/>
    <x v="32"/>
    <s v="Female"/>
    <x v="36"/>
    <s v="No"/>
    <s v="No"/>
    <m/>
    <x v="1"/>
    <x v="0"/>
    <x v="0"/>
    <m/>
    <m/>
    <n v="1"/>
    <m/>
    <n v="20"/>
    <n v="0"/>
    <n v="0"/>
    <n v="0"/>
    <x v="12"/>
    <x v="1"/>
  </r>
  <r>
    <x v="1"/>
    <x v="9"/>
    <x v="0"/>
    <x v="0"/>
    <x v="32"/>
    <s v="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9"/>
    <x v="0"/>
    <x v="0"/>
    <x v="33"/>
    <s v="Male"/>
    <x v="36"/>
    <s v="No"/>
    <s v="No"/>
    <m/>
    <x v="1"/>
    <x v="0"/>
    <x v="0"/>
    <m/>
    <m/>
    <n v="1"/>
    <n v="1"/>
    <n v="27"/>
    <n v="5"/>
    <n v="104.5"/>
    <n v="0"/>
    <x v="8"/>
    <x v="0"/>
  </r>
  <r>
    <x v="1"/>
    <x v="9"/>
    <x v="0"/>
    <x v="0"/>
    <x v="34"/>
    <s v="Female"/>
    <x v="49"/>
    <s v="No"/>
    <s v="No"/>
    <m/>
    <x v="1"/>
    <x v="0"/>
    <x v="0"/>
    <m/>
    <m/>
    <n v="1"/>
    <m/>
    <n v="39"/>
    <n v="1"/>
    <n v="0"/>
    <n v="0"/>
    <x v="17"/>
    <x v="1"/>
  </r>
  <r>
    <x v="1"/>
    <x v="9"/>
    <x v="0"/>
    <x v="0"/>
    <x v="34"/>
    <s v="Male"/>
    <x v="27"/>
    <s v="No"/>
    <s v="No"/>
    <m/>
    <x v="1"/>
    <x v="0"/>
    <x v="0"/>
    <m/>
    <m/>
    <n v="1"/>
    <m/>
    <n v="23"/>
    <n v="0"/>
    <n v="0"/>
    <n v="0"/>
    <x v="3"/>
    <x v="2"/>
  </r>
  <r>
    <x v="1"/>
    <x v="9"/>
    <x v="0"/>
    <x v="0"/>
    <x v="36"/>
    <s v="Female"/>
    <x v="44"/>
    <s v="No"/>
    <s v="No"/>
    <m/>
    <x v="1"/>
    <x v="0"/>
    <x v="0"/>
    <m/>
    <m/>
    <n v="1"/>
    <n v="1"/>
    <n v="43"/>
    <n v="4"/>
    <n v="0"/>
    <n v="0"/>
    <x v="2"/>
    <x v="0"/>
  </r>
  <r>
    <x v="1"/>
    <x v="9"/>
    <x v="0"/>
    <x v="0"/>
    <x v="37"/>
    <s v="Male"/>
    <x v="39"/>
    <s v="No"/>
    <s v="No"/>
    <m/>
    <x v="1"/>
    <x v="0"/>
    <x v="0"/>
    <m/>
    <m/>
    <n v="1"/>
    <m/>
    <n v="28"/>
    <n v="0"/>
    <n v="0"/>
    <n v="0"/>
    <x v="8"/>
    <x v="0"/>
  </r>
  <r>
    <x v="1"/>
    <x v="9"/>
    <x v="0"/>
    <x v="0"/>
    <x v="38"/>
    <s v="Female"/>
    <x v="38"/>
    <s v="No"/>
    <s v="No"/>
    <m/>
    <x v="1"/>
    <x v="0"/>
    <x v="0"/>
    <m/>
    <m/>
    <n v="1"/>
    <m/>
    <n v="15"/>
    <n v="0"/>
    <n v="0"/>
    <n v="0"/>
    <x v="13"/>
    <x v="2"/>
  </r>
  <r>
    <x v="1"/>
    <x v="9"/>
    <x v="0"/>
    <x v="0"/>
    <x v="41"/>
    <s v="Male"/>
    <x v="63"/>
    <s v="No"/>
    <s v="Yes"/>
    <s v="Yes"/>
    <x v="2"/>
    <x v="3"/>
    <x v="1"/>
    <s v="(blank)"/>
    <s v="(blank)"/>
    <n v="1"/>
    <m/>
    <n v="20"/>
    <n v="0"/>
    <n v="0"/>
    <n v="0"/>
    <x v="5"/>
    <x v="2"/>
  </r>
  <r>
    <x v="1"/>
    <x v="9"/>
    <x v="0"/>
    <x v="0"/>
    <x v="42"/>
    <s v="Female"/>
    <x v="0"/>
    <s v="Yes"/>
    <s v="No"/>
    <m/>
    <x v="0"/>
    <x v="0"/>
    <x v="0"/>
    <m/>
    <m/>
    <n v="1"/>
    <n v="1"/>
    <n v="34"/>
    <n v="0"/>
    <n v="0"/>
    <n v="0"/>
    <x v="15"/>
    <x v="1"/>
  </r>
  <r>
    <x v="1"/>
    <x v="9"/>
    <x v="0"/>
    <x v="0"/>
    <x v="43"/>
    <s v="Female"/>
    <x v="35"/>
    <s v="No"/>
    <s v="No"/>
    <m/>
    <x v="1"/>
    <x v="0"/>
    <x v="0"/>
    <m/>
    <m/>
    <n v="1"/>
    <m/>
    <n v="25"/>
    <n v="0"/>
    <n v="0"/>
    <n v="0"/>
    <x v="3"/>
    <x v="2"/>
  </r>
  <r>
    <x v="1"/>
    <x v="9"/>
    <x v="0"/>
    <x v="0"/>
    <x v="45"/>
    <s v="Female"/>
    <x v="1"/>
    <s v="No"/>
    <s v="No"/>
    <m/>
    <x v="1"/>
    <x v="0"/>
    <x v="0"/>
    <m/>
    <m/>
    <n v="1"/>
    <m/>
    <n v="33"/>
    <n v="0"/>
    <n v="0"/>
    <n v="0"/>
    <x v="21"/>
    <x v="2"/>
  </r>
  <r>
    <x v="1"/>
    <x v="9"/>
    <x v="0"/>
    <x v="0"/>
    <x v="46"/>
    <s v="Female"/>
    <x v="50"/>
    <s v="No"/>
    <s v="No"/>
    <m/>
    <x v="1"/>
    <x v="0"/>
    <x v="0"/>
    <m/>
    <m/>
    <n v="1"/>
    <n v="1"/>
    <n v="34"/>
    <n v="1"/>
    <n v="0"/>
    <n v="0"/>
    <x v="3"/>
    <x v="2"/>
  </r>
  <r>
    <x v="1"/>
    <x v="9"/>
    <x v="0"/>
    <x v="0"/>
    <x v="46"/>
    <s v="Female"/>
    <x v="31"/>
    <s v="No"/>
    <s v="Yes"/>
    <s v="No"/>
    <x v="2"/>
    <x v="1"/>
    <x v="1"/>
    <s v="(blank)"/>
    <s v="(blank)"/>
    <n v="1"/>
    <m/>
    <n v="41"/>
    <n v="0"/>
    <n v="0"/>
    <n v="0"/>
    <x v="9"/>
    <x v="0"/>
  </r>
  <r>
    <x v="1"/>
    <x v="9"/>
    <x v="0"/>
    <x v="0"/>
    <x v="46"/>
    <s v="Female"/>
    <x v="54"/>
    <s v="No"/>
    <s v="Yes"/>
    <s v="No"/>
    <x v="2"/>
    <x v="1"/>
    <x v="2"/>
    <s v="Price"/>
    <s v="Extra data charges"/>
    <n v="1"/>
    <n v="1"/>
    <n v="58"/>
    <n v="0"/>
    <n v="0"/>
    <n v="0"/>
    <x v="5"/>
    <x v="2"/>
  </r>
  <r>
    <x v="1"/>
    <x v="9"/>
    <x v="0"/>
    <x v="0"/>
    <x v="47"/>
    <s v="Female"/>
    <x v="20"/>
    <s v="No"/>
    <s v="No"/>
    <m/>
    <x v="1"/>
    <x v="0"/>
    <x v="0"/>
    <m/>
    <m/>
    <n v="1"/>
    <m/>
    <n v="23"/>
    <n v="0"/>
    <n v="0"/>
    <n v="0"/>
    <x v="3"/>
    <x v="2"/>
  </r>
  <r>
    <x v="1"/>
    <x v="9"/>
    <x v="1"/>
    <x v="0"/>
    <x v="2"/>
    <s v="Male"/>
    <x v="48"/>
    <s v="No"/>
    <s v="No"/>
    <m/>
    <x v="1"/>
    <x v="0"/>
    <x v="0"/>
    <m/>
    <m/>
    <n v="1"/>
    <n v="1"/>
    <n v="54"/>
    <n v="5"/>
    <n v="45.7"/>
    <n v="0"/>
    <x v="11"/>
    <x v="0"/>
  </r>
  <r>
    <x v="1"/>
    <x v="9"/>
    <x v="1"/>
    <x v="0"/>
    <x v="48"/>
    <s v="Female"/>
    <x v="57"/>
    <s v="Yes"/>
    <s v="No"/>
    <m/>
    <x v="0"/>
    <x v="0"/>
    <x v="0"/>
    <m/>
    <m/>
    <n v="1"/>
    <n v="1"/>
    <n v="20"/>
    <n v="2"/>
    <n v="21.8"/>
    <n v="0"/>
    <x v="18"/>
    <x v="1"/>
  </r>
  <r>
    <x v="1"/>
    <x v="9"/>
    <x v="1"/>
    <x v="0"/>
    <x v="48"/>
    <s v="Female"/>
    <x v="8"/>
    <s v="No"/>
    <s v="No"/>
    <m/>
    <x v="1"/>
    <x v="0"/>
    <x v="0"/>
    <m/>
    <m/>
    <n v="1"/>
    <n v="1"/>
    <n v="65"/>
    <n v="2"/>
    <n v="38"/>
    <n v="0"/>
    <x v="5"/>
    <x v="2"/>
  </r>
  <r>
    <x v="1"/>
    <x v="9"/>
    <x v="1"/>
    <x v="0"/>
    <x v="13"/>
    <s v="Female"/>
    <x v="38"/>
    <s v="No"/>
    <s v="No"/>
    <m/>
    <x v="1"/>
    <x v="0"/>
    <x v="0"/>
    <m/>
    <m/>
    <n v="1"/>
    <m/>
    <n v="37"/>
    <n v="0"/>
    <n v="53.5"/>
    <n v="0"/>
    <x v="15"/>
    <x v="1"/>
  </r>
  <r>
    <x v="1"/>
    <x v="9"/>
    <x v="1"/>
    <x v="0"/>
    <x v="13"/>
    <s v="Male"/>
    <x v="9"/>
    <s v="No"/>
    <s v="No"/>
    <m/>
    <x v="1"/>
    <x v="0"/>
    <x v="0"/>
    <m/>
    <m/>
    <n v="1"/>
    <n v="1"/>
    <n v="25"/>
    <n v="4"/>
    <n v="73.5"/>
    <n v="0"/>
    <x v="8"/>
    <x v="0"/>
  </r>
  <r>
    <x v="1"/>
    <x v="9"/>
    <x v="1"/>
    <x v="0"/>
    <x v="14"/>
    <s v="Male"/>
    <x v="45"/>
    <s v="No"/>
    <s v="Yes"/>
    <s v="Yes"/>
    <x v="2"/>
    <x v="3"/>
    <x v="2"/>
    <s v="(blank)"/>
    <s v="(blank)"/>
    <n v="1"/>
    <m/>
    <n v="12"/>
    <n v="2"/>
    <n v="32"/>
    <n v="0"/>
    <x v="22"/>
    <x v="1"/>
  </r>
  <r>
    <x v="1"/>
    <x v="9"/>
    <x v="1"/>
    <x v="0"/>
    <x v="16"/>
    <s v="Male"/>
    <x v="27"/>
    <s v="No"/>
    <s v="No"/>
    <m/>
    <x v="1"/>
    <x v="0"/>
    <x v="0"/>
    <m/>
    <m/>
    <n v="1"/>
    <n v="1"/>
    <n v="49"/>
    <n v="2"/>
    <n v="33"/>
    <n v="0"/>
    <x v="11"/>
    <x v="0"/>
  </r>
  <r>
    <x v="1"/>
    <x v="9"/>
    <x v="1"/>
    <x v="0"/>
    <x v="17"/>
    <s v="Male"/>
    <x v="26"/>
    <s v="No"/>
    <s v="No"/>
    <m/>
    <x v="1"/>
    <x v="0"/>
    <x v="0"/>
    <m/>
    <m/>
    <n v="1"/>
    <n v="1"/>
    <n v="43"/>
    <n v="2"/>
    <n v="18.8"/>
    <n v="0"/>
    <x v="2"/>
    <x v="0"/>
  </r>
  <r>
    <x v="1"/>
    <x v="9"/>
    <x v="1"/>
    <x v="0"/>
    <x v="25"/>
    <s v="Male"/>
    <x v="53"/>
    <s v="No"/>
    <s v="Yes"/>
    <s v="No"/>
    <x v="2"/>
    <x v="1"/>
    <x v="2"/>
    <s v="Competitor"/>
    <s v="Competitor had better devices"/>
    <n v="1"/>
    <n v="1"/>
    <n v="47"/>
    <n v="1"/>
    <n v="32"/>
    <n v="0"/>
    <x v="2"/>
    <x v="0"/>
  </r>
  <r>
    <x v="1"/>
    <x v="9"/>
    <x v="1"/>
    <x v="0"/>
    <x v="26"/>
    <s v="Female"/>
    <x v="50"/>
    <s v="No"/>
    <s v="No"/>
    <m/>
    <x v="1"/>
    <x v="0"/>
    <x v="0"/>
    <m/>
    <m/>
    <n v="1"/>
    <m/>
    <n v="38"/>
    <n v="0"/>
    <n v="46"/>
    <n v="0"/>
    <x v="11"/>
    <x v="0"/>
  </r>
  <r>
    <x v="1"/>
    <x v="9"/>
    <x v="1"/>
    <x v="0"/>
    <x v="28"/>
    <s v="Male"/>
    <x v="61"/>
    <s v="No"/>
    <s v="Yes"/>
    <s v="No"/>
    <x v="2"/>
    <x v="1"/>
    <x v="2"/>
    <s v="Dissatisfaction"/>
    <s v="Limited range of services"/>
    <n v="1"/>
    <n v="1"/>
    <n v="39"/>
    <n v="1"/>
    <n v="38.299999999999997"/>
    <n v="0"/>
    <x v="9"/>
    <x v="0"/>
  </r>
  <r>
    <x v="1"/>
    <x v="9"/>
    <x v="1"/>
    <x v="0"/>
    <x v="31"/>
    <s v="Male"/>
    <x v="24"/>
    <s v="No"/>
    <s v="No"/>
    <m/>
    <x v="1"/>
    <x v="0"/>
    <x v="0"/>
    <m/>
    <m/>
    <n v="1"/>
    <n v="1"/>
    <n v="53"/>
    <n v="4"/>
    <n v="48"/>
    <n v="0"/>
    <x v="13"/>
    <x v="2"/>
  </r>
  <r>
    <x v="1"/>
    <x v="9"/>
    <x v="1"/>
    <x v="0"/>
    <x v="38"/>
    <s v="Male"/>
    <x v="55"/>
    <s v="No"/>
    <s v="Yes"/>
    <s v="No"/>
    <x v="2"/>
    <x v="1"/>
    <x v="2"/>
    <s v="Competitor"/>
    <s v="Competitor made better offer"/>
    <n v="1"/>
    <n v="1"/>
    <n v="48"/>
    <n v="5"/>
    <n v="46.5"/>
    <n v="0"/>
    <x v="3"/>
    <x v="2"/>
  </r>
  <r>
    <x v="1"/>
    <x v="9"/>
    <x v="1"/>
    <x v="0"/>
    <x v="39"/>
    <s v="Female"/>
    <x v="54"/>
    <s v="No"/>
    <s v="Yes"/>
    <s v="No"/>
    <x v="2"/>
    <x v="1"/>
    <x v="2"/>
    <s v="Other"/>
    <s v="Deceased"/>
    <n v="1"/>
    <n v="1"/>
    <n v="14"/>
    <n v="3"/>
    <n v="35"/>
    <n v="0"/>
    <x v="11"/>
    <x v="0"/>
  </r>
  <r>
    <x v="1"/>
    <x v="9"/>
    <x v="1"/>
    <x v="0"/>
    <x v="41"/>
    <s v="Male"/>
    <x v="36"/>
    <s v="No"/>
    <s v="No"/>
    <m/>
    <x v="1"/>
    <x v="0"/>
    <x v="0"/>
    <m/>
    <m/>
    <n v="1"/>
    <m/>
    <n v="17"/>
    <n v="0"/>
    <n v="28"/>
    <n v="0"/>
    <x v="5"/>
    <x v="2"/>
  </r>
  <r>
    <x v="1"/>
    <x v="9"/>
    <x v="1"/>
    <x v="0"/>
    <x v="43"/>
    <s v="Male"/>
    <x v="33"/>
    <s v="No"/>
    <s v="Yes"/>
    <s v="No"/>
    <x v="2"/>
    <x v="1"/>
    <x v="2"/>
    <s v="Attitude"/>
    <s v="Attitude of support person"/>
    <n v="1"/>
    <n v="1"/>
    <n v="51"/>
    <n v="1"/>
    <n v="27.6"/>
    <n v="0"/>
    <x v="13"/>
    <x v="2"/>
  </r>
  <r>
    <x v="1"/>
    <x v="9"/>
    <x v="1"/>
    <x v="0"/>
    <x v="44"/>
    <s v="Female"/>
    <x v="2"/>
    <s v="No"/>
    <s v="No"/>
    <m/>
    <x v="1"/>
    <x v="0"/>
    <x v="0"/>
    <m/>
    <m/>
    <n v="1"/>
    <n v="1"/>
    <n v="34"/>
    <n v="2"/>
    <n v="103.2"/>
    <n v="0"/>
    <x v="21"/>
    <x v="2"/>
  </r>
  <r>
    <x v="1"/>
    <x v="9"/>
    <x v="1"/>
    <x v="0"/>
    <x v="45"/>
    <s v="Female"/>
    <x v="32"/>
    <s v="No"/>
    <s v="No"/>
    <m/>
    <x v="1"/>
    <x v="0"/>
    <x v="0"/>
    <m/>
    <m/>
    <n v="1"/>
    <n v="1"/>
    <n v="43"/>
    <n v="5"/>
    <n v="23.2"/>
    <n v="0"/>
    <x v="3"/>
    <x v="2"/>
  </r>
  <r>
    <x v="1"/>
    <x v="9"/>
    <x v="1"/>
    <x v="0"/>
    <x v="47"/>
    <s v="Female"/>
    <x v="34"/>
    <s v="No"/>
    <s v="No"/>
    <m/>
    <x v="1"/>
    <x v="0"/>
    <x v="0"/>
    <m/>
    <m/>
    <n v="1"/>
    <n v="1"/>
    <n v="56"/>
    <n v="4"/>
    <n v="31.3"/>
    <n v="0"/>
    <x v="17"/>
    <x v="1"/>
  </r>
  <r>
    <x v="1"/>
    <x v="9"/>
    <x v="1"/>
    <x v="1"/>
    <x v="50"/>
    <s v="Female"/>
    <x v="1"/>
    <s v="No"/>
    <s v="No"/>
    <m/>
    <x v="1"/>
    <x v="0"/>
    <x v="0"/>
    <m/>
    <m/>
    <n v="1"/>
    <m/>
    <n v="17"/>
    <n v="0"/>
    <n v="0"/>
    <n v="0"/>
    <x v="9"/>
    <x v="0"/>
  </r>
  <r>
    <x v="1"/>
    <x v="9"/>
    <x v="1"/>
    <x v="1"/>
    <x v="24"/>
    <s v="Female"/>
    <x v="13"/>
    <s v="Yes"/>
    <s v="No"/>
    <m/>
    <x v="0"/>
    <x v="0"/>
    <x v="0"/>
    <m/>
    <m/>
    <n v="1"/>
    <m/>
    <n v="26"/>
    <n v="0"/>
    <n v="0"/>
    <n v="0"/>
    <x v="20"/>
    <x v="1"/>
  </r>
  <r>
    <x v="1"/>
    <x v="9"/>
    <x v="1"/>
    <x v="1"/>
    <x v="33"/>
    <s v="Female"/>
    <x v="17"/>
    <s v="Yes"/>
    <s v="No"/>
    <m/>
    <x v="0"/>
    <x v="0"/>
    <x v="0"/>
    <m/>
    <m/>
    <n v="1"/>
    <m/>
    <n v="33"/>
    <n v="0"/>
    <n v="0"/>
    <n v="0"/>
    <x v="24"/>
    <x v="1"/>
  </r>
  <r>
    <x v="1"/>
    <x v="9"/>
    <x v="1"/>
    <x v="1"/>
    <x v="42"/>
    <s v="Female"/>
    <x v="48"/>
    <s v="No"/>
    <s v="No"/>
    <m/>
    <x v="1"/>
    <x v="0"/>
    <x v="0"/>
    <m/>
    <m/>
    <n v="1"/>
    <m/>
    <n v="16"/>
    <n v="1"/>
    <n v="0"/>
    <n v="0"/>
    <x v="5"/>
    <x v="2"/>
  </r>
  <r>
    <x v="1"/>
    <x v="10"/>
    <x v="0"/>
    <x v="0"/>
    <x v="1"/>
    <s v="Female"/>
    <x v="62"/>
    <s v="No"/>
    <s v="Yes"/>
    <s v="No"/>
    <x v="2"/>
    <x v="3"/>
    <x v="2"/>
    <s v="(blank)"/>
    <s v="(blank)"/>
    <n v="1"/>
    <m/>
    <n v="29"/>
    <n v="0"/>
    <n v="0"/>
    <n v="0"/>
    <x v="11"/>
    <x v="0"/>
  </r>
  <r>
    <x v="1"/>
    <x v="10"/>
    <x v="0"/>
    <x v="0"/>
    <x v="2"/>
    <s v="Male"/>
    <x v="34"/>
    <s v="No"/>
    <s v="No"/>
    <m/>
    <x v="1"/>
    <x v="0"/>
    <x v="0"/>
    <m/>
    <m/>
    <n v="1"/>
    <m/>
    <n v="22"/>
    <n v="0"/>
    <n v="0"/>
    <n v="0"/>
    <x v="19"/>
    <x v="2"/>
  </r>
  <r>
    <x v="1"/>
    <x v="10"/>
    <x v="0"/>
    <x v="0"/>
    <x v="2"/>
    <s v="Male"/>
    <x v="43"/>
    <s v="No"/>
    <s v="No"/>
    <m/>
    <x v="1"/>
    <x v="0"/>
    <x v="0"/>
    <m/>
    <m/>
    <n v="1"/>
    <n v="1"/>
    <n v="18"/>
    <n v="2"/>
    <n v="0"/>
    <n v="0"/>
    <x v="9"/>
    <x v="0"/>
  </r>
  <r>
    <x v="1"/>
    <x v="10"/>
    <x v="0"/>
    <x v="0"/>
    <x v="3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10"/>
    <x v="0"/>
    <x v="0"/>
    <x v="6"/>
    <s v="Female"/>
    <x v="46"/>
    <s v="No"/>
    <s v="No"/>
    <m/>
    <x v="1"/>
    <x v="0"/>
    <x v="0"/>
    <m/>
    <m/>
    <n v="1"/>
    <m/>
    <n v="24"/>
    <n v="0"/>
    <n v="0"/>
    <n v="0"/>
    <x v="3"/>
    <x v="2"/>
  </r>
  <r>
    <x v="1"/>
    <x v="10"/>
    <x v="0"/>
    <x v="0"/>
    <x v="11"/>
    <s v="Female"/>
    <x v="41"/>
    <s v="No"/>
    <s v="No"/>
    <m/>
    <x v="1"/>
    <x v="0"/>
    <x v="0"/>
    <m/>
    <m/>
    <n v="1"/>
    <m/>
    <n v="31"/>
    <n v="0"/>
    <n v="0"/>
    <n v="0"/>
    <x v="3"/>
    <x v="2"/>
  </r>
  <r>
    <x v="1"/>
    <x v="10"/>
    <x v="0"/>
    <x v="0"/>
    <x v="15"/>
    <s v="Female"/>
    <x v="38"/>
    <s v="No"/>
    <s v="No"/>
    <m/>
    <x v="1"/>
    <x v="0"/>
    <x v="0"/>
    <m/>
    <m/>
    <n v="1"/>
    <n v="1"/>
    <n v="53"/>
    <n v="0"/>
    <n v="0"/>
    <n v="0"/>
    <x v="9"/>
    <x v="0"/>
  </r>
  <r>
    <x v="1"/>
    <x v="10"/>
    <x v="0"/>
    <x v="0"/>
    <x v="15"/>
    <s v="Male"/>
    <x v="8"/>
    <s v="No"/>
    <s v="No"/>
    <m/>
    <x v="1"/>
    <x v="0"/>
    <x v="0"/>
    <m/>
    <m/>
    <n v="1"/>
    <m/>
    <n v="40"/>
    <n v="1"/>
    <n v="0"/>
    <n v="0"/>
    <x v="8"/>
    <x v="0"/>
  </r>
  <r>
    <x v="1"/>
    <x v="10"/>
    <x v="0"/>
    <x v="0"/>
    <x v="15"/>
    <s v="Male"/>
    <x v="47"/>
    <s v="No"/>
    <s v="No"/>
    <m/>
    <x v="1"/>
    <x v="0"/>
    <x v="0"/>
    <m/>
    <m/>
    <n v="1"/>
    <n v="1"/>
    <n v="35"/>
    <n v="1"/>
    <n v="0"/>
    <n v="0"/>
    <x v="20"/>
    <x v="1"/>
  </r>
  <r>
    <x v="1"/>
    <x v="10"/>
    <x v="0"/>
    <x v="0"/>
    <x v="17"/>
    <s v="Female"/>
    <x v="19"/>
    <s v="Yes"/>
    <s v="No"/>
    <m/>
    <x v="0"/>
    <x v="0"/>
    <x v="0"/>
    <m/>
    <m/>
    <n v="1"/>
    <m/>
    <n v="22"/>
    <n v="0"/>
    <n v="0"/>
    <n v="0"/>
    <x v="19"/>
    <x v="2"/>
  </r>
  <r>
    <x v="1"/>
    <x v="10"/>
    <x v="0"/>
    <x v="0"/>
    <x v="17"/>
    <s v="Female"/>
    <x v="14"/>
    <s v="No"/>
    <s v="Yes"/>
    <s v="No"/>
    <x v="2"/>
    <x v="3"/>
    <x v="1"/>
    <s v="(blank)"/>
    <s v="(blank)"/>
    <n v="1"/>
    <m/>
    <n v="30"/>
    <n v="0"/>
    <n v="0"/>
    <n v="0"/>
    <x v="3"/>
    <x v="2"/>
  </r>
  <r>
    <x v="1"/>
    <x v="10"/>
    <x v="0"/>
    <x v="0"/>
    <x v="17"/>
    <s v="Male"/>
    <x v="19"/>
    <s v="Yes"/>
    <s v="No"/>
    <m/>
    <x v="0"/>
    <x v="0"/>
    <x v="0"/>
    <m/>
    <m/>
    <n v="1"/>
    <m/>
    <n v="25"/>
    <n v="0"/>
    <n v="0"/>
    <n v="0"/>
    <x v="20"/>
    <x v="1"/>
  </r>
  <r>
    <x v="1"/>
    <x v="10"/>
    <x v="0"/>
    <x v="0"/>
    <x v="19"/>
    <s v="Female"/>
    <x v="6"/>
    <s v="No"/>
    <s v="No"/>
    <m/>
    <x v="1"/>
    <x v="0"/>
    <x v="0"/>
    <m/>
    <m/>
    <n v="1"/>
    <n v="1"/>
    <n v="43"/>
    <n v="0"/>
    <n v="5.6"/>
    <n v="0"/>
    <x v="8"/>
    <x v="0"/>
  </r>
  <r>
    <x v="1"/>
    <x v="10"/>
    <x v="0"/>
    <x v="0"/>
    <x v="19"/>
    <s v="Female"/>
    <x v="38"/>
    <s v="No"/>
    <s v="No"/>
    <m/>
    <x v="1"/>
    <x v="0"/>
    <x v="0"/>
    <m/>
    <m/>
    <n v="1"/>
    <m/>
    <n v="24"/>
    <n v="0"/>
    <n v="0"/>
    <n v="0"/>
    <x v="20"/>
    <x v="1"/>
  </r>
  <r>
    <x v="1"/>
    <x v="10"/>
    <x v="0"/>
    <x v="0"/>
    <x v="50"/>
    <s v="Male"/>
    <x v="32"/>
    <s v="No"/>
    <s v="No"/>
    <m/>
    <x v="1"/>
    <x v="0"/>
    <x v="0"/>
    <m/>
    <m/>
    <n v="1"/>
    <n v="1"/>
    <n v="28"/>
    <n v="2"/>
    <n v="0"/>
    <n v="0"/>
    <x v="8"/>
    <x v="0"/>
  </r>
  <r>
    <x v="1"/>
    <x v="10"/>
    <x v="0"/>
    <x v="0"/>
    <x v="22"/>
    <s v="Female"/>
    <x v="13"/>
    <s v="Yes"/>
    <s v="No"/>
    <m/>
    <x v="0"/>
    <x v="0"/>
    <x v="0"/>
    <m/>
    <m/>
    <n v="1"/>
    <m/>
    <n v="46"/>
    <n v="0"/>
    <n v="0"/>
    <n v="0"/>
    <x v="27"/>
    <x v="1"/>
  </r>
  <r>
    <x v="1"/>
    <x v="10"/>
    <x v="0"/>
    <x v="0"/>
    <x v="23"/>
    <s v="Female"/>
    <x v="2"/>
    <s v="No"/>
    <s v="No"/>
    <m/>
    <x v="1"/>
    <x v="0"/>
    <x v="0"/>
    <m/>
    <m/>
    <n v="1"/>
    <n v="1"/>
    <n v="12"/>
    <n v="2"/>
    <n v="0"/>
    <n v="0"/>
    <x v="10"/>
    <x v="1"/>
  </r>
  <r>
    <x v="1"/>
    <x v="10"/>
    <x v="0"/>
    <x v="0"/>
    <x v="23"/>
    <s v="Male"/>
    <x v="49"/>
    <s v="No"/>
    <s v="No"/>
    <m/>
    <x v="1"/>
    <x v="0"/>
    <x v="0"/>
    <m/>
    <m/>
    <n v="1"/>
    <m/>
    <n v="61"/>
    <n v="0"/>
    <n v="0"/>
    <n v="0"/>
    <x v="18"/>
    <x v="1"/>
  </r>
  <r>
    <x v="1"/>
    <x v="10"/>
    <x v="0"/>
    <x v="0"/>
    <x v="25"/>
    <s v="Female"/>
    <x v="41"/>
    <s v="No"/>
    <s v="No"/>
    <m/>
    <x v="1"/>
    <x v="0"/>
    <x v="0"/>
    <m/>
    <m/>
    <n v="1"/>
    <n v="1"/>
    <n v="38"/>
    <n v="1"/>
    <n v="0"/>
    <n v="0"/>
    <x v="9"/>
    <x v="0"/>
  </r>
  <r>
    <x v="1"/>
    <x v="10"/>
    <x v="0"/>
    <x v="0"/>
    <x v="26"/>
    <s v="Male"/>
    <x v="5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10"/>
    <x v="0"/>
    <x v="0"/>
    <x v="28"/>
    <s v="Female"/>
    <x v="23"/>
    <s v="No"/>
    <s v="No"/>
    <m/>
    <x v="1"/>
    <x v="0"/>
    <x v="0"/>
    <m/>
    <m/>
    <n v="1"/>
    <m/>
    <n v="27"/>
    <n v="1"/>
    <n v="0"/>
    <n v="0"/>
    <x v="9"/>
    <x v="0"/>
  </r>
  <r>
    <x v="1"/>
    <x v="10"/>
    <x v="0"/>
    <x v="0"/>
    <x v="29"/>
    <s v="Male"/>
    <x v="17"/>
    <s v="Yes"/>
    <s v="No"/>
    <m/>
    <x v="0"/>
    <x v="0"/>
    <x v="0"/>
    <m/>
    <m/>
    <n v="1"/>
    <m/>
    <n v="34"/>
    <n v="0"/>
    <n v="0"/>
    <n v="0"/>
    <x v="14"/>
    <x v="1"/>
  </r>
  <r>
    <x v="1"/>
    <x v="10"/>
    <x v="0"/>
    <x v="0"/>
    <x v="31"/>
    <s v="Male"/>
    <x v="27"/>
    <s v="No"/>
    <s v="No"/>
    <m/>
    <x v="1"/>
    <x v="0"/>
    <x v="0"/>
    <m/>
    <m/>
    <n v="1"/>
    <m/>
    <n v="28"/>
    <n v="0"/>
    <n v="0"/>
    <n v="0"/>
    <x v="20"/>
    <x v="1"/>
  </r>
  <r>
    <x v="1"/>
    <x v="10"/>
    <x v="0"/>
    <x v="0"/>
    <x v="32"/>
    <s v="Female"/>
    <x v="11"/>
    <s v="No"/>
    <s v="No"/>
    <m/>
    <x v="1"/>
    <x v="0"/>
    <x v="0"/>
    <m/>
    <m/>
    <n v="1"/>
    <n v="1"/>
    <n v="19"/>
    <n v="4"/>
    <n v="0"/>
    <n v="0"/>
    <x v="3"/>
    <x v="2"/>
  </r>
  <r>
    <x v="1"/>
    <x v="10"/>
    <x v="0"/>
    <x v="0"/>
    <x v="32"/>
    <s v="Male"/>
    <x v="4"/>
    <s v="Yes"/>
    <s v="No"/>
    <m/>
    <x v="0"/>
    <x v="0"/>
    <x v="0"/>
    <m/>
    <m/>
    <n v="1"/>
    <m/>
    <n v="28"/>
    <n v="0"/>
    <n v="0"/>
    <n v="0"/>
    <x v="21"/>
    <x v="2"/>
  </r>
  <r>
    <x v="1"/>
    <x v="10"/>
    <x v="0"/>
    <x v="0"/>
    <x v="32"/>
    <s v="Male"/>
    <x v="37"/>
    <s v="No"/>
    <s v="No"/>
    <m/>
    <x v="1"/>
    <x v="0"/>
    <x v="0"/>
    <m/>
    <m/>
    <n v="1"/>
    <m/>
    <n v="51"/>
    <n v="0"/>
    <n v="0"/>
    <n v="0"/>
    <x v="19"/>
    <x v="2"/>
  </r>
  <r>
    <x v="1"/>
    <x v="10"/>
    <x v="0"/>
    <x v="0"/>
    <x v="32"/>
    <s v="Male"/>
    <x v="1"/>
    <s v="No"/>
    <s v="No"/>
    <m/>
    <x v="1"/>
    <x v="0"/>
    <x v="0"/>
    <m/>
    <m/>
    <n v="1"/>
    <n v="1"/>
    <n v="35"/>
    <n v="0"/>
    <n v="0"/>
    <n v="0"/>
    <x v="21"/>
    <x v="2"/>
  </r>
  <r>
    <x v="1"/>
    <x v="10"/>
    <x v="0"/>
    <x v="0"/>
    <x v="36"/>
    <s v="Female"/>
    <x v="35"/>
    <s v="No"/>
    <s v="No"/>
    <m/>
    <x v="1"/>
    <x v="0"/>
    <x v="0"/>
    <m/>
    <m/>
    <n v="1"/>
    <m/>
    <n v="33"/>
    <n v="0"/>
    <n v="0"/>
    <n v="0"/>
    <x v="7"/>
    <x v="1"/>
  </r>
  <r>
    <x v="1"/>
    <x v="10"/>
    <x v="0"/>
    <x v="0"/>
    <x v="37"/>
    <s v="Male"/>
    <x v="27"/>
    <s v="No"/>
    <s v="No"/>
    <m/>
    <x v="1"/>
    <x v="0"/>
    <x v="0"/>
    <m/>
    <m/>
    <n v="1"/>
    <n v="1"/>
    <n v="18"/>
    <n v="5"/>
    <n v="12.9"/>
    <n v="0"/>
    <x v="2"/>
    <x v="0"/>
  </r>
  <r>
    <x v="1"/>
    <x v="10"/>
    <x v="0"/>
    <x v="0"/>
    <x v="38"/>
    <s v="Male"/>
    <x v="19"/>
    <s v="Yes"/>
    <s v="No"/>
    <m/>
    <x v="0"/>
    <x v="0"/>
    <x v="0"/>
    <m/>
    <m/>
    <n v="1"/>
    <m/>
    <n v="46"/>
    <n v="2"/>
    <n v="0"/>
    <n v="0"/>
    <x v="18"/>
    <x v="1"/>
  </r>
  <r>
    <x v="1"/>
    <x v="10"/>
    <x v="0"/>
    <x v="0"/>
    <x v="39"/>
    <s v="Female"/>
    <x v="2"/>
    <s v="No"/>
    <s v="No"/>
    <m/>
    <x v="1"/>
    <x v="0"/>
    <x v="0"/>
    <m/>
    <m/>
    <n v="1"/>
    <m/>
    <n v="31"/>
    <n v="0"/>
    <n v="0"/>
    <n v="0"/>
    <x v="13"/>
    <x v="2"/>
  </r>
  <r>
    <x v="1"/>
    <x v="10"/>
    <x v="0"/>
    <x v="0"/>
    <x v="39"/>
    <s v="Female"/>
    <x v="21"/>
    <s v="No"/>
    <s v="No"/>
    <m/>
    <x v="1"/>
    <x v="0"/>
    <x v="0"/>
    <m/>
    <m/>
    <n v="1"/>
    <n v="1"/>
    <n v="57"/>
    <n v="2"/>
    <n v="0"/>
    <n v="0"/>
    <x v="21"/>
    <x v="2"/>
  </r>
  <r>
    <x v="1"/>
    <x v="10"/>
    <x v="0"/>
    <x v="0"/>
    <x v="40"/>
    <s v="Male"/>
    <x v="18"/>
    <s v="Yes"/>
    <s v="No"/>
    <m/>
    <x v="0"/>
    <x v="0"/>
    <x v="0"/>
    <m/>
    <m/>
    <n v="1"/>
    <m/>
    <n v="48"/>
    <n v="0"/>
    <n v="0"/>
    <n v="0"/>
    <x v="10"/>
    <x v="1"/>
  </r>
  <r>
    <x v="1"/>
    <x v="10"/>
    <x v="0"/>
    <x v="0"/>
    <x v="41"/>
    <s v="Male"/>
    <x v="0"/>
    <s v="Yes"/>
    <s v="No"/>
    <m/>
    <x v="0"/>
    <x v="0"/>
    <x v="0"/>
    <m/>
    <m/>
    <n v="1"/>
    <m/>
    <n v="21"/>
    <n v="0"/>
    <n v="0"/>
    <n v="0"/>
    <x v="21"/>
    <x v="2"/>
  </r>
  <r>
    <x v="1"/>
    <x v="10"/>
    <x v="0"/>
    <x v="0"/>
    <x v="42"/>
    <s v="Male"/>
    <x v="31"/>
    <s v="No"/>
    <s v="Yes"/>
    <s v="No"/>
    <x v="2"/>
    <x v="1"/>
    <x v="2"/>
    <s v="(blank)"/>
    <s v="(blank)"/>
    <n v="1"/>
    <m/>
    <n v="31"/>
    <n v="2"/>
    <n v="0"/>
    <n v="0"/>
    <x v="2"/>
    <x v="0"/>
  </r>
  <r>
    <x v="1"/>
    <x v="10"/>
    <x v="0"/>
    <x v="0"/>
    <x v="45"/>
    <s v="Female"/>
    <x v="47"/>
    <s v="No"/>
    <s v="No"/>
    <m/>
    <x v="1"/>
    <x v="0"/>
    <x v="0"/>
    <m/>
    <m/>
    <n v="1"/>
    <n v="1"/>
    <n v="38"/>
    <n v="4"/>
    <n v="0"/>
    <n v="0"/>
    <x v="18"/>
    <x v="1"/>
  </r>
  <r>
    <x v="1"/>
    <x v="10"/>
    <x v="0"/>
    <x v="0"/>
    <x v="45"/>
    <s v="Male"/>
    <x v="24"/>
    <s v="No"/>
    <s v="No"/>
    <m/>
    <x v="1"/>
    <x v="0"/>
    <x v="0"/>
    <m/>
    <m/>
    <n v="1"/>
    <n v="1"/>
    <n v="35"/>
    <n v="3"/>
    <n v="0"/>
    <n v="0"/>
    <x v="21"/>
    <x v="2"/>
  </r>
  <r>
    <x v="1"/>
    <x v="10"/>
    <x v="0"/>
    <x v="0"/>
    <x v="46"/>
    <s v="Female"/>
    <x v="32"/>
    <s v="No"/>
    <s v="No"/>
    <m/>
    <x v="1"/>
    <x v="0"/>
    <x v="0"/>
    <m/>
    <m/>
    <n v="1"/>
    <m/>
    <n v="43"/>
    <n v="1"/>
    <n v="0"/>
    <n v="0"/>
    <x v="8"/>
    <x v="0"/>
  </r>
  <r>
    <x v="1"/>
    <x v="10"/>
    <x v="0"/>
    <x v="0"/>
    <x v="46"/>
    <s v="Female"/>
    <x v="40"/>
    <s v="No"/>
    <s v="Yes"/>
    <s v="No"/>
    <x v="2"/>
    <x v="1"/>
    <x v="2"/>
    <s v="Competitor"/>
    <s v="Competitor offered more data"/>
    <n v="1"/>
    <n v="1"/>
    <n v="49"/>
    <n v="4"/>
    <n v="0"/>
    <n v="0"/>
    <x v="21"/>
    <x v="2"/>
  </r>
  <r>
    <x v="1"/>
    <x v="10"/>
    <x v="0"/>
    <x v="0"/>
    <x v="46"/>
    <s v="Male"/>
    <x v="28"/>
    <s v="No"/>
    <s v="No"/>
    <m/>
    <x v="1"/>
    <x v="0"/>
    <x v="0"/>
    <m/>
    <m/>
    <n v="1"/>
    <m/>
    <n v="22"/>
    <n v="0"/>
    <n v="0"/>
    <n v="0"/>
    <x v="11"/>
    <x v="0"/>
  </r>
  <r>
    <x v="1"/>
    <x v="10"/>
    <x v="0"/>
    <x v="0"/>
    <x v="47"/>
    <s v="Female"/>
    <x v="21"/>
    <s v="No"/>
    <s v="No"/>
    <m/>
    <x v="1"/>
    <x v="0"/>
    <x v="0"/>
    <m/>
    <m/>
    <n v="1"/>
    <n v="1"/>
    <n v="51"/>
    <n v="2"/>
    <n v="7.7"/>
    <n v="0"/>
    <x v="12"/>
    <x v="1"/>
  </r>
  <r>
    <x v="1"/>
    <x v="10"/>
    <x v="0"/>
    <x v="1"/>
    <x v="13"/>
    <s v="Female"/>
    <x v="37"/>
    <s v="No"/>
    <s v="No"/>
    <m/>
    <x v="1"/>
    <x v="0"/>
    <x v="0"/>
    <m/>
    <m/>
    <n v="1"/>
    <n v="1"/>
    <n v="55"/>
    <n v="2"/>
    <n v="0"/>
    <n v="0"/>
    <x v="9"/>
    <x v="0"/>
  </r>
  <r>
    <x v="1"/>
    <x v="10"/>
    <x v="1"/>
    <x v="0"/>
    <x v="1"/>
    <s v="Male"/>
    <x v="29"/>
    <s v="No"/>
    <s v="No"/>
    <m/>
    <x v="1"/>
    <x v="0"/>
    <x v="0"/>
    <m/>
    <m/>
    <n v="1"/>
    <n v="1"/>
    <n v="53"/>
    <n v="1"/>
    <n v="30.8"/>
    <n v="0"/>
    <x v="11"/>
    <x v="0"/>
  </r>
  <r>
    <x v="1"/>
    <x v="10"/>
    <x v="1"/>
    <x v="0"/>
    <x v="48"/>
    <s v="Female"/>
    <x v="29"/>
    <s v="No"/>
    <s v="No"/>
    <m/>
    <x v="1"/>
    <x v="0"/>
    <x v="0"/>
    <m/>
    <m/>
    <n v="1"/>
    <n v="1"/>
    <n v="27"/>
    <n v="0"/>
    <n v="31.6"/>
    <n v="0"/>
    <x v="9"/>
    <x v="0"/>
  </r>
  <r>
    <x v="1"/>
    <x v="10"/>
    <x v="1"/>
    <x v="0"/>
    <x v="6"/>
    <s v="Male"/>
    <x v="18"/>
    <s v="Yes"/>
    <s v="No"/>
    <m/>
    <x v="0"/>
    <x v="0"/>
    <x v="0"/>
    <m/>
    <m/>
    <n v="1"/>
    <n v="1"/>
    <n v="36"/>
    <n v="3"/>
    <n v="90.8"/>
    <n v="0"/>
    <x v="1"/>
    <x v="1"/>
  </r>
  <r>
    <x v="1"/>
    <x v="10"/>
    <x v="1"/>
    <x v="0"/>
    <x v="49"/>
    <s v="Male"/>
    <x v="56"/>
    <s v="No"/>
    <s v="No"/>
    <m/>
    <x v="1"/>
    <x v="0"/>
    <x v="0"/>
    <m/>
    <m/>
    <n v="1"/>
    <m/>
    <n v="14"/>
    <n v="0"/>
    <n v="20.5"/>
    <n v="0"/>
    <x v="13"/>
    <x v="2"/>
  </r>
  <r>
    <x v="1"/>
    <x v="10"/>
    <x v="1"/>
    <x v="0"/>
    <x v="10"/>
    <s v="Female"/>
    <x v="47"/>
    <s v="No"/>
    <s v="No"/>
    <m/>
    <x v="1"/>
    <x v="0"/>
    <x v="0"/>
    <m/>
    <m/>
    <n v="1"/>
    <m/>
    <n v="27"/>
    <n v="0"/>
    <n v="25"/>
    <n v="0"/>
    <x v="9"/>
    <x v="0"/>
  </r>
  <r>
    <x v="1"/>
    <x v="10"/>
    <x v="1"/>
    <x v="0"/>
    <x v="11"/>
    <s v="Female"/>
    <x v="43"/>
    <s v="No"/>
    <s v="No"/>
    <m/>
    <x v="1"/>
    <x v="0"/>
    <x v="0"/>
    <m/>
    <m/>
    <n v="1"/>
    <n v="1"/>
    <n v="37"/>
    <n v="0"/>
    <n v="32.6"/>
    <n v="0"/>
    <x v="21"/>
    <x v="2"/>
  </r>
  <r>
    <x v="1"/>
    <x v="10"/>
    <x v="1"/>
    <x v="0"/>
    <x v="11"/>
    <s v="Male"/>
    <x v="17"/>
    <s v="Yes"/>
    <s v="No"/>
    <m/>
    <x v="0"/>
    <x v="0"/>
    <x v="0"/>
    <m/>
    <m/>
    <n v="1"/>
    <m/>
    <n v="21"/>
    <n v="0"/>
    <n v="41.8"/>
    <n v="0"/>
    <x v="12"/>
    <x v="1"/>
  </r>
  <r>
    <x v="1"/>
    <x v="10"/>
    <x v="1"/>
    <x v="0"/>
    <x v="11"/>
    <s v="Male"/>
    <x v="6"/>
    <s v="No"/>
    <s v="No"/>
    <m/>
    <x v="1"/>
    <x v="0"/>
    <x v="0"/>
    <m/>
    <m/>
    <n v="1"/>
    <n v="1"/>
    <n v="26"/>
    <n v="3"/>
    <n v="64.900000000000006"/>
    <n v="0"/>
    <x v="12"/>
    <x v="1"/>
  </r>
  <r>
    <x v="1"/>
    <x v="10"/>
    <x v="1"/>
    <x v="0"/>
    <x v="15"/>
    <s v="Male"/>
    <x v="47"/>
    <s v="No"/>
    <s v="No"/>
    <m/>
    <x v="1"/>
    <x v="0"/>
    <x v="0"/>
    <m/>
    <m/>
    <n v="1"/>
    <n v="1"/>
    <n v="63"/>
    <n v="0"/>
    <n v="48"/>
    <n v="0"/>
    <x v="21"/>
    <x v="2"/>
  </r>
  <r>
    <x v="1"/>
    <x v="10"/>
    <x v="1"/>
    <x v="0"/>
    <x v="15"/>
    <s v="Male"/>
    <x v="49"/>
    <s v="No"/>
    <s v="No"/>
    <m/>
    <x v="1"/>
    <x v="0"/>
    <x v="0"/>
    <m/>
    <m/>
    <n v="1"/>
    <n v="1"/>
    <n v="30"/>
    <n v="5"/>
    <n v="4.4000000000000004"/>
    <n v="0"/>
    <x v="3"/>
    <x v="2"/>
  </r>
  <r>
    <x v="1"/>
    <x v="10"/>
    <x v="1"/>
    <x v="0"/>
    <x v="16"/>
    <s v="Male"/>
    <x v="56"/>
    <s v="No"/>
    <s v="No"/>
    <m/>
    <x v="1"/>
    <x v="0"/>
    <x v="0"/>
    <m/>
    <m/>
    <n v="1"/>
    <n v="1"/>
    <n v="9"/>
    <n v="5"/>
    <n v="50.1"/>
    <n v="0"/>
    <x v="19"/>
    <x v="2"/>
  </r>
  <r>
    <x v="1"/>
    <x v="10"/>
    <x v="1"/>
    <x v="0"/>
    <x v="19"/>
    <s v="Female"/>
    <x v="51"/>
    <s v="No"/>
    <s v="Yes"/>
    <s v="No"/>
    <x v="2"/>
    <x v="1"/>
    <x v="2"/>
    <s v="Competitor"/>
    <s v="Competitor made better offer"/>
    <n v="1"/>
    <n v="1"/>
    <n v="66"/>
    <n v="5"/>
    <n v="23.5"/>
    <n v="0"/>
    <x v="2"/>
    <x v="0"/>
  </r>
  <r>
    <x v="1"/>
    <x v="10"/>
    <x v="1"/>
    <x v="0"/>
    <x v="21"/>
    <s v="Male"/>
    <x v="13"/>
    <s v="Yes"/>
    <s v="No"/>
    <m/>
    <x v="0"/>
    <x v="0"/>
    <x v="0"/>
    <m/>
    <m/>
    <n v="1"/>
    <n v="1"/>
    <n v="56"/>
    <n v="0"/>
    <n v="22.4"/>
    <n v="0"/>
    <x v="10"/>
    <x v="1"/>
  </r>
  <r>
    <x v="1"/>
    <x v="10"/>
    <x v="1"/>
    <x v="0"/>
    <x v="50"/>
    <s v="Male"/>
    <x v="29"/>
    <s v="No"/>
    <s v="No"/>
    <m/>
    <x v="1"/>
    <x v="0"/>
    <x v="0"/>
    <m/>
    <m/>
    <n v="1"/>
    <m/>
    <n v="34"/>
    <n v="0"/>
    <n v="31.9"/>
    <n v="0"/>
    <x v="1"/>
    <x v="1"/>
  </r>
  <r>
    <x v="1"/>
    <x v="10"/>
    <x v="1"/>
    <x v="0"/>
    <x v="22"/>
    <s v="Female"/>
    <x v="10"/>
    <s v="Yes"/>
    <s v="No"/>
    <m/>
    <x v="0"/>
    <x v="0"/>
    <x v="0"/>
    <m/>
    <m/>
    <n v="1"/>
    <n v="1"/>
    <n v="35"/>
    <n v="5"/>
    <n v="70.400000000000006"/>
    <n v="0"/>
    <x v="20"/>
    <x v="1"/>
  </r>
  <r>
    <x v="1"/>
    <x v="10"/>
    <x v="1"/>
    <x v="0"/>
    <x v="23"/>
    <s v="Female"/>
    <x v="11"/>
    <s v="No"/>
    <s v="No"/>
    <m/>
    <x v="1"/>
    <x v="0"/>
    <x v="0"/>
    <m/>
    <m/>
    <n v="1"/>
    <m/>
    <n v="41"/>
    <n v="0"/>
    <n v="36.299999999999997"/>
    <n v="0"/>
    <x v="21"/>
    <x v="2"/>
  </r>
  <r>
    <x v="1"/>
    <x v="10"/>
    <x v="1"/>
    <x v="0"/>
    <x v="23"/>
    <s v="Male"/>
    <x v="44"/>
    <s v="No"/>
    <s v="No"/>
    <m/>
    <x v="1"/>
    <x v="0"/>
    <x v="0"/>
    <m/>
    <m/>
    <n v="1"/>
    <m/>
    <n v="32"/>
    <n v="0"/>
    <n v="30.4"/>
    <n v="0"/>
    <x v="2"/>
    <x v="0"/>
  </r>
  <r>
    <x v="1"/>
    <x v="10"/>
    <x v="1"/>
    <x v="0"/>
    <x v="26"/>
    <s v="Male"/>
    <x v="32"/>
    <s v="No"/>
    <s v="No"/>
    <m/>
    <x v="1"/>
    <x v="0"/>
    <x v="0"/>
    <m/>
    <m/>
    <n v="1"/>
    <m/>
    <n v="33"/>
    <n v="0"/>
    <n v="100.1"/>
    <n v="0"/>
    <x v="17"/>
    <x v="1"/>
  </r>
  <r>
    <x v="1"/>
    <x v="10"/>
    <x v="1"/>
    <x v="0"/>
    <x v="27"/>
    <s v="Male"/>
    <x v="8"/>
    <s v="No"/>
    <s v="No"/>
    <m/>
    <x v="1"/>
    <x v="0"/>
    <x v="0"/>
    <m/>
    <m/>
    <n v="1"/>
    <n v="1"/>
    <n v="42"/>
    <n v="5"/>
    <n v="17.8"/>
    <n v="0"/>
    <x v="3"/>
    <x v="2"/>
  </r>
  <r>
    <x v="1"/>
    <x v="10"/>
    <x v="1"/>
    <x v="0"/>
    <x v="28"/>
    <s v="Female"/>
    <x v="56"/>
    <s v="No"/>
    <s v="No"/>
    <m/>
    <x v="1"/>
    <x v="0"/>
    <x v="0"/>
    <m/>
    <m/>
    <n v="1"/>
    <n v="1"/>
    <n v="33"/>
    <n v="0"/>
    <n v="107.7"/>
    <n v="0"/>
    <x v="21"/>
    <x v="2"/>
  </r>
  <r>
    <x v="1"/>
    <x v="10"/>
    <x v="1"/>
    <x v="0"/>
    <x v="29"/>
    <s v="Male"/>
    <x v="49"/>
    <s v="No"/>
    <s v="No"/>
    <m/>
    <x v="1"/>
    <x v="0"/>
    <x v="0"/>
    <m/>
    <m/>
    <n v="1"/>
    <n v="1"/>
    <n v="33"/>
    <n v="3"/>
    <n v="50.2"/>
    <n v="0"/>
    <x v="13"/>
    <x v="2"/>
  </r>
  <r>
    <x v="1"/>
    <x v="10"/>
    <x v="1"/>
    <x v="0"/>
    <x v="30"/>
    <s v="Female"/>
    <x v="31"/>
    <s v="No"/>
    <s v="Yes"/>
    <s v="Yes"/>
    <x v="2"/>
    <x v="1"/>
    <x v="2"/>
    <s v="Price"/>
    <s v="Price too high"/>
    <n v="1"/>
    <n v="1"/>
    <n v="38"/>
    <n v="3"/>
    <n v="19.100000000000001"/>
    <n v="0"/>
    <x v="19"/>
    <x v="2"/>
  </r>
  <r>
    <x v="1"/>
    <x v="10"/>
    <x v="1"/>
    <x v="0"/>
    <x v="32"/>
    <s v="Male"/>
    <x v="30"/>
    <s v="No"/>
    <s v="Yes"/>
    <s v="Yes"/>
    <x v="2"/>
    <x v="1"/>
    <x v="3"/>
    <s v="(blank)"/>
    <s v="(blank)"/>
    <n v="1"/>
    <m/>
    <n v="40"/>
    <n v="0"/>
    <n v="31.4"/>
    <n v="0"/>
    <x v="5"/>
    <x v="2"/>
  </r>
  <r>
    <x v="1"/>
    <x v="10"/>
    <x v="1"/>
    <x v="0"/>
    <x v="34"/>
    <s v="Female"/>
    <x v="33"/>
    <s v="No"/>
    <s v="Yes"/>
    <s v="Yes"/>
    <x v="2"/>
    <x v="1"/>
    <x v="1"/>
    <s v="(blank)"/>
    <s v="(blank)"/>
    <n v="1"/>
    <m/>
    <n v="29"/>
    <n v="1"/>
    <n v="31.4"/>
    <n v="0"/>
    <x v="2"/>
    <x v="0"/>
  </r>
  <r>
    <x v="1"/>
    <x v="10"/>
    <x v="1"/>
    <x v="0"/>
    <x v="36"/>
    <s v="Male"/>
    <x v="46"/>
    <s v="No"/>
    <s v="No"/>
    <m/>
    <x v="1"/>
    <x v="0"/>
    <x v="0"/>
    <m/>
    <m/>
    <n v="1"/>
    <n v="1"/>
    <n v="35"/>
    <n v="4"/>
    <n v="22.2"/>
    <n v="0"/>
    <x v="25"/>
    <x v="1"/>
  </r>
  <r>
    <x v="1"/>
    <x v="10"/>
    <x v="1"/>
    <x v="0"/>
    <x v="40"/>
    <s v="Female"/>
    <x v="51"/>
    <s v="No"/>
    <s v="Yes"/>
    <s v="No"/>
    <x v="2"/>
    <x v="1"/>
    <x v="1"/>
    <s v="Price"/>
    <s v="Extra data charges"/>
    <n v="1"/>
    <n v="1"/>
    <n v="51"/>
    <n v="5"/>
    <n v="28.9"/>
    <n v="0"/>
    <x v="8"/>
    <x v="0"/>
  </r>
  <r>
    <x v="1"/>
    <x v="10"/>
    <x v="1"/>
    <x v="0"/>
    <x v="41"/>
    <s v="Female"/>
    <x v="38"/>
    <s v="No"/>
    <s v="No"/>
    <m/>
    <x v="1"/>
    <x v="0"/>
    <x v="0"/>
    <m/>
    <m/>
    <n v="1"/>
    <n v="1"/>
    <n v="24"/>
    <n v="1"/>
    <n v="92.4"/>
    <n v="0"/>
    <x v="1"/>
    <x v="1"/>
  </r>
  <r>
    <x v="1"/>
    <x v="10"/>
    <x v="1"/>
    <x v="0"/>
    <x v="43"/>
    <s v="Male"/>
    <x v="1"/>
    <s v="No"/>
    <s v="No"/>
    <m/>
    <x v="1"/>
    <x v="0"/>
    <x v="0"/>
    <m/>
    <m/>
    <n v="1"/>
    <n v="1"/>
    <n v="33"/>
    <n v="4"/>
    <n v="11.6"/>
    <n v="0"/>
    <x v="11"/>
    <x v="0"/>
  </r>
  <r>
    <x v="1"/>
    <x v="10"/>
    <x v="1"/>
    <x v="0"/>
    <x v="44"/>
    <s v="Male"/>
    <x v="4"/>
    <s v="Yes"/>
    <s v="No"/>
    <m/>
    <x v="0"/>
    <x v="0"/>
    <x v="0"/>
    <m/>
    <m/>
    <n v="1"/>
    <n v="1"/>
    <n v="42"/>
    <n v="5"/>
    <n v="22.7"/>
    <n v="0"/>
    <x v="19"/>
    <x v="2"/>
  </r>
  <r>
    <x v="1"/>
    <x v="10"/>
    <x v="1"/>
    <x v="0"/>
    <x v="46"/>
    <s v="Female"/>
    <x v="54"/>
    <s v="No"/>
    <s v="Yes"/>
    <s v="No"/>
    <x v="2"/>
    <x v="1"/>
    <x v="2"/>
    <s v="Dissatisfaction"/>
    <s v="Service dissatisfaction"/>
    <n v="1"/>
    <n v="1"/>
    <n v="33"/>
    <n v="2"/>
    <n v="21.8"/>
    <n v="0"/>
    <x v="13"/>
    <x v="2"/>
  </r>
  <r>
    <x v="1"/>
    <x v="10"/>
    <x v="1"/>
    <x v="1"/>
    <x v="1"/>
    <s v="Female"/>
    <x v="32"/>
    <s v="No"/>
    <s v="No"/>
    <m/>
    <x v="1"/>
    <x v="0"/>
    <x v="0"/>
    <m/>
    <m/>
    <n v="1"/>
    <m/>
    <n v="57"/>
    <n v="2"/>
    <n v="0"/>
    <n v="0"/>
    <x v="11"/>
    <x v="0"/>
  </r>
  <r>
    <x v="1"/>
    <x v="10"/>
    <x v="1"/>
    <x v="1"/>
    <x v="20"/>
    <s v="Female"/>
    <x v="1"/>
    <s v="No"/>
    <s v="No"/>
    <m/>
    <x v="1"/>
    <x v="0"/>
    <x v="0"/>
    <m/>
    <m/>
    <n v="1"/>
    <m/>
    <n v="41"/>
    <n v="2"/>
    <n v="0"/>
    <n v="0"/>
    <x v="5"/>
    <x v="2"/>
  </r>
  <r>
    <x v="1"/>
    <x v="10"/>
    <x v="1"/>
    <x v="1"/>
    <x v="31"/>
    <s v="Male"/>
    <x v="52"/>
    <s v="No"/>
    <s v="Yes"/>
    <s v="Yes"/>
    <x v="2"/>
    <x v="2"/>
    <x v="2"/>
    <s v="(blank)"/>
    <s v="(blank)"/>
    <n v="1"/>
    <m/>
    <n v="19"/>
    <n v="0"/>
    <n v="0"/>
    <n v="0"/>
    <x v="5"/>
    <x v="2"/>
  </r>
  <r>
    <x v="1"/>
    <x v="10"/>
    <x v="1"/>
    <x v="1"/>
    <x v="34"/>
    <s v="Male"/>
    <x v="60"/>
    <s v="No"/>
    <s v="Yes"/>
    <s v="No"/>
    <x v="2"/>
    <x v="2"/>
    <x v="2"/>
    <s v="(blank)"/>
    <s v="(blank)"/>
    <n v="1"/>
    <m/>
    <n v="33"/>
    <n v="0"/>
    <n v="0"/>
    <n v="0"/>
    <x v="11"/>
    <x v="0"/>
  </r>
  <r>
    <x v="1"/>
    <x v="10"/>
    <x v="1"/>
    <x v="1"/>
    <x v="34"/>
    <s v="Prefer not to say"/>
    <x v="13"/>
    <s v="Yes"/>
    <s v="No"/>
    <m/>
    <x v="0"/>
    <x v="0"/>
    <x v="0"/>
    <m/>
    <m/>
    <n v="1"/>
    <m/>
    <n v="27"/>
    <n v="0"/>
    <n v="0"/>
    <n v="0"/>
    <x v="19"/>
    <x v="2"/>
  </r>
  <r>
    <x v="1"/>
    <x v="10"/>
    <x v="1"/>
    <x v="1"/>
    <x v="35"/>
    <s v="Female"/>
    <x v="2"/>
    <s v="No"/>
    <s v="No"/>
    <m/>
    <x v="1"/>
    <x v="0"/>
    <x v="0"/>
    <m/>
    <m/>
    <n v="1"/>
    <n v="1"/>
    <n v="31"/>
    <n v="0"/>
    <n v="0"/>
    <n v="0"/>
    <x v="11"/>
    <x v="0"/>
  </r>
  <r>
    <x v="1"/>
    <x v="10"/>
    <x v="1"/>
    <x v="1"/>
    <x v="45"/>
    <s v="Female"/>
    <x v="27"/>
    <s v="No"/>
    <s v="No"/>
    <m/>
    <x v="1"/>
    <x v="0"/>
    <x v="0"/>
    <m/>
    <m/>
    <n v="1"/>
    <m/>
    <n v="26"/>
    <n v="0"/>
    <n v="0"/>
    <n v="0"/>
    <x v="5"/>
    <x v="2"/>
  </r>
  <r>
    <x v="1"/>
    <x v="11"/>
    <x v="0"/>
    <x v="0"/>
    <x v="0"/>
    <s v="Female"/>
    <x v="6"/>
    <s v="No"/>
    <s v="No"/>
    <m/>
    <x v="1"/>
    <x v="0"/>
    <x v="0"/>
    <m/>
    <m/>
    <n v="1"/>
    <m/>
    <n v="29"/>
    <n v="0"/>
    <n v="0"/>
    <n v="0"/>
    <x v="1"/>
    <x v="1"/>
  </r>
  <r>
    <x v="1"/>
    <x v="11"/>
    <x v="0"/>
    <x v="0"/>
    <x v="3"/>
    <s v="Female"/>
    <x v="15"/>
    <s v="Yes"/>
    <s v="No"/>
    <m/>
    <x v="0"/>
    <x v="0"/>
    <x v="0"/>
    <m/>
    <m/>
    <n v="1"/>
    <m/>
    <n v="29"/>
    <n v="0"/>
    <n v="0"/>
    <n v="0"/>
    <x v="20"/>
    <x v="1"/>
  </r>
  <r>
    <x v="1"/>
    <x v="11"/>
    <x v="0"/>
    <x v="0"/>
    <x v="6"/>
    <s v="Male"/>
    <x v="66"/>
    <s v="No"/>
    <s v="Yes"/>
    <s v="No"/>
    <x v="2"/>
    <x v="1"/>
    <x v="2"/>
    <s v="Competitor"/>
    <s v="Competitor made better offer"/>
    <n v="1"/>
    <n v="1"/>
    <n v="39"/>
    <n v="4"/>
    <n v="0"/>
    <n v="0"/>
    <x v="2"/>
    <x v="0"/>
  </r>
  <r>
    <x v="1"/>
    <x v="11"/>
    <x v="0"/>
    <x v="0"/>
    <x v="7"/>
    <s v="Male"/>
    <x v="16"/>
    <s v="Yes"/>
    <s v="No"/>
    <m/>
    <x v="0"/>
    <x v="0"/>
    <x v="0"/>
    <m/>
    <m/>
    <n v="1"/>
    <m/>
    <n v="13"/>
    <n v="2"/>
    <n v="0"/>
    <n v="0"/>
    <x v="27"/>
    <x v="1"/>
  </r>
  <r>
    <x v="1"/>
    <x v="11"/>
    <x v="0"/>
    <x v="0"/>
    <x v="7"/>
    <s v="Male"/>
    <x v="5"/>
    <s v="Yes"/>
    <s v="No"/>
    <m/>
    <x v="0"/>
    <x v="0"/>
    <x v="0"/>
    <m/>
    <m/>
    <n v="1"/>
    <m/>
    <n v="13"/>
    <n v="0"/>
    <n v="0"/>
    <n v="0"/>
    <x v="27"/>
    <x v="1"/>
  </r>
  <r>
    <x v="1"/>
    <x v="11"/>
    <x v="0"/>
    <x v="0"/>
    <x v="8"/>
    <s v="Female"/>
    <x v="34"/>
    <s v="No"/>
    <s v="No"/>
    <m/>
    <x v="1"/>
    <x v="0"/>
    <x v="0"/>
    <m/>
    <m/>
    <n v="1"/>
    <m/>
    <n v="24"/>
    <n v="0"/>
    <n v="0"/>
    <n v="0"/>
    <x v="9"/>
    <x v="0"/>
  </r>
  <r>
    <x v="1"/>
    <x v="11"/>
    <x v="0"/>
    <x v="0"/>
    <x v="8"/>
    <s v="Male"/>
    <x v="29"/>
    <s v="No"/>
    <s v="No"/>
    <m/>
    <x v="1"/>
    <x v="0"/>
    <x v="0"/>
    <m/>
    <m/>
    <n v="1"/>
    <m/>
    <n v="34"/>
    <n v="0"/>
    <n v="0"/>
    <n v="0"/>
    <x v="3"/>
    <x v="2"/>
  </r>
  <r>
    <x v="1"/>
    <x v="11"/>
    <x v="0"/>
    <x v="0"/>
    <x v="49"/>
    <s v="Male"/>
    <x v="38"/>
    <s v="No"/>
    <s v="No"/>
    <m/>
    <x v="1"/>
    <x v="0"/>
    <x v="0"/>
    <m/>
    <m/>
    <n v="1"/>
    <m/>
    <n v="32"/>
    <n v="0"/>
    <n v="0"/>
    <n v="0"/>
    <x v="13"/>
    <x v="2"/>
  </r>
  <r>
    <x v="1"/>
    <x v="11"/>
    <x v="0"/>
    <x v="0"/>
    <x v="9"/>
    <s v="Female"/>
    <x v="26"/>
    <s v="No"/>
    <s v="No"/>
    <m/>
    <x v="1"/>
    <x v="0"/>
    <x v="0"/>
    <m/>
    <m/>
    <n v="1"/>
    <n v="1"/>
    <n v="22"/>
    <n v="2"/>
    <n v="0"/>
    <n v="0"/>
    <x v="20"/>
    <x v="1"/>
  </r>
  <r>
    <x v="1"/>
    <x v="11"/>
    <x v="0"/>
    <x v="0"/>
    <x v="11"/>
    <s v="Female"/>
    <x v="3"/>
    <s v="No"/>
    <s v="No"/>
    <m/>
    <x v="1"/>
    <x v="0"/>
    <x v="0"/>
    <m/>
    <m/>
    <n v="1"/>
    <n v="1"/>
    <n v="45"/>
    <n v="1"/>
    <n v="0"/>
    <n v="0"/>
    <x v="2"/>
    <x v="0"/>
  </r>
  <r>
    <x v="1"/>
    <x v="11"/>
    <x v="0"/>
    <x v="0"/>
    <x v="11"/>
    <s v="Male"/>
    <x v="2"/>
    <s v="No"/>
    <s v="No"/>
    <m/>
    <x v="1"/>
    <x v="0"/>
    <x v="0"/>
    <m/>
    <m/>
    <n v="1"/>
    <n v="1"/>
    <n v="19"/>
    <n v="3"/>
    <n v="0"/>
    <n v="0"/>
    <x v="8"/>
    <x v="0"/>
  </r>
  <r>
    <x v="1"/>
    <x v="11"/>
    <x v="0"/>
    <x v="0"/>
    <x v="11"/>
    <s v="Male"/>
    <x v="3"/>
    <s v="No"/>
    <s v="No"/>
    <m/>
    <x v="1"/>
    <x v="0"/>
    <x v="0"/>
    <m/>
    <m/>
    <n v="1"/>
    <n v="1"/>
    <n v="37"/>
    <n v="1"/>
    <n v="0"/>
    <n v="0"/>
    <x v="11"/>
    <x v="0"/>
  </r>
  <r>
    <x v="1"/>
    <x v="11"/>
    <x v="0"/>
    <x v="0"/>
    <x v="13"/>
    <s v="Female"/>
    <x v="46"/>
    <s v="No"/>
    <s v="No"/>
    <m/>
    <x v="1"/>
    <x v="0"/>
    <x v="0"/>
    <m/>
    <m/>
    <n v="1"/>
    <m/>
    <n v="47"/>
    <n v="1"/>
    <n v="0"/>
    <n v="0"/>
    <x v="19"/>
    <x v="2"/>
  </r>
  <r>
    <x v="1"/>
    <x v="11"/>
    <x v="0"/>
    <x v="0"/>
    <x v="15"/>
    <s v="Female"/>
    <x v="37"/>
    <s v="No"/>
    <s v="No"/>
    <m/>
    <x v="1"/>
    <x v="0"/>
    <x v="0"/>
    <m/>
    <m/>
    <n v="1"/>
    <n v="1"/>
    <n v="32"/>
    <n v="3"/>
    <n v="0"/>
    <n v="0"/>
    <x v="3"/>
    <x v="2"/>
  </r>
  <r>
    <x v="1"/>
    <x v="11"/>
    <x v="0"/>
    <x v="0"/>
    <x v="15"/>
    <s v="Male"/>
    <x v="56"/>
    <s v="No"/>
    <s v="No"/>
    <m/>
    <x v="1"/>
    <x v="0"/>
    <x v="0"/>
    <m/>
    <m/>
    <n v="1"/>
    <m/>
    <n v="33"/>
    <n v="0"/>
    <n v="0"/>
    <n v="0"/>
    <x v="11"/>
    <x v="0"/>
  </r>
  <r>
    <x v="1"/>
    <x v="11"/>
    <x v="0"/>
    <x v="0"/>
    <x v="16"/>
    <s v="Female"/>
    <x v="35"/>
    <s v="No"/>
    <s v="No"/>
    <m/>
    <x v="1"/>
    <x v="0"/>
    <x v="0"/>
    <m/>
    <m/>
    <n v="1"/>
    <m/>
    <n v="18"/>
    <n v="0"/>
    <n v="0"/>
    <n v="0"/>
    <x v="8"/>
    <x v="0"/>
  </r>
  <r>
    <x v="1"/>
    <x v="11"/>
    <x v="0"/>
    <x v="0"/>
    <x v="17"/>
    <s v="Female"/>
    <x v="30"/>
    <s v="No"/>
    <s v="Yes"/>
    <s v="Yes"/>
    <x v="2"/>
    <x v="1"/>
    <x v="3"/>
    <s v="(blank)"/>
    <s v="(blank)"/>
    <n v="1"/>
    <m/>
    <n v="14"/>
    <n v="2"/>
    <n v="0"/>
    <n v="0"/>
    <x v="13"/>
    <x v="2"/>
  </r>
  <r>
    <x v="1"/>
    <x v="11"/>
    <x v="0"/>
    <x v="0"/>
    <x v="21"/>
    <s v="Male"/>
    <x v="28"/>
    <s v="No"/>
    <s v="No"/>
    <m/>
    <x v="1"/>
    <x v="0"/>
    <x v="0"/>
    <m/>
    <m/>
    <n v="1"/>
    <m/>
    <n v="40"/>
    <n v="0"/>
    <n v="0"/>
    <n v="0"/>
    <x v="11"/>
    <x v="0"/>
  </r>
  <r>
    <x v="1"/>
    <x v="11"/>
    <x v="0"/>
    <x v="0"/>
    <x v="21"/>
    <s v="Male"/>
    <x v="33"/>
    <s v="No"/>
    <s v="Yes"/>
    <s v="No"/>
    <x v="2"/>
    <x v="1"/>
    <x v="2"/>
    <s v="Competitor"/>
    <s v="Competitor had better devices"/>
    <n v="1"/>
    <n v="1"/>
    <n v="26"/>
    <n v="2"/>
    <n v="0"/>
    <n v="0"/>
    <x v="8"/>
    <x v="0"/>
  </r>
  <r>
    <x v="1"/>
    <x v="11"/>
    <x v="0"/>
    <x v="0"/>
    <x v="50"/>
    <s v="Female"/>
    <x v="46"/>
    <s v="No"/>
    <s v="No"/>
    <m/>
    <x v="1"/>
    <x v="0"/>
    <x v="0"/>
    <m/>
    <m/>
    <n v="1"/>
    <m/>
    <n v="48"/>
    <n v="2"/>
    <n v="0"/>
    <n v="0"/>
    <x v="27"/>
    <x v="1"/>
  </r>
  <r>
    <x v="1"/>
    <x v="11"/>
    <x v="0"/>
    <x v="0"/>
    <x v="24"/>
    <s v="Female"/>
    <x v="44"/>
    <s v="No"/>
    <s v="No"/>
    <m/>
    <x v="1"/>
    <x v="0"/>
    <x v="0"/>
    <m/>
    <m/>
    <n v="1"/>
    <n v="1"/>
    <n v="36"/>
    <n v="4"/>
    <n v="0"/>
    <n v="0"/>
    <x v="2"/>
    <x v="0"/>
  </r>
  <r>
    <x v="1"/>
    <x v="11"/>
    <x v="0"/>
    <x v="0"/>
    <x v="24"/>
    <s v="Male"/>
    <x v="6"/>
    <s v="No"/>
    <s v="No"/>
    <m/>
    <x v="1"/>
    <x v="0"/>
    <x v="0"/>
    <m/>
    <m/>
    <n v="1"/>
    <n v="1"/>
    <n v="49"/>
    <n v="1"/>
    <n v="0"/>
    <n v="0"/>
    <x v="1"/>
    <x v="1"/>
  </r>
  <r>
    <x v="1"/>
    <x v="11"/>
    <x v="0"/>
    <x v="0"/>
    <x v="26"/>
    <s v="Female"/>
    <x v="43"/>
    <s v="No"/>
    <s v="No"/>
    <m/>
    <x v="1"/>
    <x v="0"/>
    <x v="0"/>
    <m/>
    <m/>
    <n v="1"/>
    <m/>
    <n v="21"/>
    <n v="1"/>
    <n v="0"/>
    <n v="0"/>
    <x v="3"/>
    <x v="2"/>
  </r>
  <r>
    <x v="1"/>
    <x v="11"/>
    <x v="0"/>
    <x v="0"/>
    <x v="27"/>
    <s v="Male"/>
    <x v="65"/>
    <s v="No"/>
    <s v="Yes"/>
    <s v="No"/>
    <x v="2"/>
    <x v="2"/>
    <x v="2"/>
    <s v="(blank)"/>
    <s v="(blank)"/>
    <n v="1"/>
    <m/>
    <n v="29"/>
    <n v="2"/>
    <n v="0"/>
    <n v="0"/>
    <x v="13"/>
    <x v="2"/>
  </r>
  <r>
    <x v="1"/>
    <x v="11"/>
    <x v="0"/>
    <x v="0"/>
    <x v="28"/>
    <s v="Female"/>
    <x v="31"/>
    <s v="No"/>
    <s v="Yes"/>
    <s v="No"/>
    <x v="2"/>
    <x v="1"/>
    <x v="2"/>
    <s v="Attitude"/>
    <s v="Attitude of support person"/>
    <n v="1"/>
    <n v="1"/>
    <n v="33"/>
    <n v="5"/>
    <n v="0"/>
    <n v="0"/>
    <x v="21"/>
    <x v="2"/>
  </r>
  <r>
    <x v="1"/>
    <x v="11"/>
    <x v="0"/>
    <x v="0"/>
    <x v="29"/>
    <s v="Fe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1"/>
    <x v="0"/>
    <x v="0"/>
    <x v="31"/>
    <s v="Male"/>
    <x v="21"/>
    <s v="No"/>
    <s v="No"/>
    <m/>
    <x v="1"/>
    <x v="0"/>
    <x v="0"/>
    <m/>
    <m/>
    <n v="1"/>
    <m/>
    <n v="19"/>
    <n v="0"/>
    <n v="0"/>
    <n v="0"/>
    <x v="5"/>
    <x v="2"/>
  </r>
  <r>
    <x v="1"/>
    <x v="11"/>
    <x v="0"/>
    <x v="0"/>
    <x v="31"/>
    <s v="Male"/>
    <x v="65"/>
    <s v="No"/>
    <s v="Yes"/>
    <s v="No"/>
    <x v="2"/>
    <x v="1"/>
    <x v="2"/>
    <s v="Competitor"/>
    <s v="Competitor made better offer"/>
    <n v="1"/>
    <n v="1"/>
    <n v="52"/>
    <n v="5"/>
    <n v="0"/>
    <n v="0"/>
    <x v="3"/>
    <x v="2"/>
  </r>
  <r>
    <x v="1"/>
    <x v="11"/>
    <x v="0"/>
    <x v="0"/>
    <x v="34"/>
    <s v="Female"/>
    <x v="44"/>
    <s v="No"/>
    <s v="No"/>
    <m/>
    <x v="1"/>
    <x v="0"/>
    <x v="0"/>
    <m/>
    <m/>
    <n v="1"/>
    <n v="1"/>
    <n v="33"/>
    <n v="5"/>
    <n v="6.8"/>
    <n v="0"/>
    <x v="9"/>
    <x v="0"/>
  </r>
  <r>
    <x v="1"/>
    <x v="11"/>
    <x v="0"/>
    <x v="0"/>
    <x v="35"/>
    <s v="Male"/>
    <x v="38"/>
    <s v="No"/>
    <s v="No"/>
    <m/>
    <x v="1"/>
    <x v="0"/>
    <x v="0"/>
    <m/>
    <m/>
    <n v="1"/>
    <m/>
    <n v="33"/>
    <n v="1"/>
    <n v="0"/>
    <n v="0"/>
    <x v="9"/>
    <x v="0"/>
  </r>
  <r>
    <x v="1"/>
    <x v="11"/>
    <x v="0"/>
    <x v="0"/>
    <x v="36"/>
    <s v="Female"/>
    <x v="7"/>
    <s v="No"/>
    <s v="No"/>
    <m/>
    <x v="1"/>
    <x v="0"/>
    <x v="0"/>
    <m/>
    <m/>
    <n v="1"/>
    <m/>
    <n v="13"/>
    <n v="0"/>
    <n v="0"/>
    <n v="0"/>
    <x v="21"/>
    <x v="2"/>
  </r>
  <r>
    <x v="1"/>
    <x v="11"/>
    <x v="0"/>
    <x v="0"/>
    <x v="37"/>
    <s v="Male"/>
    <x v="44"/>
    <s v="No"/>
    <s v="No"/>
    <m/>
    <x v="1"/>
    <x v="0"/>
    <x v="0"/>
    <m/>
    <m/>
    <n v="1"/>
    <m/>
    <n v="63"/>
    <n v="0"/>
    <n v="0"/>
    <n v="0"/>
    <x v="5"/>
    <x v="2"/>
  </r>
  <r>
    <x v="1"/>
    <x v="11"/>
    <x v="0"/>
    <x v="0"/>
    <x v="38"/>
    <s v="Male"/>
    <x v="12"/>
    <s v="No"/>
    <s v="No"/>
    <m/>
    <x v="1"/>
    <x v="0"/>
    <x v="0"/>
    <m/>
    <m/>
    <n v="1"/>
    <m/>
    <n v="24"/>
    <n v="0"/>
    <n v="0"/>
    <n v="0"/>
    <x v="17"/>
    <x v="1"/>
  </r>
  <r>
    <x v="1"/>
    <x v="11"/>
    <x v="0"/>
    <x v="0"/>
    <x v="45"/>
    <s v="Male"/>
    <x v="46"/>
    <s v="No"/>
    <s v="No"/>
    <m/>
    <x v="1"/>
    <x v="0"/>
    <x v="0"/>
    <m/>
    <m/>
    <n v="1"/>
    <m/>
    <n v="19"/>
    <n v="0"/>
    <n v="0"/>
    <n v="0"/>
    <x v="20"/>
    <x v="1"/>
  </r>
  <r>
    <x v="1"/>
    <x v="11"/>
    <x v="0"/>
    <x v="0"/>
    <x v="46"/>
    <s v="Male"/>
    <x v="29"/>
    <s v="No"/>
    <s v="No"/>
    <m/>
    <x v="1"/>
    <x v="0"/>
    <x v="0"/>
    <m/>
    <m/>
    <n v="1"/>
    <n v="1"/>
    <n v="48"/>
    <n v="4"/>
    <n v="0"/>
    <n v="0"/>
    <x v="2"/>
    <x v="0"/>
  </r>
  <r>
    <x v="1"/>
    <x v="11"/>
    <x v="0"/>
    <x v="1"/>
    <x v="1"/>
    <s v="Female"/>
    <x v="6"/>
    <s v="No"/>
    <s v="No"/>
    <m/>
    <x v="1"/>
    <x v="0"/>
    <x v="0"/>
    <m/>
    <m/>
    <n v="1"/>
    <n v="1"/>
    <n v="31"/>
    <n v="3"/>
    <n v="0"/>
    <n v="0"/>
    <x v="9"/>
    <x v="0"/>
  </r>
  <r>
    <x v="1"/>
    <x v="11"/>
    <x v="0"/>
    <x v="1"/>
    <x v="18"/>
    <s v="Male"/>
    <x v="6"/>
    <s v="No"/>
    <s v="No"/>
    <m/>
    <x v="1"/>
    <x v="0"/>
    <x v="0"/>
    <m/>
    <m/>
    <n v="1"/>
    <n v="1"/>
    <n v="29"/>
    <n v="5"/>
    <n v="0"/>
    <n v="0"/>
    <x v="2"/>
    <x v="0"/>
  </r>
  <r>
    <x v="1"/>
    <x v="11"/>
    <x v="0"/>
    <x v="1"/>
    <x v="18"/>
    <s v="Male"/>
    <x v="32"/>
    <s v="No"/>
    <s v="No"/>
    <m/>
    <x v="1"/>
    <x v="0"/>
    <x v="0"/>
    <m/>
    <m/>
    <n v="1"/>
    <n v="1"/>
    <n v="34"/>
    <n v="1"/>
    <n v="0"/>
    <n v="0"/>
    <x v="8"/>
    <x v="0"/>
  </r>
  <r>
    <x v="1"/>
    <x v="11"/>
    <x v="1"/>
    <x v="0"/>
    <x v="0"/>
    <s v="Male"/>
    <x v="32"/>
    <s v="No"/>
    <s v="No"/>
    <m/>
    <x v="1"/>
    <x v="0"/>
    <x v="0"/>
    <m/>
    <m/>
    <n v="1"/>
    <n v="1"/>
    <n v="42"/>
    <n v="1"/>
    <n v="163.80000000000001"/>
    <n v="0"/>
    <x v="12"/>
    <x v="1"/>
  </r>
  <r>
    <x v="1"/>
    <x v="11"/>
    <x v="1"/>
    <x v="0"/>
    <x v="1"/>
    <s v="Female"/>
    <x v="56"/>
    <s v="No"/>
    <s v="No"/>
    <m/>
    <x v="1"/>
    <x v="0"/>
    <x v="0"/>
    <m/>
    <m/>
    <n v="1"/>
    <m/>
    <n v="12"/>
    <n v="0"/>
    <n v="73.2"/>
    <n v="0"/>
    <x v="13"/>
    <x v="2"/>
  </r>
  <r>
    <x v="1"/>
    <x v="11"/>
    <x v="1"/>
    <x v="0"/>
    <x v="48"/>
    <s v="Female"/>
    <x v="7"/>
    <s v="No"/>
    <s v="No"/>
    <m/>
    <x v="1"/>
    <x v="0"/>
    <x v="0"/>
    <m/>
    <m/>
    <n v="1"/>
    <n v="1"/>
    <n v="25"/>
    <n v="0"/>
    <n v="53.4"/>
    <n v="0"/>
    <x v="21"/>
    <x v="2"/>
  </r>
  <r>
    <x v="1"/>
    <x v="11"/>
    <x v="1"/>
    <x v="0"/>
    <x v="8"/>
    <s v="Female"/>
    <x v="32"/>
    <s v="No"/>
    <s v="No"/>
    <m/>
    <x v="1"/>
    <x v="0"/>
    <x v="0"/>
    <m/>
    <m/>
    <n v="1"/>
    <m/>
    <n v="16"/>
    <n v="2"/>
    <n v="35.4"/>
    <n v="0"/>
    <x v="8"/>
    <x v="0"/>
  </r>
  <r>
    <x v="1"/>
    <x v="11"/>
    <x v="1"/>
    <x v="0"/>
    <x v="49"/>
    <s v="Female"/>
    <x v="34"/>
    <s v="No"/>
    <s v="No"/>
    <m/>
    <x v="1"/>
    <x v="0"/>
    <x v="0"/>
    <m/>
    <m/>
    <n v="1"/>
    <m/>
    <n v="46"/>
    <n v="2"/>
    <n v="70.8"/>
    <n v="0"/>
    <x v="5"/>
    <x v="2"/>
  </r>
  <r>
    <x v="1"/>
    <x v="11"/>
    <x v="1"/>
    <x v="0"/>
    <x v="13"/>
    <s v="Female"/>
    <x v="64"/>
    <s v="No"/>
    <s v="Yes"/>
    <s v="No"/>
    <x v="2"/>
    <x v="1"/>
    <x v="2"/>
    <s v="Competitor"/>
    <s v="Competitor made better offer"/>
    <n v="1"/>
    <n v="1"/>
    <n v="35"/>
    <n v="1"/>
    <n v="30.5"/>
    <n v="0"/>
    <x v="2"/>
    <x v="0"/>
  </r>
  <r>
    <x v="1"/>
    <x v="11"/>
    <x v="1"/>
    <x v="0"/>
    <x v="14"/>
    <s v="Male"/>
    <x v="51"/>
    <s v="No"/>
    <s v="Yes"/>
    <s v="No"/>
    <x v="2"/>
    <x v="1"/>
    <x v="2"/>
    <s v="(blank)"/>
    <s v="(blank)"/>
    <n v="1"/>
    <m/>
    <n v="28"/>
    <n v="0"/>
    <n v="24"/>
    <n v="0"/>
    <x v="21"/>
    <x v="2"/>
  </r>
  <r>
    <x v="1"/>
    <x v="11"/>
    <x v="1"/>
    <x v="0"/>
    <x v="17"/>
    <s v="Female"/>
    <x v="17"/>
    <s v="Yes"/>
    <s v="No"/>
    <m/>
    <x v="0"/>
    <x v="0"/>
    <x v="0"/>
    <m/>
    <m/>
    <n v="1"/>
    <m/>
    <n v="13"/>
    <n v="0"/>
    <n v="27.6"/>
    <n v="0"/>
    <x v="3"/>
    <x v="2"/>
  </r>
  <r>
    <x v="1"/>
    <x v="11"/>
    <x v="1"/>
    <x v="0"/>
    <x v="29"/>
    <s v="Male"/>
    <x v="34"/>
    <s v="No"/>
    <s v="No"/>
    <m/>
    <x v="1"/>
    <x v="0"/>
    <x v="0"/>
    <m/>
    <m/>
    <n v="1"/>
    <m/>
    <n v="55"/>
    <n v="0"/>
    <n v="36"/>
    <n v="0"/>
    <x v="8"/>
    <x v="0"/>
  </r>
  <r>
    <x v="1"/>
    <x v="11"/>
    <x v="1"/>
    <x v="0"/>
    <x v="30"/>
    <s v="Male"/>
    <x v="18"/>
    <s v="Yes"/>
    <s v="No"/>
    <m/>
    <x v="0"/>
    <x v="0"/>
    <x v="0"/>
    <m/>
    <m/>
    <n v="1"/>
    <m/>
    <n v="23"/>
    <n v="0"/>
    <n v="34.799999999999997"/>
    <n v="0"/>
    <x v="6"/>
    <x v="1"/>
  </r>
  <r>
    <x v="1"/>
    <x v="11"/>
    <x v="1"/>
    <x v="0"/>
    <x v="33"/>
    <s v="Female"/>
    <x v="41"/>
    <s v="No"/>
    <s v="No"/>
    <m/>
    <x v="1"/>
    <x v="0"/>
    <x v="0"/>
    <m/>
    <m/>
    <n v="1"/>
    <m/>
    <n v="44"/>
    <n v="0"/>
    <n v="45"/>
    <n v="0"/>
    <x v="5"/>
    <x v="2"/>
  </r>
  <r>
    <x v="1"/>
    <x v="11"/>
    <x v="1"/>
    <x v="0"/>
    <x v="38"/>
    <s v="Female"/>
    <x v="15"/>
    <s v="Yes"/>
    <s v="No"/>
    <m/>
    <x v="0"/>
    <x v="0"/>
    <x v="0"/>
    <m/>
    <m/>
    <n v="2"/>
    <n v="1"/>
    <n v="47"/>
    <n v="0"/>
    <n v="44.85"/>
    <n v="0"/>
    <x v="41"/>
    <x v="1"/>
  </r>
  <r>
    <x v="1"/>
    <x v="11"/>
    <x v="1"/>
    <x v="0"/>
    <x v="41"/>
    <s v="Female"/>
    <x v="36"/>
    <s v="No"/>
    <s v="No"/>
    <m/>
    <x v="1"/>
    <x v="0"/>
    <x v="0"/>
    <m/>
    <m/>
    <n v="1"/>
    <n v="1"/>
    <n v="40"/>
    <n v="1"/>
    <n v="52.8"/>
    <n v="0"/>
    <x v="3"/>
    <x v="2"/>
  </r>
  <r>
    <x v="1"/>
    <x v="11"/>
    <x v="1"/>
    <x v="0"/>
    <x v="41"/>
    <s v="Female"/>
    <x v="49"/>
    <s v="No"/>
    <s v="No"/>
    <m/>
    <x v="1"/>
    <x v="0"/>
    <x v="0"/>
    <m/>
    <m/>
    <n v="1"/>
    <n v="1"/>
    <n v="41"/>
    <n v="0"/>
    <n v="4.5999999999999996"/>
    <n v="0"/>
    <x v="11"/>
    <x v="0"/>
  </r>
  <r>
    <x v="1"/>
    <x v="11"/>
    <x v="1"/>
    <x v="0"/>
    <x v="42"/>
    <s v="Male"/>
    <x v="43"/>
    <s v="No"/>
    <s v="No"/>
    <m/>
    <x v="1"/>
    <x v="0"/>
    <x v="0"/>
    <m/>
    <m/>
    <n v="1"/>
    <n v="1"/>
    <n v="34"/>
    <n v="5"/>
    <n v="49.6"/>
    <n v="0"/>
    <x v="19"/>
    <x v="2"/>
  </r>
  <r>
    <x v="1"/>
    <x v="11"/>
    <x v="1"/>
    <x v="0"/>
    <x v="45"/>
    <s v="Male"/>
    <x v="42"/>
    <s v="No"/>
    <s v="No"/>
    <m/>
    <x v="1"/>
    <x v="0"/>
    <x v="0"/>
    <m/>
    <m/>
    <n v="1"/>
    <n v="1"/>
    <n v="36"/>
    <n v="0"/>
    <n v="75"/>
    <n v="0"/>
    <x v="11"/>
    <x v="0"/>
  </r>
  <r>
    <x v="1"/>
    <x v="11"/>
    <x v="1"/>
    <x v="0"/>
    <x v="46"/>
    <s v="Female"/>
    <x v="27"/>
    <s v="No"/>
    <s v="No"/>
    <m/>
    <x v="1"/>
    <x v="0"/>
    <x v="0"/>
    <m/>
    <m/>
    <n v="1"/>
    <n v="1"/>
    <n v="64"/>
    <n v="2"/>
    <n v="28.6"/>
    <n v="0"/>
    <x v="2"/>
    <x v="0"/>
  </r>
  <r>
    <x v="1"/>
    <x v="11"/>
    <x v="1"/>
    <x v="1"/>
    <x v="18"/>
    <s v="Female"/>
    <x v="39"/>
    <s v="No"/>
    <s v="No"/>
    <m/>
    <x v="1"/>
    <x v="0"/>
    <x v="0"/>
    <m/>
    <m/>
    <n v="1"/>
    <m/>
    <n v="31"/>
    <n v="0"/>
    <n v="0"/>
    <n v="0"/>
    <x v="8"/>
    <x v="0"/>
  </r>
  <r>
    <x v="1"/>
    <x v="12"/>
    <x v="0"/>
    <x v="0"/>
    <x v="0"/>
    <s v="Female"/>
    <x v="14"/>
    <s v="No"/>
    <s v="Yes"/>
    <s v="No"/>
    <x v="2"/>
    <x v="1"/>
    <x v="2"/>
    <s v="(blank)"/>
    <s v="(blank)"/>
    <n v="1"/>
    <m/>
    <n v="28"/>
    <n v="0"/>
    <n v="0"/>
    <n v="0"/>
    <x v="13"/>
    <x v="2"/>
  </r>
  <r>
    <x v="1"/>
    <x v="12"/>
    <x v="0"/>
    <x v="0"/>
    <x v="1"/>
    <s v="Female"/>
    <x v="42"/>
    <s v="No"/>
    <s v="No"/>
    <m/>
    <x v="1"/>
    <x v="0"/>
    <x v="0"/>
    <m/>
    <m/>
    <n v="1"/>
    <n v="1"/>
    <n v="23"/>
    <n v="0"/>
    <n v="47.1"/>
    <n v="0"/>
    <x v="3"/>
    <x v="2"/>
  </r>
  <r>
    <x v="1"/>
    <x v="12"/>
    <x v="0"/>
    <x v="0"/>
    <x v="1"/>
    <s v="Male"/>
    <x v="17"/>
    <s v="Yes"/>
    <s v="No"/>
    <m/>
    <x v="0"/>
    <x v="0"/>
    <x v="0"/>
    <m/>
    <m/>
    <n v="1"/>
    <n v="1"/>
    <n v="33"/>
    <n v="2"/>
    <n v="0"/>
    <n v="0"/>
    <x v="13"/>
    <x v="2"/>
  </r>
  <r>
    <x v="1"/>
    <x v="12"/>
    <x v="0"/>
    <x v="0"/>
    <x v="1"/>
    <s v="Male"/>
    <x v="47"/>
    <s v="No"/>
    <s v="No"/>
    <m/>
    <x v="1"/>
    <x v="0"/>
    <x v="0"/>
    <m/>
    <m/>
    <n v="1"/>
    <m/>
    <n v="20"/>
    <n v="1"/>
    <n v="0"/>
    <n v="0"/>
    <x v="8"/>
    <x v="0"/>
  </r>
  <r>
    <x v="1"/>
    <x v="12"/>
    <x v="0"/>
    <x v="0"/>
    <x v="2"/>
    <s v="Female"/>
    <x v="32"/>
    <s v="No"/>
    <s v="No"/>
    <m/>
    <x v="1"/>
    <x v="0"/>
    <x v="0"/>
    <m/>
    <m/>
    <n v="1"/>
    <m/>
    <n v="34"/>
    <n v="0"/>
    <n v="0"/>
    <n v="0"/>
    <x v="9"/>
    <x v="0"/>
  </r>
  <r>
    <x v="1"/>
    <x v="12"/>
    <x v="0"/>
    <x v="0"/>
    <x v="48"/>
    <s v="Male"/>
    <x v="54"/>
    <s v="No"/>
    <s v="Yes"/>
    <s v="No"/>
    <x v="2"/>
    <x v="1"/>
    <x v="2"/>
    <s v="Competitor"/>
    <s v="Competitor had better devices"/>
    <n v="1"/>
    <n v="1"/>
    <n v="37"/>
    <n v="0"/>
    <n v="0"/>
    <n v="0"/>
    <x v="11"/>
    <x v="0"/>
  </r>
  <r>
    <x v="1"/>
    <x v="12"/>
    <x v="0"/>
    <x v="0"/>
    <x v="4"/>
    <s v="Female"/>
    <x v="2"/>
    <s v="No"/>
    <s v="No"/>
    <m/>
    <x v="1"/>
    <x v="0"/>
    <x v="0"/>
    <m/>
    <m/>
    <n v="1"/>
    <n v="1"/>
    <n v="39"/>
    <n v="5"/>
    <n v="0"/>
    <n v="0"/>
    <x v="2"/>
    <x v="0"/>
  </r>
  <r>
    <x v="1"/>
    <x v="12"/>
    <x v="0"/>
    <x v="0"/>
    <x v="5"/>
    <s v="Male"/>
    <x v="63"/>
    <s v="No"/>
    <s v="Yes"/>
    <s v="No"/>
    <x v="2"/>
    <x v="1"/>
    <x v="2"/>
    <s v="(blank)"/>
    <s v="(blank)"/>
    <n v="1"/>
    <m/>
    <n v="51"/>
    <n v="0"/>
    <n v="0"/>
    <n v="0"/>
    <x v="8"/>
    <x v="0"/>
  </r>
  <r>
    <x v="1"/>
    <x v="12"/>
    <x v="0"/>
    <x v="0"/>
    <x v="5"/>
    <s v="Male"/>
    <x v="64"/>
    <s v="No"/>
    <s v="Yes"/>
    <s v="No"/>
    <x v="2"/>
    <x v="2"/>
    <x v="1"/>
    <s v="(blank)"/>
    <s v="(blank)"/>
    <n v="1"/>
    <m/>
    <n v="13"/>
    <n v="2"/>
    <n v="0"/>
    <n v="0"/>
    <x v="11"/>
    <x v="0"/>
  </r>
  <r>
    <x v="1"/>
    <x v="12"/>
    <x v="0"/>
    <x v="0"/>
    <x v="7"/>
    <s v="Male"/>
    <x v="45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12"/>
    <x v="0"/>
    <x v="0"/>
    <x v="8"/>
    <s v="Male"/>
    <x v="18"/>
    <s v="Yes"/>
    <s v="No"/>
    <m/>
    <x v="0"/>
    <x v="0"/>
    <x v="0"/>
    <m/>
    <m/>
    <n v="1"/>
    <n v="1"/>
    <n v="56"/>
    <n v="5"/>
    <n v="0"/>
    <n v="0"/>
    <x v="19"/>
    <x v="2"/>
  </r>
  <r>
    <x v="1"/>
    <x v="12"/>
    <x v="0"/>
    <x v="0"/>
    <x v="49"/>
    <s v="Female"/>
    <x v="57"/>
    <s v="Yes"/>
    <s v="No"/>
    <m/>
    <x v="0"/>
    <x v="0"/>
    <x v="0"/>
    <m/>
    <m/>
    <n v="1"/>
    <m/>
    <n v="19"/>
    <n v="0"/>
    <n v="0"/>
    <n v="0"/>
    <x v="15"/>
    <x v="1"/>
  </r>
  <r>
    <x v="1"/>
    <x v="12"/>
    <x v="0"/>
    <x v="0"/>
    <x v="14"/>
    <s v="Male"/>
    <x v="0"/>
    <s v="Yes"/>
    <s v="No"/>
    <m/>
    <x v="0"/>
    <x v="0"/>
    <x v="0"/>
    <m/>
    <m/>
    <n v="1"/>
    <m/>
    <n v="28"/>
    <n v="0"/>
    <n v="0"/>
    <n v="0"/>
    <x v="25"/>
    <x v="1"/>
  </r>
  <r>
    <x v="1"/>
    <x v="12"/>
    <x v="0"/>
    <x v="0"/>
    <x v="16"/>
    <s v="Female"/>
    <x v="36"/>
    <s v="No"/>
    <s v="No"/>
    <m/>
    <x v="1"/>
    <x v="0"/>
    <x v="0"/>
    <m/>
    <m/>
    <n v="1"/>
    <m/>
    <n v="32"/>
    <n v="0"/>
    <n v="0"/>
    <n v="0"/>
    <x v="1"/>
    <x v="1"/>
  </r>
  <r>
    <x v="1"/>
    <x v="12"/>
    <x v="0"/>
    <x v="0"/>
    <x v="18"/>
    <s v="Female"/>
    <x v="10"/>
    <s v="Yes"/>
    <s v="No"/>
    <m/>
    <x v="0"/>
    <x v="0"/>
    <x v="0"/>
    <m/>
    <m/>
    <n v="1"/>
    <n v="1"/>
    <n v="16"/>
    <n v="3"/>
    <n v="0"/>
    <n v="0"/>
    <x v="17"/>
    <x v="1"/>
  </r>
  <r>
    <x v="1"/>
    <x v="12"/>
    <x v="0"/>
    <x v="0"/>
    <x v="18"/>
    <s v="Female"/>
    <x v="29"/>
    <s v="No"/>
    <s v="No"/>
    <m/>
    <x v="1"/>
    <x v="0"/>
    <x v="0"/>
    <m/>
    <m/>
    <n v="1"/>
    <n v="1"/>
    <n v="52"/>
    <n v="4"/>
    <n v="0"/>
    <n v="0"/>
    <x v="5"/>
    <x v="2"/>
  </r>
  <r>
    <x v="1"/>
    <x v="12"/>
    <x v="0"/>
    <x v="0"/>
    <x v="18"/>
    <s v="Male"/>
    <x v="39"/>
    <s v="No"/>
    <s v="No"/>
    <m/>
    <x v="1"/>
    <x v="0"/>
    <x v="0"/>
    <m/>
    <m/>
    <n v="1"/>
    <n v="1"/>
    <n v="16"/>
    <n v="4"/>
    <n v="164.5"/>
    <n v="0"/>
    <x v="21"/>
    <x v="2"/>
  </r>
  <r>
    <x v="1"/>
    <x v="12"/>
    <x v="0"/>
    <x v="0"/>
    <x v="21"/>
    <s v="Prefer not to say"/>
    <x v="6"/>
    <s v="No"/>
    <s v="No"/>
    <m/>
    <x v="1"/>
    <x v="0"/>
    <x v="0"/>
    <m/>
    <m/>
    <n v="1"/>
    <n v="1"/>
    <n v="35"/>
    <n v="4"/>
    <n v="0"/>
    <n v="0"/>
    <x v="2"/>
    <x v="0"/>
  </r>
  <r>
    <x v="1"/>
    <x v="12"/>
    <x v="0"/>
    <x v="0"/>
    <x v="23"/>
    <s v="Female"/>
    <x v="45"/>
    <s v="No"/>
    <s v="Yes"/>
    <s v="No"/>
    <x v="2"/>
    <x v="1"/>
    <x v="2"/>
    <s v="Competitor"/>
    <s v="Competitor had better devices"/>
    <n v="1"/>
    <n v="1"/>
    <n v="39"/>
    <n v="3"/>
    <n v="95.2"/>
    <n v="0"/>
    <x v="2"/>
    <x v="0"/>
  </r>
  <r>
    <x v="1"/>
    <x v="12"/>
    <x v="0"/>
    <x v="0"/>
    <x v="24"/>
    <s v="Male"/>
    <x v="48"/>
    <s v="No"/>
    <s v="No"/>
    <m/>
    <x v="1"/>
    <x v="0"/>
    <x v="0"/>
    <m/>
    <m/>
    <n v="1"/>
    <m/>
    <n v="16"/>
    <n v="0"/>
    <n v="0"/>
    <n v="0"/>
    <x v="2"/>
    <x v="0"/>
  </r>
  <r>
    <x v="1"/>
    <x v="12"/>
    <x v="0"/>
    <x v="0"/>
    <x v="24"/>
    <s v="Male"/>
    <x v="6"/>
    <s v="No"/>
    <s v="No"/>
    <m/>
    <x v="1"/>
    <x v="0"/>
    <x v="0"/>
    <m/>
    <m/>
    <n v="1"/>
    <n v="1"/>
    <n v="42"/>
    <n v="3"/>
    <n v="0"/>
    <n v="0"/>
    <x v="13"/>
    <x v="2"/>
  </r>
  <r>
    <x v="1"/>
    <x v="12"/>
    <x v="0"/>
    <x v="0"/>
    <x v="29"/>
    <s v="Male"/>
    <x v="58"/>
    <s v="No"/>
    <s v="Yes"/>
    <s v="No"/>
    <x v="2"/>
    <x v="1"/>
    <x v="2"/>
    <s v="Competitor"/>
    <s v="Competitor made better offer"/>
    <n v="1"/>
    <n v="1"/>
    <n v="49"/>
    <n v="4"/>
    <n v="0"/>
    <n v="0"/>
    <x v="11"/>
    <x v="0"/>
  </r>
  <r>
    <x v="1"/>
    <x v="12"/>
    <x v="0"/>
    <x v="0"/>
    <x v="30"/>
    <s v="Female"/>
    <x v="2"/>
    <s v="No"/>
    <s v="No"/>
    <m/>
    <x v="1"/>
    <x v="0"/>
    <x v="0"/>
    <m/>
    <m/>
    <n v="1"/>
    <n v="1"/>
    <n v="17"/>
    <n v="0"/>
    <n v="0"/>
    <n v="0"/>
    <x v="9"/>
    <x v="0"/>
  </r>
  <r>
    <x v="1"/>
    <x v="12"/>
    <x v="0"/>
    <x v="0"/>
    <x v="30"/>
    <s v="Female"/>
    <x v="45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12"/>
    <x v="0"/>
    <x v="0"/>
    <x v="33"/>
    <s v="Female"/>
    <x v="10"/>
    <s v="Yes"/>
    <s v="No"/>
    <m/>
    <x v="0"/>
    <x v="0"/>
    <x v="0"/>
    <m/>
    <m/>
    <n v="1"/>
    <n v="1"/>
    <n v="53"/>
    <n v="0"/>
    <n v="0"/>
    <n v="0"/>
    <x v="7"/>
    <x v="1"/>
  </r>
  <r>
    <x v="1"/>
    <x v="12"/>
    <x v="0"/>
    <x v="0"/>
    <x v="34"/>
    <s v="Female"/>
    <x v="17"/>
    <s v="Yes"/>
    <s v="No"/>
    <m/>
    <x v="0"/>
    <x v="0"/>
    <x v="0"/>
    <m/>
    <m/>
    <n v="1"/>
    <n v="1"/>
    <n v="46"/>
    <n v="2"/>
    <n v="0"/>
    <n v="0"/>
    <x v="25"/>
    <x v="1"/>
  </r>
  <r>
    <x v="1"/>
    <x v="12"/>
    <x v="0"/>
    <x v="0"/>
    <x v="34"/>
    <s v="Female"/>
    <x v="46"/>
    <s v="No"/>
    <s v="No"/>
    <m/>
    <x v="1"/>
    <x v="0"/>
    <x v="0"/>
    <m/>
    <m/>
    <n v="1"/>
    <n v="1"/>
    <n v="57"/>
    <n v="0"/>
    <n v="0"/>
    <n v="0"/>
    <x v="19"/>
    <x v="2"/>
  </r>
  <r>
    <x v="1"/>
    <x v="12"/>
    <x v="0"/>
    <x v="0"/>
    <x v="34"/>
    <s v="Female"/>
    <x v="61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12"/>
    <x v="0"/>
    <x v="0"/>
    <x v="35"/>
    <s v="Female"/>
    <x v="4"/>
    <s v="Yes"/>
    <s v="No"/>
    <m/>
    <x v="0"/>
    <x v="0"/>
    <x v="0"/>
    <m/>
    <m/>
    <n v="1"/>
    <m/>
    <n v="21"/>
    <n v="0"/>
    <n v="0"/>
    <n v="0"/>
    <x v="6"/>
    <x v="1"/>
  </r>
  <r>
    <x v="1"/>
    <x v="12"/>
    <x v="0"/>
    <x v="0"/>
    <x v="37"/>
    <s v="Male"/>
    <x v="46"/>
    <s v="No"/>
    <s v="No"/>
    <m/>
    <x v="1"/>
    <x v="0"/>
    <x v="0"/>
    <m/>
    <m/>
    <n v="1"/>
    <n v="1"/>
    <n v="26"/>
    <n v="0"/>
    <n v="0"/>
    <n v="0"/>
    <x v="22"/>
    <x v="1"/>
  </r>
  <r>
    <x v="1"/>
    <x v="12"/>
    <x v="0"/>
    <x v="0"/>
    <x v="37"/>
    <s v="Male"/>
    <x v="48"/>
    <s v="No"/>
    <s v="No"/>
    <m/>
    <x v="1"/>
    <x v="0"/>
    <x v="0"/>
    <m/>
    <m/>
    <n v="1"/>
    <m/>
    <n v="28"/>
    <n v="0"/>
    <n v="0"/>
    <n v="0"/>
    <x v="19"/>
    <x v="2"/>
  </r>
  <r>
    <x v="1"/>
    <x v="12"/>
    <x v="0"/>
    <x v="0"/>
    <x v="38"/>
    <s v="Male"/>
    <x v="24"/>
    <s v="No"/>
    <s v="No"/>
    <m/>
    <x v="1"/>
    <x v="0"/>
    <x v="0"/>
    <m/>
    <m/>
    <n v="1"/>
    <m/>
    <n v="15"/>
    <n v="2"/>
    <n v="0"/>
    <n v="0"/>
    <x v="2"/>
    <x v="0"/>
  </r>
  <r>
    <x v="1"/>
    <x v="12"/>
    <x v="0"/>
    <x v="0"/>
    <x v="39"/>
    <s v="Male"/>
    <x v="22"/>
    <s v="No"/>
    <s v="Yes"/>
    <s v="No"/>
    <x v="2"/>
    <x v="1"/>
    <x v="2"/>
    <s v="Dissatisfaction"/>
    <s v="Product dissatisfaction"/>
    <n v="1"/>
    <n v="1"/>
    <n v="51"/>
    <n v="4"/>
    <n v="0"/>
    <n v="0"/>
    <x v="9"/>
    <x v="0"/>
  </r>
  <r>
    <x v="1"/>
    <x v="12"/>
    <x v="0"/>
    <x v="0"/>
    <x v="39"/>
    <s v="Male"/>
    <x v="64"/>
    <s v="No"/>
    <s v="Yes"/>
    <s v="No"/>
    <x v="2"/>
    <x v="2"/>
    <x v="1"/>
    <s v="(blank)"/>
    <s v="(blank)"/>
    <n v="1"/>
    <m/>
    <n v="37"/>
    <n v="0"/>
    <n v="0"/>
    <n v="0"/>
    <x v="9"/>
    <x v="0"/>
  </r>
  <r>
    <x v="1"/>
    <x v="12"/>
    <x v="0"/>
    <x v="0"/>
    <x v="42"/>
    <s v="Female"/>
    <x v="31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12"/>
    <x v="0"/>
    <x v="0"/>
    <x v="42"/>
    <s v="Male"/>
    <x v="6"/>
    <s v="No"/>
    <s v="No"/>
    <m/>
    <x v="1"/>
    <x v="0"/>
    <x v="0"/>
    <m/>
    <m/>
    <n v="1"/>
    <n v="1"/>
    <n v="38"/>
    <n v="0"/>
    <n v="0"/>
    <n v="0"/>
    <x v="19"/>
    <x v="2"/>
  </r>
  <r>
    <x v="1"/>
    <x v="12"/>
    <x v="0"/>
    <x v="0"/>
    <x v="44"/>
    <s v="Female"/>
    <x v="26"/>
    <s v="No"/>
    <s v="No"/>
    <m/>
    <x v="1"/>
    <x v="0"/>
    <x v="0"/>
    <m/>
    <m/>
    <n v="1"/>
    <m/>
    <n v="37"/>
    <n v="0"/>
    <n v="0"/>
    <n v="0"/>
    <x v="1"/>
    <x v="1"/>
  </r>
  <r>
    <x v="1"/>
    <x v="12"/>
    <x v="0"/>
    <x v="0"/>
    <x v="45"/>
    <s v="Female"/>
    <x v="1"/>
    <s v="No"/>
    <s v="No"/>
    <m/>
    <x v="1"/>
    <x v="0"/>
    <x v="0"/>
    <m/>
    <m/>
    <n v="1"/>
    <m/>
    <n v="32"/>
    <n v="0"/>
    <n v="0"/>
    <n v="0"/>
    <x v="13"/>
    <x v="2"/>
  </r>
  <r>
    <x v="1"/>
    <x v="12"/>
    <x v="0"/>
    <x v="0"/>
    <x v="47"/>
    <s v="Male"/>
    <x v="50"/>
    <s v="No"/>
    <s v="No"/>
    <m/>
    <x v="1"/>
    <x v="0"/>
    <x v="0"/>
    <m/>
    <m/>
    <n v="1"/>
    <n v="1"/>
    <n v="56"/>
    <n v="0"/>
    <n v="0"/>
    <n v="0"/>
    <x v="3"/>
    <x v="2"/>
  </r>
  <r>
    <x v="1"/>
    <x v="12"/>
    <x v="0"/>
    <x v="1"/>
    <x v="29"/>
    <s v="Male"/>
    <x v="34"/>
    <s v="No"/>
    <s v="No"/>
    <m/>
    <x v="1"/>
    <x v="0"/>
    <x v="0"/>
    <m/>
    <m/>
    <n v="1"/>
    <m/>
    <n v="48"/>
    <n v="0"/>
    <n v="0"/>
    <n v="0"/>
    <x v="11"/>
    <x v="0"/>
  </r>
  <r>
    <x v="1"/>
    <x v="12"/>
    <x v="0"/>
    <x v="1"/>
    <x v="36"/>
    <s v="Female"/>
    <x v="35"/>
    <s v="No"/>
    <s v="No"/>
    <m/>
    <x v="1"/>
    <x v="0"/>
    <x v="0"/>
    <m/>
    <m/>
    <n v="1"/>
    <m/>
    <n v="24"/>
    <n v="2"/>
    <n v="0"/>
    <n v="0"/>
    <x v="13"/>
    <x v="2"/>
  </r>
  <r>
    <x v="1"/>
    <x v="12"/>
    <x v="1"/>
    <x v="0"/>
    <x v="0"/>
    <s v="Female"/>
    <x v="17"/>
    <s v="Yes"/>
    <s v="No"/>
    <m/>
    <x v="0"/>
    <x v="0"/>
    <x v="0"/>
    <m/>
    <m/>
    <n v="1"/>
    <n v="1"/>
    <n v="35"/>
    <n v="0"/>
    <n v="40.799999999999997"/>
    <n v="0"/>
    <x v="27"/>
    <x v="1"/>
  </r>
  <r>
    <x v="1"/>
    <x v="12"/>
    <x v="1"/>
    <x v="0"/>
    <x v="1"/>
    <s v="Female"/>
    <x v="9"/>
    <s v="No"/>
    <s v="No"/>
    <m/>
    <x v="1"/>
    <x v="0"/>
    <x v="0"/>
    <m/>
    <m/>
    <n v="1"/>
    <m/>
    <n v="15"/>
    <n v="2"/>
    <n v="68.5"/>
    <n v="0"/>
    <x v="9"/>
    <x v="0"/>
  </r>
  <r>
    <x v="1"/>
    <x v="12"/>
    <x v="1"/>
    <x v="0"/>
    <x v="1"/>
    <s v="Female"/>
    <x v="21"/>
    <s v="No"/>
    <s v="No"/>
    <m/>
    <x v="1"/>
    <x v="0"/>
    <x v="0"/>
    <m/>
    <m/>
    <n v="1"/>
    <m/>
    <n v="14"/>
    <n v="0"/>
    <n v="48.5"/>
    <n v="0"/>
    <x v="5"/>
    <x v="2"/>
  </r>
  <r>
    <x v="1"/>
    <x v="12"/>
    <x v="1"/>
    <x v="0"/>
    <x v="2"/>
    <s v="Female"/>
    <x v="44"/>
    <s v="No"/>
    <s v="No"/>
    <m/>
    <x v="1"/>
    <x v="0"/>
    <x v="0"/>
    <m/>
    <m/>
    <n v="1"/>
    <n v="1"/>
    <n v="49"/>
    <n v="2"/>
    <n v="93"/>
    <n v="0"/>
    <x v="1"/>
    <x v="1"/>
  </r>
  <r>
    <x v="1"/>
    <x v="12"/>
    <x v="1"/>
    <x v="0"/>
    <x v="3"/>
    <s v="Female"/>
    <x v="18"/>
    <s v="Yes"/>
    <s v="No"/>
    <m/>
    <x v="0"/>
    <x v="0"/>
    <x v="0"/>
    <m/>
    <m/>
    <n v="1"/>
    <n v="1"/>
    <n v="11"/>
    <n v="5"/>
    <n v="109.9"/>
    <n v="0"/>
    <x v="17"/>
    <x v="1"/>
  </r>
  <r>
    <x v="1"/>
    <x v="12"/>
    <x v="1"/>
    <x v="0"/>
    <x v="20"/>
    <s v="Female"/>
    <x v="30"/>
    <s v="No"/>
    <s v="Yes"/>
    <s v="No"/>
    <x v="2"/>
    <x v="1"/>
    <x v="2"/>
    <s v="Attitude"/>
    <s v="Attitude of support person"/>
    <n v="1"/>
    <n v="1"/>
    <n v="54"/>
    <n v="4"/>
    <n v="28.9"/>
    <n v="0"/>
    <x v="5"/>
    <x v="2"/>
  </r>
  <r>
    <x v="1"/>
    <x v="12"/>
    <x v="1"/>
    <x v="0"/>
    <x v="50"/>
    <s v="Female"/>
    <x v="18"/>
    <s v="Yes"/>
    <s v="No"/>
    <m/>
    <x v="0"/>
    <x v="0"/>
    <x v="0"/>
    <m/>
    <m/>
    <n v="1"/>
    <n v="1"/>
    <n v="45"/>
    <n v="2"/>
    <n v="6.5"/>
    <n v="0"/>
    <x v="15"/>
    <x v="1"/>
  </r>
  <r>
    <x v="1"/>
    <x v="12"/>
    <x v="1"/>
    <x v="0"/>
    <x v="23"/>
    <s v="Male"/>
    <x v="1"/>
    <s v="No"/>
    <s v="No"/>
    <m/>
    <x v="1"/>
    <x v="0"/>
    <x v="0"/>
    <m/>
    <m/>
    <n v="1"/>
    <n v="1"/>
    <n v="42"/>
    <n v="1"/>
    <n v="102.1"/>
    <n v="0"/>
    <x v="21"/>
    <x v="2"/>
  </r>
  <r>
    <x v="1"/>
    <x v="12"/>
    <x v="1"/>
    <x v="0"/>
    <x v="25"/>
    <s v="Female"/>
    <x v="32"/>
    <s v="No"/>
    <s v="No"/>
    <m/>
    <x v="1"/>
    <x v="0"/>
    <x v="0"/>
    <m/>
    <m/>
    <n v="1"/>
    <m/>
    <n v="15"/>
    <n v="0"/>
    <n v="33.5"/>
    <n v="0"/>
    <x v="10"/>
    <x v="1"/>
  </r>
  <r>
    <x v="1"/>
    <x v="12"/>
    <x v="1"/>
    <x v="0"/>
    <x v="26"/>
    <s v="Female"/>
    <x v="50"/>
    <s v="No"/>
    <s v="No"/>
    <m/>
    <x v="1"/>
    <x v="0"/>
    <x v="0"/>
    <m/>
    <m/>
    <n v="1"/>
    <m/>
    <n v="31"/>
    <n v="0"/>
    <n v="85.8"/>
    <n v="0"/>
    <x v="19"/>
    <x v="2"/>
  </r>
  <r>
    <x v="1"/>
    <x v="12"/>
    <x v="1"/>
    <x v="0"/>
    <x v="28"/>
    <s v="Male"/>
    <x v="10"/>
    <s v="Yes"/>
    <s v="No"/>
    <m/>
    <x v="0"/>
    <x v="0"/>
    <x v="0"/>
    <m/>
    <m/>
    <n v="1"/>
    <m/>
    <n v="15"/>
    <n v="0"/>
    <n v="43.6"/>
    <n v="0"/>
    <x v="20"/>
    <x v="1"/>
  </r>
  <r>
    <x v="1"/>
    <x v="12"/>
    <x v="1"/>
    <x v="0"/>
    <x v="28"/>
    <s v="Male"/>
    <x v="49"/>
    <s v="No"/>
    <s v="No"/>
    <m/>
    <x v="1"/>
    <x v="0"/>
    <x v="0"/>
    <m/>
    <m/>
    <n v="1"/>
    <n v="1"/>
    <n v="34"/>
    <n v="5"/>
    <n v="47.1"/>
    <n v="0"/>
    <x v="19"/>
    <x v="2"/>
  </r>
  <r>
    <x v="1"/>
    <x v="12"/>
    <x v="1"/>
    <x v="0"/>
    <x v="30"/>
    <s v="Female"/>
    <x v="32"/>
    <s v="No"/>
    <s v="No"/>
    <m/>
    <x v="1"/>
    <x v="0"/>
    <x v="0"/>
    <m/>
    <m/>
    <n v="1"/>
    <n v="1"/>
    <n v="44"/>
    <n v="4"/>
    <n v="66.3"/>
    <n v="0"/>
    <x v="3"/>
    <x v="2"/>
  </r>
  <r>
    <x v="1"/>
    <x v="12"/>
    <x v="1"/>
    <x v="0"/>
    <x v="31"/>
    <s v="Female"/>
    <x v="7"/>
    <s v="No"/>
    <s v="No"/>
    <m/>
    <x v="1"/>
    <x v="0"/>
    <x v="0"/>
    <m/>
    <m/>
    <n v="1"/>
    <m/>
    <n v="30"/>
    <n v="0"/>
    <n v="80.599999999999994"/>
    <n v="0"/>
    <x v="10"/>
    <x v="1"/>
  </r>
  <r>
    <x v="1"/>
    <x v="12"/>
    <x v="1"/>
    <x v="0"/>
    <x v="34"/>
    <s v="Male"/>
    <x v="25"/>
    <s v="No"/>
    <s v="No"/>
    <m/>
    <x v="1"/>
    <x v="0"/>
    <x v="0"/>
    <m/>
    <m/>
    <n v="1"/>
    <m/>
    <n v="26"/>
    <n v="0"/>
    <n v="50.7"/>
    <n v="0"/>
    <x v="21"/>
    <x v="2"/>
  </r>
  <r>
    <x v="1"/>
    <x v="12"/>
    <x v="1"/>
    <x v="0"/>
    <x v="40"/>
    <s v="Female"/>
    <x v="39"/>
    <s v="No"/>
    <s v="No"/>
    <m/>
    <x v="1"/>
    <x v="0"/>
    <x v="0"/>
    <m/>
    <m/>
    <n v="1"/>
    <m/>
    <n v="52"/>
    <n v="0"/>
    <n v="60.7"/>
    <n v="0"/>
    <x v="3"/>
    <x v="2"/>
  </r>
  <r>
    <x v="1"/>
    <x v="12"/>
    <x v="1"/>
    <x v="0"/>
    <x v="41"/>
    <s v="Female"/>
    <x v="21"/>
    <s v="No"/>
    <s v="No"/>
    <m/>
    <x v="1"/>
    <x v="0"/>
    <x v="0"/>
    <m/>
    <m/>
    <n v="1"/>
    <m/>
    <n v="27"/>
    <n v="0"/>
    <n v="34.700000000000003"/>
    <n v="0"/>
    <x v="2"/>
    <x v="0"/>
  </r>
  <r>
    <x v="1"/>
    <x v="12"/>
    <x v="1"/>
    <x v="0"/>
    <x v="42"/>
    <s v="Female"/>
    <x v="27"/>
    <s v="No"/>
    <s v="No"/>
    <m/>
    <x v="1"/>
    <x v="0"/>
    <x v="0"/>
    <m/>
    <m/>
    <n v="1"/>
    <m/>
    <n v="8"/>
    <n v="0"/>
    <n v="40"/>
    <n v="0"/>
    <x v="2"/>
    <x v="0"/>
  </r>
  <r>
    <x v="1"/>
    <x v="12"/>
    <x v="1"/>
    <x v="0"/>
    <x v="43"/>
    <s v="Female"/>
    <x v="47"/>
    <s v="No"/>
    <s v="No"/>
    <m/>
    <x v="1"/>
    <x v="0"/>
    <x v="0"/>
    <m/>
    <m/>
    <n v="1"/>
    <m/>
    <n v="36"/>
    <n v="0"/>
    <n v="44.6"/>
    <n v="0"/>
    <x v="2"/>
    <x v="0"/>
  </r>
  <r>
    <x v="1"/>
    <x v="12"/>
    <x v="1"/>
    <x v="0"/>
    <x v="45"/>
    <s v="Male"/>
    <x v="5"/>
    <s v="Yes"/>
    <s v="No"/>
    <m/>
    <x v="0"/>
    <x v="0"/>
    <x v="0"/>
    <m/>
    <m/>
    <n v="1"/>
    <n v="1"/>
    <n v="27"/>
    <n v="3"/>
    <n v="44.6"/>
    <n v="0"/>
    <x v="4"/>
    <x v="1"/>
  </r>
  <r>
    <x v="1"/>
    <x v="12"/>
    <x v="1"/>
    <x v="0"/>
    <x v="46"/>
    <s v="Female"/>
    <x v="32"/>
    <s v="No"/>
    <s v="No"/>
    <m/>
    <x v="1"/>
    <x v="0"/>
    <x v="0"/>
    <m/>
    <m/>
    <n v="1"/>
    <n v="1"/>
    <n v="36"/>
    <n v="1"/>
    <n v="32.5"/>
    <n v="0"/>
    <x v="11"/>
    <x v="0"/>
  </r>
  <r>
    <x v="1"/>
    <x v="12"/>
    <x v="1"/>
    <x v="1"/>
    <x v="13"/>
    <s v="Female"/>
    <x v="44"/>
    <s v="No"/>
    <s v="No"/>
    <m/>
    <x v="1"/>
    <x v="0"/>
    <x v="0"/>
    <m/>
    <m/>
    <n v="1"/>
    <m/>
    <n v="25"/>
    <n v="0"/>
    <n v="0"/>
    <n v="0"/>
    <x v="15"/>
    <x v="1"/>
  </r>
  <r>
    <x v="1"/>
    <x v="12"/>
    <x v="1"/>
    <x v="1"/>
    <x v="20"/>
    <s v="Male"/>
    <x v="17"/>
    <s v="Yes"/>
    <s v="No"/>
    <m/>
    <x v="0"/>
    <x v="0"/>
    <x v="0"/>
    <m/>
    <m/>
    <n v="1"/>
    <m/>
    <n v="20"/>
    <n v="1"/>
    <n v="0"/>
    <n v="0"/>
    <x v="20"/>
    <x v="1"/>
  </r>
  <r>
    <x v="1"/>
    <x v="12"/>
    <x v="1"/>
    <x v="1"/>
    <x v="27"/>
    <s v="Female"/>
    <x v="19"/>
    <s v="Yes"/>
    <s v="No"/>
    <m/>
    <x v="0"/>
    <x v="0"/>
    <x v="0"/>
    <m/>
    <m/>
    <n v="1"/>
    <m/>
    <n v="21"/>
    <n v="2"/>
    <n v="0"/>
    <n v="0"/>
    <x v="10"/>
    <x v="1"/>
  </r>
  <r>
    <x v="1"/>
    <x v="12"/>
    <x v="1"/>
    <x v="1"/>
    <x v="30"/>
    <s v="Female"/>
    <x v="11"/>
    <s v="No"/>
    <s v="No"/>
    <m/>
    <x v="1"/>
    <x v="0"/>
    <x v="0"/>
    <m/>
    <m/>
    <n v="1"/>
    <m/>
    <n v="23"/>
    <n v="0"/>
    <n v="0"/>
    <n v="0"/>
    <x v="8"/>
    <x v="0"/>
  </r>
  <r>
    <x v="1"/>
    <x v="12"/>
    <x v="1"/>
    <x v="1"/>
    <x v="33"/>
    <s v="Male"/>
    <x v="65"/>
    <s v="No"/>
    <s v="Yes"/>
    <s v="No"/>
    <x v="2"/>
    <x v="1"/>
    <x v="2"/>
    <s v="(blank)"/>
    <s v="(blank)"/>
    <n v="1"/>
    <m/>
    <n v="36"/>
    <n v="0"/>
    <n v="0"/>
    <n v="0"/>
    <x v="5"/>
    <x v="2"/>
  </r>
  <r>
    <x v="1"/>
    <x v="13"/>
    <x v="0"/>
    <x v="0"/>
    <x v="0"/>
    <s v="Male"/>
    <x v="39"/>
    <s v="No"/>
    <s v="No"/>
    <m/>
    <x v="1"/>
    <x v="0"/>
    <x v="0"/>
    <m/>
    <m/>
    <n v="1"/>
    <m/>
    <n v="57"/>
    <n v="2"/>
    <n v="0"/>
    <n v="0"/>
    <x v="2"/>
    <x v="0"/>
  </r>
  <r>
    <x v="1"/>
    <x v="13"/>
    <x v="0"/>
    <x v="0"/>
    <x v="1"/>
    <s v="Male"/>
    <x v="39"/>
    <s v="No"/>
    <s v="No"/>
    <m/>
    <x v="1"/>
    <x v="0"/>
    <x v="0"/>
    <m/>
    <m/>
    <n v="1"/>
    <m/>
    <n v="25"/>
    <n v="0"/>
    <n v="0"/>
    <n v="0"/>
    <x v="11"/>
    <x v="0"/>
  </r>
  <r>
    <x v="1"/>
    <x v="13"/>
    <x v="0"/>
    <x v="0"/>
    <x v="2"/>
    <s v="Female"/>
    <x v="21"/>
    <s v="No"/>
    <s v="No"/>
    <m/>
    <x v="1"/>
    <x v="0"/>
    <x v="0"/>
    <m/>
    <m/>
    <n v="1"/>
    <m/>
    <n v="33"/>
    <n v="0"/>
    <n v="0"/>
    <n v="0"/>
    <x v="5"/>
    <x v="2"/>
  </r>
  <r>
    <x v="1"/>
    <x v="13"/>
    <x v="0"/>
    <x v="0"/>
    <x v="2"/>
    <s v="Male"/>
    <x v="47"/>
    <s v="No"/>
    <s v="No"/>
    <m/>
    <x v="1"/>
    <x v="0"/>
    <x v="0"/>
    <m/>
    <m/>
    <n v="1"/>
    <m/>
    <n v="21"/>
    <n v="1"/>
    <n v="0"/>
    <n v="0"/>
    <x v="3"/>
    <x v="2"/>
  </r>
  <r>
    <x v="1"/>
    <x v="13"/>
    <x v="0"/>
    <x v="0"/>
    <x v="48"/>
    <s v="Female"/>
    <x v="48"/>
    <s v="No"/>
    <s v="No"/>
    <m/>
    <x v="1"/>
    <x v="0"/>
    <x v="0"/>
    <m/>
    <m/>
    <n v="1"/>
    <m/>
    <n v="26"/>
    <n v="0"/>
    <n v="0"/>
    <n v="0"/>
    <x v="2"/>
    <x v="0"/>
  </r>
  <r>
    <x v="1"/>
    <x v="13"/>
    <x v="0"/>
    <x v="0"/>
    <x v="5"/>
    <s v="Male"/>
    <x v="54"/>
    <s v="No"/>
    <s v="Yes"/>
    <s v="No"/>
    <x v="2"/>
    <x v="1"/>
    <x v="1"/>
    <s v="Competitor"/>
    <s v="Competitor offered more data"/>
    <n v="1"/>
    <n v="1"/>
    <n v="39"/>
    <n v="3"/>
    <n v="4.9000000000000004"/>
    <n v="0"/>
    <x v="5"/>
    <x v="2"/>
  </r>
  <r>
    <x v="1"/>
    <x v="13"/>
    <x v="0"/>
    <x v="0"/>
    <x v="6"/>
    <s v="Male"/>
    <x v="23"/>
    <s v="No"/>
    <s v="No"/>
    <m/>
    <x v="1"/>
    <x v="0"/>
    <x v="0"/>
    <m/>
    <m/>
    <n v="1"/>
    <m/>
    <n v="19"/>
    <n v="0"/>
    <n v="0"/>
    <n v="0"/>
    <x v="2"/>
    <x v="0"/>
  </r>
  <r>
    <x v="1"/>
    <x v="13"/>
    <x v="0"/>
    <x v="0"/>
    <x v="7"/>
    <s v="Female"/>
    <x v="11"/>
    <s v="No"/>
    <s v="No"/>
    <m/>
    <x v="1"/>
    <x v="0"/>
    <x v="0"/>
    <m/>
    <m/>
    <n v="1"/>
    <m/>
    <n v="53"/>
    <n v="0"/>
    <n v="0"/>
    <n v="0"/>
    <x v="17"/>
    <x v="1"/>
  </r>
  <r>
    <x v="1"/>
    <x v="13"/>
    <x v="0"/>
    <x v="0"/>
    <x v="11"/>
    <s v="Female"/>
    <x v="6"/>
    <s v="No"/>
    <s v="No"/>
    <m/>
    <x v="1"/>
    <x v="0"/>
    <x v="0"/>
    <m/>
    <m/>
    <n v="1"/>
    <n v="1"/>
    <n v="33"/>
    <n v="3"/>
    <n v="7.5"/>
    <n v="0"/>
    <x v="21"/>
    <x v="2"/>
  </r>
  <r>
    <x v="1"/>
    <x v="13"/>
    <x v="0"/>
    <x v="0"/>
    <x v="12"/>
    <s v="Female"/>
    <x v="60"/>
    <s v="No"/>
    <s v="Yes"/>
    <s v="No"/>
    <x v="2"/>
    <x v="1"/>
    <x v="2"/>
    <s v="Dissatisfaction"/>
    <s v="Service dissatisfaction"/>
    <n v="1"/>
    <n v="1"/>
    <n v="45"/>
    <n v="4"/>
    <n v="0"/>
    <n v="0"/>
    <x v="1"/>
    <x v="1"/>
  </r>
  <r>
    <x v="1"/>
    <x v="13"/>
    <x v="0"/>
    <x v="0"/>
    <x v="13"/>
    <s v="Male"/>
    <x v="9"/>
    <s v="No"/>
    <s v="No"/>
    <m/>
    <x v="1"/>
    <x v="0"/>
    <x v="0"/>
    <m/>
    <m/>
    <n v="1"/>
    <n v="1"/>
    <n v="20"/>
    <n v="2"/>
    <n v="0"/>
    <n v="0"/>
    <x v="9"/>
    <x v="0"/>
  </r>
  <r>
    <x v="1"/>
    <x v="13"/>
    <x v="0"/>
    <x v="0"/>
    <x v="13"/>
    <s v="Male"/>
    <x v="23"/>
    <s v="No"/>
    <s v="No"/>
    <m/>
    <x v="1"/>
    <x v="0"/>
    <x v="0"/>
    <m/>
    <m/>
    <n v="1"/>
    <n v="1"/>
    <n v="40"/>
    <n v="1"/>
    <n v="3.7"/>
    <n v="0"/>
    <x v="20"/>
    <x v="1"/>
  </r>
  <r>
    <x v="1"/>
    <x v="13"/>
    <x v="0"/>
    <x v="0"/>
    <x v="16"/>
    <s v="Female"/>
    <x v="7"/>
    <s v="No"/>
    <s v="No"/>
    <m/>
    <x v="1"/>
    <x v="0"/>
    <x v="0"/>
    <m/>
    <m/>
    <n v="1"/>
    <m/>
    <n v="42"/>
    <n v="0"/>
    <n v="0"/>
    <n v="0"/>
    <x v="1"/>
    <x v="1"/>
  </r>
  <r>
    <x v="1"/>
    <x v="13"/>
    <x v="0"/>
    <x v="0"/>
    <x v="18"/>
    <s v="Female"/>
    <x v="32"/>
    <s v="No"/>
    <s v="No"/>
    <m/>
    <x v="1"/>
    <x v="0"/>
    <x v="0"/>
    <m/>
    <m/>
    <n v="1"/>
    <m/>
    <n v="55"/>
    <n v="0"/>
    <n v="0"/>
    <n v="0"/>
    <x v="20"/>
    <x v="1"/>
  </r>
  <r>
    <x v="1"/>
    <x v="13"/>
    <x v="0"/>
    <x v="0"/>
    <x v="18"/>
    <s v="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13"/>
    <x v="0"/>
    <x v="0"/>
    <x v="20"/>
    <s v="Female"/>
    <x v="12"/>
    <s v="No"/>
    <s v="No"/>
    <m/>
    <x v="1"/>
    <x v="0"/>
    <x v="0"/>
    <m/>
    <m/>
    <n v="1"/>
    <m/>
    <n v="31"/>
    <n v="0"/>
    <n v="0"/>
    <n v="0"/>
    <x v="3"/>
    <x v="2"/>
  </r>
  <r>
    <x v="1"/>
    <x v="13"/>
    <x v="0"/>
    <x v="0"/>
    <x v="50"/>
    <s v="Female"/>
    <x v="2"/>
    <s v="No"/>
    <s v="No"/>
    <m/>
    <x v="1"/>
    <x v="0"/>
    <x v="0"/>
    <m/>
    <m/>
    <n v="1"/>
    <m/>
    <n v="23"/>
    <n v="0"/>
    <n v="0"/>
    <n v="0"/>
    <x v="17"/>
    <x v="1"/>
  </r>
  <r>
    <x v="1"/>
    <x v="13"/>
    <x v="0"/>
    <x v="0"/>
    <x v="50"/>
    <s v="Male"/>
    <x v="5"/>
    <s v="Yes"/>
    <s v="No"/>
    <m/>
    <x v="0"/>
    <x v="0"/>
    <x v="0"/>
    <m/>
    <m/>
    <n v="1"/>
    <m/>
    <n v="42"/>
    <n v="0"/>
    <n v="0"/>
    <n v="0"/>
    <x v="6"/>
    <x v="1"/>
  </r>
  <r>
    <x v="1"/>
    <x v="13"/>
    <x v="0"/>
    <x v="0"/>
    <x v="22"/>
    <s v="Female"/>
    <x v="19"/>
    <s v="Yes"/>
    <s v="No"/>
    <m/>
    <x v="0"/>
    <x v="0"/>
    <x v="0"/>
    <m/>
    <m/>
    <n v="1"/>
    <m/>
    <n v="28"/>
    <n v="0"/>
    <n v="0"/>
    <n v="0"/>
    <x v="20"/>
    <x v="1"/>
  </r>
  <r>
    <x v="1"/>
    <x v="13"/>
    <x v="0"/>
    <x v="0"/>
    <x v="23"/>
    <s v="Female"/>
    <x v="60"/>
    <s v="No"/>
    <s v="Yes"/>
    <s v="Yes"/>
    <x v="2"/>
    <x v="2"/>
    <x v="2"/>
    <s v="(blank)"/>
    <s v="(blank)"/>
    <n v="1"/>
    <m/>
    <n v="49"/>
    <n v="2"/>
    <n v="0"/>
    <n v="0"/>
    <x v="20"/>
    <x v="1"/>
  </r>
  <r>
    <x v="1"/>
    <x v="13"/>
    <x v="0"/>
    <x v="0"/>
    <x v="23"/>
    <s v="Female"/>
    <x v="45"/>
    <s v="No"/>
    <s v="Yes"/>
    <s v="No"/>
    <x v="2"/>
    <x v="1"/>
    <x v="1"/>
    <s v="Other"/>
    <s v="Don't know"/>
    <n v="1"/>
    <n v="1"/>
    <n v="32"/>
    <n v="4"/>
    <n v="0"/>
    <n v="0"/>
    <x v="3"/>
    <x v="2"/>
  </r>
  <r>
    <x v="1"/>
    <x v="13"/>
    <x v="0"/>
    <x v="0"/>
    <x v="23"/>
    <s v="Male"/>
    <x v="42"/>
    <s v="No"/>
    <s v="No"/>
    <m/>
    <x v="1"/>
    <x v="0"/>
    <x v="0"/>
    <m/>
    <m/>
    <n v="1"/>
    <m/>
    <n v="42"/>
    <n v="0"/>
    <n v="0"/>
    <n v="0"/>
    <x v="2"/>
    <x v="0"/>
  </r>
  <r>
    <x v="1"/>
    <x v="13"/>
    <x v="0"/>
    <x v="0"/>
    <x v="24"/>
    <s v="Female"/>
    <x v="15"/>
    <s v="Yes"/>
    <s v="No"/>
    <m/>
    <x v="0"/>
    <x v="0"/>
    <x v="0"/>
    <m/>
    <m/>
    <n v="1"/>
    <m/>
    <n v="24"/>
    <n v="0"/>
    <n v="0"/>
    <n v="0"/>
    <x v="21"/>
    <x v="2"/>
  </r>
  <r>
    <x v="1"/>
    <x v="13"/>
    <x v="0"/>
    <x v="0"/>
    <x v="26"/>
    <s v="Female"/>
    <x v="25"/>
    <s v="No"/>
    <s v="No"/>
    <m/>
    <x v="1"/>
    <x v="0"/>
    <x v="0"/>
    <m/>
    <m/>
    <n v="1"/>
    <m/>
    <n v="35"/>
    <n v="0"/>
    <n v="0"/>
    <n v="0"/>
    <x v="13"/>
    <x v="2"/>
  </r>
  <r>
    <x v="1"/>
    <x v="13"/>
    <x v="0"/>
    <x v="0"/>
    <x v="29"/>
    <s v="Female"/>
    <x v="42"/>
    <s v="No"/>
    <s v="No"/>
    <m/>
    <x v="1"/>
    <x v="0"/>
    <x v="0"/>
    <m/>
    <m/>
    <n v="1"/>
    <m/>
    <n v="58"/>
    <n v="0"/>
    <n v="0"/>
    <n v="0"/>
    <x v="1"/>
    <x v="1"/>
  </r>
  <r>
    <x v="1"/>
    <x v="13"/>
    <x v="0"/>
    <x v="0"/>
    <x v="29"/>
    <s v="Male"/>
    <x v="56"/>
    <s v="No"/>
    <s v="No"/>
    <m/>
    <x v="1"/>
    <x v="0"/>
    <x v="0"/>
    <m/>
    <m/>
    <n v="1"/>
    <m/>
    <n v="54"/>
    <n v="0"/>
    <n v="0"/>
    <n v="0"/>
    <x v="19"/>
    <x v="2"/>
  </r>
  <r>
    <x v="1"/>
    <x v="13"/>
    <x v="0"/>
    <x v="0"/>
    <x v="30"/>
    <s v="Female"/>
    <x v="32"/>
    <s v="No"/>
    <s v="No"/>
    <m/>
    <x v="1"/>
    <x v="0"/>
    <x v="0"/>
    <m/>
    <m/>
    <n v="1"/>
    <m/>
    <n v="32"/>
    <n v="0"/>
    <n v="0"/>
    <n v="0"/>
    <x v="11"/>
    <x v="0"/>
  </r>
  <r>
    <x v="1"/>
    <x v="13"/>
    <x v="0"/>
    <x v="0"/>
    <x v="32"/>
    <s v="Female"/>
    <x v="32"/>
    <s v="No"/>
    <s v="No"/>
    <m/>
    <x v="1"/>
    <x v="0"/>
    <x v="0"/>
    <m/>
    <m/>
    <n v="1"/>
    <n v="1"/>
    <n v="62"/>
    <n v="5"/>
    <n v="0"/>
    <n v="0"/>
    <x v="13"/>
    <x v="2"/>
  </r>
  <r>
    <x v="1"/>
    <x v="13"/>
    <x v="0"/>
    <x v="0"/>
    <x v="35"/>
    <s v="Female"/>
    <x v="26"/>
    <s v="No"/>
    <s v="No"/>
    <m/>
    <x v="1"/>
    <x v="0"/>
    <x v="0"/>
    <m/>
    <m/>
    <n v="1"/>
    <n v="1"/>
    <n v="32"/>
    <n v="0"/>
    <n v="0"/>
    <n v="0"/>
    <x v="9"/>
    <x v="0"/>
  </r>
  <r>
    <x v="1"/>
    <x v="13"/>
    <x v="0"/>
    <x v="0"/>
    <x v="37"/>
    <s v="Female"/>
    <x v="30"/>
    <s v="No"/>
    <s v="Yes"/>
    <s v="Yes"/>
    <x v="2"/>
    <x v="1"/>
    <x v="2"/>
    <s v="(blank)"/>
    <s v="(blank)"/>
    <n v="1"/>
    <m/>
    <n v="27"/>
    <n v="0"/>
    <n v="0"/>
    <n v="0"/>
    <x v="8"/>
    <x v="0"/>
  </r>
  <r>
    <x v="1"/>
    <x v="13"/>
    <x v="0"/>
    <x v="0"/>
    <x v="37"/>
    <s v="Male"/>
    <x v="26"/>
    <s v="No"/>
    <s v="No"/>
    <m/>
    <x v="1"/>
    <x v="0"/>
    <x v="0"/>
    <m/>
    <m/>
    <n v="1"/>
    <m/>
    <n v="22"/>
    <n v="0"/>
    <n v="0"/>
    <n v="0"/>
    <x v="8"/>
    <x v="0"/>
  </r>
  <r>
    <x v="1"/>
    <x v="13"/>
    <x v="0"/>
    <x v="0"/>
    <x v="38"/>
    <s v="Male"/>
    <x v="39"/>
    <s v="No"/>
    <s v="No"/>
    <m/>
    <x v="1"/>
    <x v="0"/>
    <x v="0"/>
    <m/>
    <m/>
    <n v="1"/>
    <m/>
    <n v="29"/>
    <n v="0"/>
    <n v="0"/>
    <n v="0"/>
    <x v="14"/>
    <x v="1"/>
  </r>
  <r>
    <x v="1"/>
    <x v="13"/>
    <x v="0"/>
    <x v="0"/>
    <x v="39"/>
    <s v="Female"/>
    <x v="55"/>
    <s v="No"/>
    <s v="Yes"/>
    <s v="No"/>
    <x v="2"/>
    <x v="1"/>
    <x v="2"/>
    <s v="Competitor"/>
    <s v="Competitor made better offer"/>
    <n v="1"/>
    <n v="1"/>
    <n v="35"/>
    <n v="4"/>
    <n v="0"/>
    <n v="0"/>
    <x v="9"/>
    <x v="0"/>
  </r>
  <r>
    <x v="1"/>
    <x v="13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7"/>
    <x v="1"/>
  </r>
  <r>
    <x v="1"/>
    <x v="13"/>
    <x v="0"/>
    <x v="0"/>
    <x v="46"/>
    <s v="Female"/>
    <x v="63"/>
    <s v="No"/>
    <s v="Yes"/>
    <s v="No"/>
    <x v="2"/>
    <x v="1"/>
    <x v="2"/>
    <s v="Competitor"/>
    <s v="Competitor made better offer"/>
    <n v="1"/>
    <n v="1"/>
    <n v="48"/>
    <n v="3"/>
    <n v="0"/>
    <n v="0"/>
    <x v="9"/>
    <x v="0"/>
  </r>
  <r>
    <x v="1"/>
    <x v="13"/>
    <x v="0"/>
    <x v="0"/>
    <x v="46"/>
    <s v="Male"/>
    <x v="24"/>
    <s v="No"/>
    <s v="No"/>
    <m/>
    <x v="1"/>
    <x v="0"/>
    <x v="0"/>
    <m/>
    <m/>
    <n v="1"/>
    <m/>
    <n v="20"/>
    <n v="0"/>
    <n v="0"/>
    <n v="0"/>
    <x v="3"/>
    <x v="2"/>
  </r>
  <r>
    <x v="1"/>
    <x v="13"/>
    <x v="0"/>
    <x v="1"/>
    <x v="35"/>
    <s v="Female"/>
    <x v="25"/>
    <s v="No"/>
    <s v="No"/>
    <m/>
    <x v="1"/>
    <x v="0"/>
    <x v="0"/>
    <m/>
    <m/>
    <n v="1"/>
    <n v="1"/>
    <n v="42"/>
    <n v="2"/>
    <n v="0"/>
    <n v="0"/>
    <x v="5"/>
    <x v="2"/>
  </r>
  <r>
    <x v="1"/>
    <x v="13"/>
    <x v="0"/>
    <x v="1"/>
    <x v="42"/>
    <s v="Female"/>
    <x v="29"/>
    <s v="No"/>
    <s v="No"/>
    <m/>
    <x v="1"/>
    <x v="0"/>
    <x v="0"/>
    <m/>
    <m/>
    <n v="1"/>
    <n v="1"/>
    <n v="30"/>
    <n v="1"/>
    <n v="0"/>
    <n v="0"/>
    <x v="29"/>
    <x v="1"/>
  </r>
  <r>
    <x v="1"/>
    <x v="13"/>
    <x v="0"/>
    <x v="1"/>
    <x v="47"/>
    <s v="Female"/>
    <x v="1"/>
    <s v="No"/>
    <s v="No"/>
    <m/>
    <x v="1"/>
    <x v="0"/>
    <x v="0"/>
    <m/>
    <m/>
    <n v="1"/>
    <n v="1"/>
    <n v="27"/>
    <n v="3"/>
    <n v="0"/>
    <n v="0"/>
    <x v="3"/>
    <x v="2"/>
  </r>
  <r>
    <x v="1"/>
    <x v="13"/>
    <x v="1"/>
    <x v="0"/>
    <x v="2"/>
    <s v="Female"/>
    <x v="63"/>
    <s v="No"/>
    <s v="Yes"/>
    <s v="No"/>
    <x v="2"/>
    <x v="3"/>
    <x v="1"/>
    <s v="(blank)"/>
    <s v="(blank)"/>
    <n v="1"/>
    <m/>
    <n v="33"/>
    <n v="2"/>
    <n v="100.8"/>
    <n v="0"/>
    <x v="13"/>
    <x v="2"/>
  </r>
  <r>
    <x v="1"/>
    <x v="13"/>
    <x v="1"/>
    <x v="0"/>
    <x v="5"/>
    <s v="Male"/>
    <x v="48"/>
    <s v="No"/>
    <s v="No"/>
    <m/>
    <x v="1"/>
    <x v="0"/>
    <x v="0"/>
    <m/>
    <m/>
    <n v="1"/>
    <m/>
    <n v="32"/>
    <n v="0"/>
    <n v="95.9"/>
    <n v="0"/>
    <x v="8"/>
    <x v="0"/>
  </r>
  <r>
    <x v="1"/>
    <x v="13"/>
    <x v="1"/>
    <x v="0"/>
    <x v="6"/>
    <s v="Female"/>
    <x v="2"/>
    <s v="No"/>
    <s v="No"/>
    <m/>
    <x v="1"/>
    <x v="0"/>
    <x v="0"/>
    <m/>
    <m/>
    <n v="1"/>
    <n v="1"/>
    <n v="43"/>
    <n v="4"/>
    <n v="60.2"/>
    <n v="0"/>
    <x v="2"/>
    <x v="0"/>
  </r>
  <r>
    <x v="1"/>
    <x v="13"/>
    <x v="1"/>
    <x v="0"/>
    <x v="8"/>
    <s v="Male"/>
    <x v="28"/>
    <s v="No"/>
    <s v="No"/>
    <m/>
    <x v="1"/>
    <x v="0"/>
    <x v="0"/>
    <m/>
    <m/>
    <n v="1"/>
    <m/>
    <n v="25"/>
    <n v="1"/>
    <n v="50.4"/>
    <n v="0"/>
    <x v="13"/>
    <x v="2"/>
  </r>
  <r>
    <x v="1"/>
    <x v="13"/>
    <x v="1"/>
    <x v="0"/>
    <x v="9"/>
    <s v="Female"/>
    <x v="40"/>
    <s v="No"/>
    <s v="Yes"/>
    <s v="No"/>
    <x v="2"/>
    <x v="1"/>
    <x v="2"/>
    <s v="Competitor"/>
    <s v="Competitor made better offer"/>
    <n v="1"/>
    <n v="1"/>
    <n v="55"/>
    <n v="4"/>
    <n v="13.5"/>
    <n v="0"/>
    <x v="19"/>
    <x v="2"/>
  </r>
  <r>
    <x v="1"/>
    <x v="13"/>
    <x v="1"/>
    <x v="0"/>
    <x v="12"/>
    <s v="Female"/>
    <x v="35"/>
    <s v="No"/>
    <s v="No"/>
    <m/>
    <x v="1"/>
    <x v="0"/>
    <x v="0"/>
    <m/>
    <m/>
    <n v="1"/>
    <n v="1"/>
    <n v="37"/>
    <n v="2"/>
    <n v="30"/>
    <n v="0"/>
    <x v="13"/>
    <x v="2"/>
  </r>
  <r>
    <x v="1"/>
    <x v="13"/>
    <x v="1"/>
    <x v="0"/>
    <x v="13"/>
    <s v="Female"/>
    <x v="34"/>
    <s v="No"/>
    <s v="No"/>
    <m/>
    <x v="1"/>
    <x v="0"/>
    <x v="0"/>
    <m/>
    <m/>
    <n v="1"/>
    <n v="1"/>
    <n v="27"/>
    <n v="5"/>
    <n v="4.7"/>
    <n v="0"/>
    <x v="13"/>
    <x v="2"/>
  </r>
  <r>
    <x v="1"/>
    <x v="13"/>
    <x v="1"/>
    <x v="0"/>
    <x v="15"/>
    <s v="Female"/>
    <x v="43"/>
    <s v="No"/>
    <s v="No"/>
    <m/>
    <x v="1"/>
    <x v="0"/>
    <x v="0"/>
    <m/>
    <m/>
    <n v="1"/>
    <m/>
    <n v="42"/>
    <n v="0"/>
    <n v="39.200000000000003"/>
    <n v="0"/>
    <x v="3"/>
    <x v="2"/>
  </r>
  <r>
    <x v="1"/>
    <x v="13"/>
    <x v="1"/>
    <x v="0"/>
    <x v="15"/>
    <s v="Male"/>
    <x v="64"/>
    <s v="No"/>
    <s v="Yes"/>
    <s v="No"/>
    <x v="2"/>
    <x v="1"/>
    <x v="2"/>
    <s v="(blank)"/>
    <s v="(blank)"/>
    <n v="1"/>
    <m/>
    <n v="48"/>
    <n v="2"/>
    <n v="75.599999999999994"/>
    <n v="0"/>
    <x v="21"/>
    <x v="2"/>
  </r>
  <r>
    <x v="1"/>
    <x v="13"/>
    <x v="1"/>
    <x v="0"/>
    <x v="19"/>
    <s v="Male"/>
    <x v="41"/>
    <s v="No"/>
    <s v="No"/>
    <m/>
    <x v="1"/>
    <x v="0"/>
    <x v="0"/>
    <m/>
    <m/>
    <n v="1"/>
    <n v="1"/>
    <n v="57"/>
    <n v="2"/>
    <n v="51.8"/>
    <n v="0"/>
    <x v="13"/>
    <x v="2"/>
  </r>
  <r>
    <x v="1"/>
    <x v="13"/>
    <x v="1"/>
    <x v="0"/>
    <x v="50"/>
    <s v="Male"/>
    <x v="54"/>
    <s v="No"/>
    <s v="Yes"/>
    <s v="No"/>
    <x v="2"/>
    <x v="1"/>
    <x v="2"/>
    <s v="Price"/>
    <s v="Extra data charges"/>
    <n v="1"/>
    <n v="1"/>
    <n v="34"/>
    <n v="2"/>
    <n v="46.2"/>
    <n v="0"/>
    <x v="5"/>
    <x v="2"/>
  </r>
  <r>
    <x v="1"/>
    <x v="13"/>
    <x v="1"/>
    <x v="0"/>
    <x v="22"/>
    <s v="Male"/>
    <x v="49"/>
    <s v="No"/>
    <s v="No"/>
    <m/>
    <x v="1"/>
    <x v="0"/>
    <x v="0"/>
    <m/>
    <m/>
    <n v="1"/>
    <m/>
    <n v="51"/>
    <n v="2"/>
    <n v="70"/>
    <n v="0"/>
    <x v="5"/>
    <x v="2"/>
  </r>
  <r>
    <x v="1"/>
    <x v="13"/>
    <x v="1"/>
    <x v="0"/>
    <x v="24"/>
    <s v="Male"/>
    <x v="4"/>
    <s v="Yes"/>
    <s v="No"/>
    <m/>
    <x v="0"/>
    <x v="0"/>
    <x v="0"/>
    <m/>
    <m/>
    <n v="1"/>
    <n v="1"/>
    <n v="42"/>
    <n v="1"/>
    <n v="52.7"/>
    <n v="0"/>
    <x v="19"/>
    <x v="2"/>
  </r>
  <r>
    <x v="1"/>
    <x v="13"/>
    <x v="1"/>
    <x v="0"/>
    <x v="30"/>
    <s v="Female"/>
    <x v="7"/>
    <s v="No"/>
    <s v="No"/>
    <m/>
    <x v="1"/>
    <x v="0"/>
    <x v="0"/>
    <m/>
    <m/>
    <n v="1"/>
    <n v="1"/>
    <n v="21"/>
    <n v="0"/>
    <n v="32.200000000000003"/>
    <n v="0"/>
    <x v="21"/>
    <x v="2"/>
  </r>
  <r>
    <x v="1"/>
    <x v="13"/>
    <x v="1"/>
    <x v="0"/>
    <x v="31"/>
    <s v="Female"/>
    <x v="50"/>
    <s v="No"/>
    <s v="No"/>
    <m/>
    <x v="1"/>
    <x v="0"/>
    <x v="0"/>
    <m/>
    <m/>
    <n v="1"/>
    <m/>
    <n v="29"/>
    <n v="0"/>
    <n v="72.099999999999994"/>
    <n v="0"/>
    <x v="12"/>
    <x v="1"/>
  </r>
  <r>
    <x v="1"/>
    <x v="13"/>
    <x v="1"/>
    <x v="0"/>
    <x v="38"/>
    <s v="Female"/>
    <x v="36"/>
    <s v="No"/>
    <s v="No"/>
    <m/>
    <x v="1"/>
    <x v="0"/>
    <x v="0"/>
    <m/>
    <m/>
    <n v="1"/>
    <m/>
    <n v="21"/>
    <n v="2"/>
    <n v="47.6"/>
    <n v="0"/>
    <x v="11"/>
    <x v="0"/>
  </r>
  <r>
    <x v="1"/>
    <x v="13"/>
    <x v="1"/>
    <x v="0"/>
    <x v="41"/>
    <s v="Male"/>
    <x v="2"/>
    <s v="No"/>
    <s v="No"/>
    <m/>
    <x v="1"/>
    <x v="0"/>
    <x v="0"/>
    <m/>
    <m/>
    <n v="1"/>
    <n v="1"/>
    <n v="34"/>
    <n v="4"/>
    <n v="48.5"/>
    <n v="0"/>
    <x v="1"/>
    <x v="1"/>
  </r>
  <r>
    <x v="1"/>
    <x v="13"/>
    <x v="1"/>
    <x v="0"/>
    <x v="42"/>
    <s v="Female"/>
    <x v="9"/>
    <s v="No"/>
    <s v="No"/>
    <m/>
    <x v="1"/>
    <x v="0"/>
    <x v="0"/>
    <m/>
    <m/>
    <n v="1"/>
    <m/>
    <n v="36"/>
    <n v="1"/>
    <n v="32.200000000000003"/>
    <n v="0"/>
    <x v="5"/>
    <x v="2"/>
  </r>
  <r>
    <x v="1"/>
    <x v="14"/>
    <x v="0"/>
    <x v="0"/>
    <x v="2"/>
    <s v="Female"/>
    <x v="16"/>
    <s v="Yes"/>
    <s v="No"/>
    <m/>
    <x v="0"/>
    <x v="0"/>
    <x v="0"/>
    <m/>
    <m/>
    <n v="1"/>
    <m/>
    <n v="31"/>
    <n v="0"/>
    <n v="0"/>
    <n v="0"/>
    <x v="24"/>
    <x v="1"/>
  </r>
  <r>
    <x v="1"/>
    <x v="14"/>
    <x v="0"/>
    <x v="0"/>
    <x v="2"/>
    <s v="Male"/>
    <x v="64"/>
    <s v="No"/>
    <s v="Yes"/>
    <s v="No"/>
    <x v="2"/>
    <x v="2"/>
    <x v="2"/>
    <s v="(blank)"/>
    <s v="(blank)"/>
    <n v="1"/>
    <m/>
    <n v="28"/>
    <n v="1"/>
    <n v="0"/>
    <n v="0"/>
    <x v="12"/>
    <x v="1"/>
  </r>
  <r>
    <x v="1"/>
    <x v="14"/>
    <x v="0"/>
    <x v="0"/>
    <x v="3"/>
    <s v="Male"/>
    <x v="44"/>
    <s v="No"/>
    <s v="No"/>
    <m/>
    <x v="1"/>
    <x v="0"/>
    <x v="0"/>
    <m/>
    <m/>
    <n v="1"/>
    <m/>
    <n v="31"/>
    <n v="1"/>
    <n v="0"/>
    <n v="0"/>
    <x v="8"/>
    <x v="0"/>
  </r>
  <r>
    <x v="1"/>
    <x v="14"/>
    <x v="0"/>
    <x v="0"/>
    <x v="4"/>
    <s v="Female"/>
    <x v="28"/>
    <s v="No"/>
    <s v="No"/>
    <m/>
    <x v="1"/>
    <x v="0"/>
    <x v="0"/>
    <m/>
    <m/>
    <n v="1"/>
    <n v="1"/>
    <n v="70"/>
    <n v="4"/>
    <n v="222.1"/>
    <n v="0"/>
    <x v="9"/>
    <x v="0"/>
  </r>
  <r>
    <x v="1"/>
    <x v="14"/>
    <x v="0"/>
    <x v="0"/>
    <x v="5"/>
    <s v="Female"/>
    <x v="26"/>
    <s v="No"/>
    <s v="No"/>
    <m/>
    <x v="1"/>
    <x v="0"/>
    <x v="0"/>
    <m/>
    <m/>
    <n v="1"/>
    <m/>
    <n v="53"/>
    <n v="0"/>
    <n v="0"/>
    <n v="0"/>
    <x v="11"/>
    <x v="0"/>
  </r>
  <r>
    <x v="1"/>
    <x v="14"/>
    <x v="0"/>
    <x v="0"/>
    <x v="6"/>
    <s v="Male"/>
    <x v="15"/>
    <s v="Yes"/>
    <s v="No"/>
    <m/>
    <x v="0"/>
    <x v="0"/>
    <x v="0"/>
    <m/>
    <m/>
    <n v="1"/>
    <m/>
    <n v="39"/>
    <n v="0"/>
    <n v="0"/>
    <n v="0"/>
    <x v="4"/>
    <x v="1"/>
  </r>
  <r>
    <x v="1"/>
    <x v="14"/>
    <x v="0"/>
    <x v="0"/>
    <x v="7"/>
    <s v="Female"/>
    <x v="47"/>
    <s v="No"/>
    <s v="No"/>
    <m/>
    <x v="1"/>
    <x v="0"/>
    <x v="0"/>
    <m/>
    <m/>
    <n v="1"/>
    <m/>
    <n v="34"/>
    <n v="0"/>
    <n v="0"/>
    <n v="0"/>
    <x v="19"/>
    <x v="2"/>
  </r>
  <r>
    <x v="1"/>
    <x v="14"/>
    <x v="0"/>
    <x v="0"/>
    <x v="49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14"/>
    <x v="0"/>
    <x v="0"/>
    <x v="10"/>
    <s v="Male"/>
    <x v="26"/>
    <s v="No"/>
    <s v="No"/>
    <m/>
    <x v="1"/>
    <x v="0"/>
    <x v="0"/>
    <m/>
    <m/>
    <n v="1"/>
    <m/>
    <n v="17"/>
    <n v="0"/>
    <n v="0"/>
    <n v="0"/>
    <x v="33"/>
    <x v="1"/>
  </r>
  <r>
    <x v="1"/>
    <x v="14"/>
    <x v="0"/>
    <x v="0"/>
    <x v="11"/>
    <s v="Female"/>
    <x v="42"/>
    <s v="No"/>
    <s v="No"/>
    <m/>
    <x v="1"/>
    <x v="0"/>
    <x v="0"/>
    <m/>
    <m/>
    <n v="1"/>
    <m/>
    <n v="25"/>
    <n v="0"/>
    <n v="0"/>
    <n v="0"/>
    <x v="19"/>
    <x v="2"/>
  </r>
  <r>
    <x v="1"/>
    <x v="14"/>
    <x v="0"/>
    <x v="0"/>
    <x v="13"/>
    <s v="Male"/>
    <x v="5"/>
    <s v="Yes"/>
    <s v="No"/>
    <m/>
    <x v="0"/>
    <x v="0"/>
    <x v="0"/>
    <m/>
    <m/>
    <n v="1"/>
    <m/>
    <n v="39"/>
    <n v="2"/>
    <n v="0"/>
    <n v="0"/>
    <x v="13"/>
    <x v="2"/>
  </r>
  <r>
    <x v="1"/>
    <x v="14"/>
    <x v="0"/>
    <x v="0"/>
    <x v="15"/>
    <s v="Female"/>
    <x v="22"/>
    <s v="No"/>
    <s v="Yes"/>
    <s v="No"/>
    <x v="2"/>
    <x v="1"/>
    <x v="1"/>
    <s v="Competitor"/>
    <s v="Competitor offered more data"/>
    <n v="1"/>
    <n v="1"/>
    <n v="33"/>
    <n v="5"/>
    <n v="0"/>
    <n v="0"/>
    <x v="3"/>
    <x v="2"/>
  </r>
  <r>
    <x v="1"/>
    <x v="14"/>
    <x v="0"/>
    <x v="0"/>
    <x v="16"/>
    <s v="Female"/>
    <x v="49"/>
    <s v="No"/>
    <s v="No"/>
    <m/>
    <x v="1"/>
    <x v="0"/>
    <x v="0"/>
    <m/>
    <m/>
    <n v="1"/>
    <n v="1"/>
    <n v="47"/>
    <n v="4"/>
    <n v="55.6"/>
    <n v="0"/>
    <x v="13"/>
    <x v="2"/>
  </r>
  <r>
    <x v="1"/>
    <x v="14"/>
    <x v="0"/>
    <x v="0"/>
    <x v="17"/>
    <s v="Male"/>
    <x v="47"/>
    <s v="No"/>
    <s v="No"/>
    <m/>
    <x v="1"/>
    <x v="0"/>
    <x v="0"/>
    <m/>
    <m/>
    <n v="1"/>
    <n v="1"/>
    <n v="32"/>
    <n v="0"/>
    <n v="0"/>
    <n v="0"/>
    <x v="3"/>
    <x v="2"/>
  </r>
  <r>
    <x v="1"/>
    <x v="14"/>
    <x v="0"/>
    <x v="0"/>
    <x v="19"/>
    <s v="Male"/>
    <x v="43"/>
    <s v="No"/>
    <s v="No"/>
    <m/>
    <x v="1"/>
    <x v="0"/>
    <x v="0"/>
    <m/>
    <m/>
    <n v="1"/>
    <m/>
    <n v="29"/>
    <n v="1"/>
    <n v="0"/>
    <n v="0"/>
    <x v="21"/>
    <x v="2"/>
  </r>
  <r>
    <x v="1"/>
    <x v="14"/>
    <x v="0"/>
    <x v="0"/>
    <x v="19"/>
    <s v="Male"/>
    <x v="62"/>
    <s v="No"/>
    <s v="Yes"/>
    <s v="No"/>
    <x v="2"/>
    <x v="1"/>
    <x v="2"/>
    <s v="(blank)"/>
    <s v="(blank)"/>
    <n v="1"/>
    <m/>
    <n v="33"/>
    <n v="0"/>
    <n v="0"/>
    <n v="0"/>
    <x v="2"/>
    <x v="0"/>
  </r>
  <r>
    <x v="1"/>
    <x v="14"/>
    <x v="0"/>
    <x v="0"/>
    <x v="21"/>
    <s v="Female"/>
    <x v="30"/>
    <s v="No"/>
    <s v="Yes"/>
    <s v="Yes"/>
    <x v="2"/>
    <x v="1"/>
    <x v="3"/>
    <s v="Dissatisfaction"/>
    <s v="Limited range of services"/>
    <n v="1"/>
    <n v="1"/>
    <n v="30"/>
    <n v="0"/>
    <n v="13.2"/>
    <n v="0"/>
    <x v="1"/>
    <x v="1"/>
  </r>
  <r>
    <x v="1"/>
    <x v="14"/>
    <x v="0"/>
    <x v="0"/>
    <x v="22"/>
    <s v="Female"/>
    <x v="57"/>
    <s v="Yes"/>
    <s v="No"/>
    <m/>
    <x v="0"/>
    <x v="0"/>
    <x v="0"/>
    <m/>
    <m/>
    <n v="1"/>
    <m/>
    <n v="37"/>
    <n v="0"/>
    <n v="0"/>
    <n v="0"/>
    <x v="10"/>
    <x v="1"/>
  </r>
  <r>
    <x v="1"/>
    <x v="14"/>
    <x v="0"/>
    <x v="0"/>
    <x v="25"/>
    <s v="Male"/>
    <x v="51"/>
    <s v="No"/>
    <s v="Yes"/>
    <s v="No"/>
    <x v="2"/>
    <x v="1"/>
    <x v="2"/>
    <s v="Competitor"/>
    <s v="Competitor offered higher download speeds"/>
    <n v="1"/>
    <n v="1"/>
    <n v="33"/>
    <n v="2"/>
    <n v="0"/>
    <n v="0"/>
    <x v="8"/>
    <x v="0"/>
  </r>
  <r>
    <x v="1"/>
    <x v="14"/>
    <x v="0"/>
    <x v="0"/>
    <x v="27"/>
    <s v="Male"/>
    <x v="29"/>
    <s v="No"/>
    <s v="No"/>
    <m/>
    <x v="1"/>
    <x v="0"/>
    <x v="0"/>
    <m/>
    <m/>
    <n v="1"/>
    <m/>
    <n v="44"/>
    <n v="0"/>
    <n v="0"/>
    <n v="0"/>
    <x v="5"/>
    <x v="2"/>
  </r>
  <r>
    <x v="1"/>
    <x v="14"/>
    <x v="0"/>
    <x v="0"/>
    <x v="31"/>
    <s v="Female"/>
    <x v="41"/>
    <s v="No"/>
    <s v="No"/>
    <m/>
    <x v="1"/>
    <x v="0"/>
    <x v="0"/>
    <m/>
    <m/>
    <n v="1"/>
    <m/>
    <n v="51"/>
    <n v="0"/>
    <n v="0"/>
    <n v="0"/>
    <x v="0"/>
    <x v="0"/>
  </r>
  <r>
    <x v="1"/>
    <x v="14"/>
    <x v="0"/>
    <x v="0"/>
    <x v="31"/>
    <s v="Female"/>
    <x v="52"/>
    <s v="No"/>
    <s v="Yes"/>
    <s v="No"/>
    <x v="2"/>
    <x v="2"/>
    <x v="2"/>
    <s v="(blank)"/>
    <s v="(blank)"/>
    <n v="1"/>
    <m/>
    <n v="40"/>
    <n v="0"/>
    <n v="0"/>
    <n v="0"/>
    <x v="3"/>
    <x v="2"/>
  </r>
  <r>
    <x v="1"/>
    <x v="14"/>
    <x v="0"/>
    <x v="0"/>
    <x v="34"/>
    <s v="Male"/>
    <x v="6"/>
    <s v="No"/>
    <s v="No"/>
    <m/>
    <x v="1"/>
    <x v="0"/>
    <x v="0"/>
    <m/>
    <m/>
    <n v="1"/>
    <m/>
    <n v="20"/>
    <n v="0"/>
    <n v="0"/>
    <n v="0"/>
    <x v="5"/>
    <x v="2"/>
  </r>
  <r>
    <x v="1"/>
    <x v="14"/>
    <x v="0"/>
    <x v="0"/>
    <x v="36"/>
    <s v="Male"/>
    <x v="12"/>
    <s v="No"/>
    <s v="No"/>
    <m/>
    <x v="1"/>
    <x v="0"/>
    <x v="0"/>
    <m/>
    <m/>
    <n v="1"/>
    <m/>
    <n v="33"/>
    <n v="0"/>
    <n v="0"/>
    <n v="0"/>
    <x v="17"/>
    <x v="1"/>
  </r>
  <r>
    <x v="1"/>
    <x v="14"/>
    <x v="0"/>
    <x v="0"/>
    <x v="38"/>
    <s v="Male"/>
    <x v="53"/>
    <s v="No"/>
    <s v="Yes"/>
    <s v="No"/>
    <x v="2"/>
    <x v="1"/>
    <x v="2"/>
    <s v="Competitor"/>
    <s v="Competitor offered higher download speeds"/>
    <n v="1"/>
    <n v="1"/>
    <n v="29"/>
    <n v="1"/>
    <n v="0"/>
    <n v="0"/>
    <x v="11"/>
    <x v="0"/>
  </r>
  <r>
    <x v="1"/>
    <x v="14"/>
    <x v="0"/>
    <x v="0"/>
    <x v="43"/>
    <s v="Female"/>
    <x v="24"/>
    <s v="No"/>
    <s v="No"/>
    <m/>
    <x v="1"/>
    <x v="0"/>
    <x v="0"/>
    <m/>
    <m/>
    <n v="1"/>
    <m/>
    <n v="38"/>
    <n v="0"/>
    <n v="0"/>
    <n v="0"/>
    <x v="20"/>
    <x v="1"/>
  </r>
  <r>
    <x v="1"/>
    <x v="14"/>
    <x v="0"/>
    <x v="0"/>
    <x v="45"/>
    <s v="Male"/>
    <x v="1"/>
    <s v="No"/>
    <s v="No"/>
    <m/>
    <x v="1"/>
    <x v="0"/>
    <x v="0"/>
    <m/>
    <m/>
    <n v="1"/>
    <n v="1"/>
    <n v="61"/>
    <n v="5"/>
    <n v="180.9"/>
    <n v="0"/>
    <x v="9"/>
    <x v="0"/>
  </r>
  <r>
    <x v="1"/>
    <x v="14"/>
    <x v="0"/>
    <x v="0"/>
    <x v="46"/>
    <s v="Female"/>
    <x v="16"/>
    <s v="Yes"/>
    <s v="No"/>
    <m/>
    <x v="0"/>
    <x v="0"/>
    <x v="0"/>
    <m/>
    <m/>
    <n v="1"/>
    <m/>
    <n v="53"/>
    <n v="0"/>
    <n v="0"/>
    <n v="0"/>
    <x v="15"/>
    <x v="1"/>
  </r>
  <r>
    <x v="1"/>
    <x v="14"/>
    <x v="0"/>
    <x v="0"/>
    <x v="46"/>
    <s v="Female"/>
    <x v="44"/>
    <s v="No"/>
    <s v="No"/>
    <m/>
    <x v="1"/>
    <x v="0"/>
    <x v="0"/>
    <m/>
    <m/>
    <n v="1"/>
    <n v="1"/>
    <n v="23"/>
    <n v="3"/>
    <n v="0"/>
    <n v="0"/>
    <x v="18"/>
    <x v="1"/>
  </r>
  <r>
    <x v="1"/>
    <x v="14"/>
    <x v="0"/>
    <x v="0"/>
    <x v="46"/>
    <s v="Female"/>
    <x v="60"/>
    <s v="No"/>
    <s v="Yes"/>
    <s v="No"/>
    <x v="2"/>
    <x v="2"/>
    <x v="2"/>
    <s v="(blank)"/>
    <s v="(blank)"/>
    <n v="1"/>
    <m/>
    <n v="30"/>
    <n v="1"/>
    <n v="0"/>
    <n v="0"/>
    <x v="11"/>
    <x v="0"/>
  </r>
  <r>
    <x v="1"/>
    <x v="14"/>
    <x v="0"/>
    <x v="0"/>
    <x v="47"/>
    <s v="Female"/>
    <x v="10"/>
    <s v="Yes"/>
    <s v="No"/>
    <m/>
    <x v="0"/>
    <x v="0"/>
    <x v="0"/>
    <m/>
    <m/>
    <n v="1"/>
    <m/>
    <n v="25"/>
    <n v="0"/>
    <n v="0"/>
    <n v="0"/>
    <x v="27"/>
    <x v="1"/>
  </r>
  <r>
    <x v="1"/>
    <x v="14"/>
    <x v="0"/>
    <x v="1"/>
    <x v="8"/>
    <s v="Female"/>
    <x v="42"/>
    <s v="No"/>
    <s v="No"/>
    <m/>
    <x v="1"/>
    <x v="0"/>
    <x v="0"/>
    <m/>
    <m/>
    <n v="1"/>
    <m/>
    <n v="24"/>
    <n v="1"/>
    <n v="0"/>
    <n v="0"/>
    <x v="5"/>
    <x v="2"/>
  </r>
  <r>
    <x v="1"/>
    <x v="14"/>
    <x v="0"/>
    <x v="1"/>
    <x v="32"/>
    <s v="Male"/>
    <x v="7"/>
    <s v="No"/>
    <s v="No"/>
    <m/>
    <x v="1"/>
    <x v="0"/>
    <x v="0"/>
    <m/>
    <m/>
    <n v="1"/>
    <n v="1"/>
    <n v="29"/>
    <n v="1"/>
    <n v="0"/>
    <n v="0"/>
    <x v="7"/>
    <x v="1"/>
  </r>
  <r>
    <x v="1"/>
    <x v="14"/>
    <x v="0"/>
    <x v="1"/>
    <x v="45"/>
    <s v="Male"/>
    <x v="25"/>
    <s v="No"/>
    <s v="No"/>
    <m/>
    <x v="1"/>
    <x v="0"/>
    <x v="0"/>
    <m/>
    <m/>
    <n v="1"/>
    <n v="1"/>
    <n v="31"/>
    <n v="4"/>
    <n v="0"/>
    <n v="0"/>
    <x v="2"/>
    <x v="0"/>
  </r>
  <r>
    <x v="1"/>
    <x v="14"/>
    <x v="0"/>
    <x v="1"/>
    <x v="47"/>
    <s v="Male"/>
    <x v="41"/>
    <s v="No"/>
    <s v="No"/>
    <m/>
    <x v="1"/>
    <x v="0"/>
    <x v="0"/>
    <m/>
    <m/>
    <n v="1"/>
    <n v="1"/>
    <n v="67"/>
    <n v="1"/>
    <n v="0"/>
    <n v="0"/>
    <x v="5"/>
    <x v="2"/>
  </r>
  <r>
    <x v="1"/>
    <x v="14"/>
    <x v="1"/>
    <x v="0"/>
    <x v="1"/>
    <s v="Female"/>
    <x v="44"/>
    <s v="No"/>
    <s v="No"/>
    <m/>
    <x v="1"/>
    <x v="0"/>
    <x v="0"/>
    <m/>
    <m/>
    <n v="1"/>
    <n v="1"/>
    <n v="26"/>
    <n v="5"/>
    <n v="7.4"/>
    <n v="0"/>
    <x v="19"/>
    <x v="2"/>
  </r>
  <r>
    <x v="1"/>
    <x v="14"/>
    <x v="1"/>
    <x v="0"/>
    <x v="5"/>
    <s v="Female"/>
    <x v="3"/>
    <s v="No"/>
    <s v="No"/>
    <m/>
    <x v="1"/>
    <x v="0"/>
    <x v="0"/>
    <m/>
    <m/>
    <n v="1"/>
    <n v="1"/>
    <n v="45"/>
    <n v="4"/>
    <n v="100.6"/>
    <n v="0"/>
    <x v="3"/>
    <x v="2"/>
  </r>
  <r>
    <x v="1"/>
    <x v="14"/>
    <x v="1"/>
    <x v="0"/>
    <x v="6"/>
    <s v="Female"/>
    <x v="13"/>
    <s v="Yes"/>
    <s v="No"/>
    <m/>
    <x v="0"/>
    <x v="0"/>
    <x v="0"/>
    <m/>
    <m/>
    <n v="1"/>
    <n v="1"/>
    <n v="36"/>
    <n v="2"/>
    <n v="52.5"/>
    <n v="0"/>
    <x v="1"/>
    <x v="1"/>
  </r>
  <r>
    <x v="1"/>
    <x v="14"/>
    <x v="1"/>
    <x v="0"/>
    <x v="10"/>
    <s v="Female"/>
    <x v="19"/>
    <s v="Yes"/>
    <s v="No"/>
    <m/>
    <x v="0"/>
    <x v="0"/>
    <x v="0"/>
    <m/>
    <m/>
    <n v="1"/>
    <n v="1"/>
    <n v="33"/>
    <n v="2"/>
    <n v="107.3"/>
    <n v="0"/>
    <x v="18"/>
    <x v="1"/>
  </r>
  <r>
    <x v="1"/>
    <x v="14"/>
    <x v="1"/>
    <x v="0"/>
    <x v="17"/>
    <s v="Male"/>
    <x v="46"/>
    <s v="No"/>
    <s v="No"/>
    <m/>
    <x v="1"/>
    <x v="0"/>
    <x v="0"/>
    <m/>
    <m/>
    <n v="1"/>
    <m/>
    <n v="25"/>
    <n v="0"/>
    <n v="40.1"/>
    <n v="0"/>
    <x v="13"/>
    <x v="2"/>
  </r>
  <r>
    <x v="1"/>
    <x v="14"/>
    <x v="1"/>
    <x v="0"/>
    <x v="24"/>
    <s v="Female"/>
    <x v="36"/>
    <s v="No"/>
    <s v="No"/>
    <m/>
    <x v="1"/>
    <x v="0"/>
    <x v="0"/>
    <m/>
    <m/>
    <n v="1"/>
    <m/>
    <n v="29"/>
    <n v="0"/>
    <n v="33.299999999999997"/>
    <n v="0"/>
    <x v="12"/>
    <x v="1"/>
  </r>
  <r>
    <x v="1"/>
    <x v="14"/>
    <x v="1"/>
    <x v="0"/>
    <x v="27"/>
    <s v="Male"/>
    <x v="22"/>
    <s v="No"/>
    <s v="Yes"/>
    <s v="No"/>
    <x v="2"/>
    <x v="1"/>
    <x v="2"/>
    <s v="Attitude"/>
    <s v="Attitude of support person"/>
    <n v="1"/>
    <n v="1"/>
    <n v="27"/>
    <n v="5"/>
    <n v="17.399999999999999"/>
    <n v="0"/>
    <x v="3"/>
    <x v="2"/>
  </r>
  <r>
    <x v="1"/>
    <x v="14"/>
    <x v="1"/>
    <x v="0"/>
    <x v="32"/>
    <s v="Male"/>
    <x v="61"/>
    <s v="No"/>
    <s v="Yes"/>
    <s v="No"/>
    <x v="2"/>
    <x v="1"/>
    <x v="1"/>
    <s v="Competitor"/>
    <s v="Competitor had better devices"/>
    <n v="1"/>
    <n v="1"/>
    <n v="32"/>
    <n v="4"/>
    <n v="32"/>
    <n v="0"/>
    <x v="9"/>
    <x v="0"/>
  </r>
  <r>
    <x v="1"/>
    <x v="14"/>
    <x v="1"/>
    <x v="0"/>
    <x v="35"/>
    <s v="Female"/>
    <x v="34"/>
    <s v="No"/>
    <s v="No"/>
    <m/>
    <x v="1"/>
    <x v="0"/>
    <x v="0"/>
    <m/>
    <m/>
    <n v="1"/>
    <m/>
    <n v="17"/>
    <n v="1"/>
    <n v="98.3"/>
    <n v="0"/>
    <x v="21"/>
    <x v="2"/>
  </r>
  <r>
    <x v="1"/>
    <x v="14"/>
    <x v="1"/>
    <x v="0"/>
    <x v="42"/>
    <s v="Female"/>
    <x v="59"/>
    <s v="No"/>
    <s v="Yes"/>
    <s v="No"/>
    <x v="2"/>
    <x v="1"/>
    <x v="2"/>
    <s v="Dissatisfaction"/>
    <s v="Product dissatisfaction"/>
    <n v="1"/>
    <n v="1"/>
    <n v="55"/>
    <n v="2"/>
    <n v="43.3"/>
    <n v="0"/>
    <x v="2"/>
    <x v="0"/>
  </r>
  <r>
    <x v="1"/>
    <x v="14"/>
    <x v="1"/>
    <x v="0"/>
    <x v="42"/>
    <s v="Male"/>
    <x v="58"/>
    <s v="No"/>
    <s v="Yes"/>
    <s v="No"/>
    <x v="2"/>
    <x v="1"/>
    <x v="2"/>
    <s v="Dissatisfaction"/>
    <s v="Network reliability"/>
    <n v="1"/>
    <n v="1"/>
    <n v="36"/>
    <n v="4"/>
    <n v="259"/>
    <n v="0"/>
    <x v="2"/>
    <x v="0"/>
  </r>
  <r>
    <x v="1"/>
    <x v="14"/>
    <x v="1"/>
    <x v="0"/>
    <x v="46"/>
    <s v="Male"/>
    <x v="56"/>
    <s v="No"/>
    <s v="No"/>
    <m/>
    <x v="1"/>
    <x v="0"/>
    <x v="0"/>
    <m/>
    <m/>
    <n v="1"/>
    <m/>
    <n v="9"/>
    <n v="0"/>
    <n v="42.4"/>
    <n v="0"/>
    <x v="9"/>
    <x v="0"/>
  </r>
  <r>
    <x v="1"/>
    <x v="14"/>
    <x v="1"/>
    <x v="0"/>
    <x v="47"/>
    <s v="Female"/>
    <x v="29"/>
    <s v="No"/>
    <s v="No"/>
    <m/>
    <x v="1"/>
    <x v="0"/>
    <x v="0"/>
    <m/>
    <m/>
    <n v="1"/>
    <m/>
    <n v="34"/>
    <n v="0"/>
    <n v="24.5"/>
    <n v="0"/>
    <x v="9"/>
    <x v="0"/>
  </r>
  <r>
    <x v="1"/>
    <x v="14"/>
    <x v="1"/>
    <x v="0"/>
    <x v="47"/>
    <s v="Female"/>
    <x v="24"/>
    <s v="No"/>
    <s v="No"/>
    <m/>
    <x v="1"/>
    <x v="0"/>
    <x v="0"/>
    <m/>
    <m/>
    <n v="1"/>
    <m/>
    <n v="24"/>
    <n v="0"/>
    <n v="64.5"/>
    <n v="0"/>
    <x v="2"/>
    <x v="0"/>
  </r>
  <r>
    <x v="1"/>
    <x v="14"/>
    <x v="1"/>
    <x v="1"/>
    <x v="1"/>
    <s v="Male"/>
    <x v="57"/>
    <s v="Yes"/>
    <s v="No"/>
    <m/>
    <x v="0"/>
    <x v="0"/>
    <x v="0"/>
    <m/>
    <m/>
    <n v="1"/>
    <m/>
    <n v="24"/>
    <n v="0"/>
    <n v="0"/>
    <n v="0"/>
    <x v="6"/>
    <x v="1"/>
  </r>
  <r>
    <x v="1"/>
    <x v="14"/>
    <x v="1"/>
    <x v="1"/>
    <x v="2"/>
    <s v="Male"/>
    <x v="18"/>
    <s v="Yes"/>
    <s v="No"/>
    <m/>
    <x v="0"/>
    <x v="0"/>
    <x v="0"/>
    <m/>
    <m/>
    <n v="1"/>
    <m/>
    <n v="22"/>
    <n v="0"/>
    <n v="0"/>
    <n v="0"/>
    <x v="27"/>
    <x v="1"/>
  </r>
  <r>
    <x v="1"/>
    <x v="14"/>
    <x v="1"/>
    <x v="1"/>
    <x v="44"/>
    <s v="Male"/>
    <x v="5"/>
    <s v="Yes"/>
    <s v="No"/>
    <m/>
    <x v="0"/>
    <x v="0"/>
    <x v="0"/>
    <m/>
    <m/>
    <n v="1"/>
    <m/>
    <n v="18"/>
    <n v="0"/>
    <n v="0"/>
    <n v="0"/>
    <x v="21"/>
    <x v="2"/>
  </r>
  <r>
    <x v="1"/>
    <x v="15"/>
    <x v="0"/>
    <x v="0"/>
    <x v="0"/>
    <s v="Male"/>
    <x v="35"/>
    <s v="No"/>
    <s v="No"/>
    <m/>
    <x v="1"/>
    <x v="0"/>
    <x v="0"/>
    <m/>
    <m/>
    <n v="1"/>
    <m/>
    <n v="25"/>
    <n v="0"/>
    <n v="0"/>
    <n v="0"/>
    <x v="11"/>
    <x v="0"/>
  </r>
  <r>
    <x v="1"/>
    <x v="15"/>
    <x v="0"/>
    <x v="0"/>
    <x v="2"/>
    <s v="Male"/>
    <x v="56"/>
    <s v="No"/>
    <s v="No"/>
    <m/>
    <x v="1"/>
    <x v="0"/>
    <x v="0"/>
    <m/>
    <m/>
    <n v="1"/>
    <m/>
    <n v="16"/>
    <n v="2"/>
    <n v="0"/>
    <n v="0"/>
    <x v="20"/>
    <x v="1"/>
  </r>
  <r>
    <x v="1"/>
    <x v="15"/>
    <x v="0"/>
    <x v="0"/>
    <x v="2"/>
    <s v="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15"/>
    <x v="0"/>
    <x v="0"/>
    <x v="6"/>
    <s v="Male"/>
    <x v="60"/>
    <s v="No"/>
    <s v="Yes"/>
    <s v="No"/>
    <x v="2"/>
    <x v="2"/>
    <x v="2"/>
    <s v="(blank)"/>
    <s v="(blank)"/>
    <n v="1"/>
    <m/>
    <n v="47"/>
    <n v="2"/>
    <n v="0"/>
    <n v="0"/>
    <x v="8"/>
    <x v="0"/>
  </r>
  <r>
    <x v="1"/>
    <x v="15"/>
    <x v="0"/>
    <x v="0"/>
    <x v="7"/>
    <s v="Female"/>
    <x v="50"/>
    <s v="No"/>
    <s v="No"/>
    <m/>
    <x v="1"/>
    <x v="0"/>
    <x v="0"/>
    <m/>
    <m/>
    <n v="1"/>
    <m/>
    <n v="49"/>
    <n v="0"/>
    <n v="0"/>
    <n v="0"/>
    <x v="21"/>
    <x v="2"/>
  </r>
  <r>
    <x v="1"/>
    <x v="15"/>
    <x v="0"/>
    <x v="0"/>
    <x v="7"/>
    <s v="Female"/>
    <x v="21"/>
    <s v="No"/>
    <s v="No"/>
    <m/>
    <x v="1"/>
    <x v="0"/>
    <x v="0"/>
    <m/>
    <m/>
    <n v="1"/>
    <m/>
    <n v="23"/>
    <n v="0"/>
    <n v="0"/>
    <n v="0"/>
    <x v="1"/>
    <x v="1"/>
  </r>
  <r>
    <x v="1"/>
    <x v="15"/>
    <x v="0"/>
    <x v="0"/>
    <x v="7"/>
    <s v="Female"/>
    <x v="65"/>
    <s v="No"/>
    <s v="Yes"/>
    <s v="No"/>
    <x v="2"/>
    <x v="1"/>
    <x v="2"/>
    <s v="Attitude"/>
    <s v="Attitude of support person"/>
    <n v="1"/>
    <n v="1"/>
    <n v="47"/>
    <n v="0"/>
    <n v="0"/>
    <n v="0"/>
    <x v="11"/>
    <x v="0"/>
  </r>
  <r>
    <x v="1"/>
    <x v="15"/>
    <x v="0"/>
    <x v="0"/>
    <x v="7"/>
    <s v="Male"/>
    <x v="56"/>
    <s v="No"/>
    <s v="No"/>
    <m/>
    <x v="1"/>
    <x v="0"/>
    <x v="0"/>
    <m/>
    <m/>
    <n v="1"/>
    <m/>
    <n v="43"/>
    <n v="0"/>
    <n v="0"/>
    <n v="0"/>
    <x v="2"/>
    <x v="0"/>
  </r>
  <r>
    <x v="1"/>
    <x v="15"/>
    <x v="0"/>
    <x v="0"/>
    <x v="9"/>
    <s v="Female"/>
    <x v="18"/>
    <s v="Yes"/>
    <s v="No"/>
    <m/>
    <x v="0"/>
    <x v="0"/>
    <x v="0"/>
    <m/>
    <m/>
    <n v="1"/>
    <m/>
    <n v="38"/>
    <n v="0"/>
    <n v="0"/>
    <n v="0"/>
    <x v="31"/>
    <x v="1"/>
  </r>
  <r>
    <x v="1"/>
    <x v="15"/>
    <x v="0"/>
    <x v="0"/>
    <x v="12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8"/>
    <x v="0"/>
  </r>
  <r>
    <x v="1"/>
    <x v="15"/>
    <x v="0"/>
    <x v="0"/>
    <x v="13"/>
    <s v="Male"/>
    <x v="2"/>
    <s v="No"/>
    <s v="No"/>
    <m/>
    <x v="1"/>
    <x v="0"/>
    <x v="0"/>
    <m/>
    <m/>
    <n v="1"/>
    <m/>
    <n v="35"/>
    <n v="2"/>
    <n v="0"/>
    <n v="0"/>
    <x v="21"/>
    <x v="2"/>
  </r>
  <r>
    <x v="1"/>
    <x v="15"/>
    <x v="0"/>
    <x v="0"/>
    <x v="13"/>
    <s v="Male"/>
    <x v="61"/>
    <s v="No"/>
    <s v="Yes"/>
    <s v="No"/>
    <x v="2"/>
    <x v="1"/>
    <x v="1"/>
    <s v="Competitor"/>
    <s v="Competitor offered more data"/>
    <n v="1"/>
    <n v="1"/>
    <n v="59"/>
    <n v="2"/>
    <n v="0"/>
    <n v="0"/>
    <x v="2"/>
    <x v="0"/>
  </r>
  <r>
    <x v="1"/>
    <x v="15"/>
    <x v="0"/>
    <x v="0"/>
    <x v="14"/>
    <s v="Male"/>
    <x v="49"/>
    <s v="No"/>
    <s v="No"/>
    <m/>
    <x v="1"/>
    <x v="0"/>
    <x v="0"/>
    <m/>
    <m/>
    <n v="1"/>
    <m/>
    <n v="44"/>
    <n v="0"/>
    <n v="0"/>
    <n v="0"/>
    <x v="11"/>
    <x v="0"/>
  </r>
  <r>
    <x v="1"/>
    <x v="15"/>
    <x v="0"/>
    <x v="0"/>
    <x v="17"/>
    <s v="Female"/>
    <x v="32"/>
    <s v="No"/>
    <s v="No"/>
    <m/>
    <x v="1"/>
    <x v="0"/>
    <x v="0"/>
    <m/>
    <m/>
    <n v="1"/>
    <m/>
    <n v="55"/>
    <n v="1"/>
    <n v="0"/>
    <n v="0"/>
    <x v="1"/>
    <x v="1"/>
  </r>
  <r>
    <x v="1"/>
    <x v="15"/>
    <x v="0"/>
    <x v="0"/>
    <x v="17"/>
    <s v="Female"/>
    <x v="42"/>
    <s v="No"/>
    <s v="No"/>
    <m/>
    <x v="1"/>
    <x v="0"/>
    <x v="0"/>
    <m/>
    <m/>
    <n v="1"/>
    <n v="1"/>
    <n v="34"/>
    <n v="0"/>
    <n v="0"/>
    <n v="0"/>
    <x v="3"/>
    <x v="2"/>
  </r>
  <r>
    <x v="1"/>
    <x v="15"/>
    <x v="0"/>
    <x v="0"/>
    <x v="50"/>
    <s v="Female"/>
    <x v="38"/>
    <s v="No"/>
    <s v="No"/>
    <m/>
    <x v="1"/>
    <x v="0"/>
    <x v="0"/>
    <m/>
    <m/>
    <n v="1"/>
    <n v="1"/>
    <n v="43"/>
    <n v="3"/>
    <n v="4.3"/>
    <n v="0"/>
    <x v="3"/>
    <x v="2"/>
  </r>
  <r>
    <x v="1"/>
    <x v="15"/>
    <x v="0"/>
    <x v="0"/>
    <x v="50"/>
    <s v="Male"/>
    <x v="1"/>
    <s v="No"/>
    <s v="No"/>
    <m/>
    <x v="1"/>
    <x v="0"/>
    <x v="0"/>
    <m/>
    <m/>
    <n v="1"/>
    <m/>
    <n v="24"/>
    <n v="0"/>
    <n v="0"/>
    <n v="0"/>
    <x v="21"/>
    <x v="2"/>
  </r>
  <r>
    <x v="1"/>
    <x v="15"/>
    <x v="0"/>
    <x v="0"/>
    <x v="24"/>
    <s v="Female"/>
    <x v="29"/>
    <s v="No"/>
    <s v="No"/>
    <m/>
    <x v="1"/>
    <x v="0"/>
    <x v="0"/>
    <m/>
    <m/>
    <n v="1"/>
    <n v="1"/>
    <n v="40"/>
    <n v="5"/>
    <n v="0"/>
    <n v="0"/>
    <x v="1"/>
    <x v="1"/>
  </r>
  <r>
    <x v="1"/>
    <x v="15"/>
    <x v="0"/>
    <x v="0"/>
    <x v="27"/>
    <s v="Male"/>
    <x v="9"/>
    <s v="No"/>
    <s v="No"/>
    <m/>
    <x v="1"/>
    <x v="0"/>
    <x v="0"/>
    <m/>
    <m/>
    <n v="1"/>
    <m/>
    <n v="38"/>
    <n v="2"/>
    <n v="0"/>
    <n v="0"/>
    <x v="5"/>
    <x v="2"/>
  </r>
  <r>
    <x v="1"/>
    <x v="15"/>
    <x v="0"/>
    <x v="0"/>
    <x v="28"/>
    <s v="Female"/>
    <x v="0"/>
    <s v="Yes"/>
    <s v="No"/>
    <m/>
    <x v="0"/>
    <x v="0"/>
    <x v="0"/>
    <m/>
    <m/>
    <n v="1"/>
    <n v="1"/>
    <n v="31"/>
    <n v="5"/>
    <n v="0"/>
    <n v="0"/>
    <x v="34"/>
    <x v="1"/>
  </r>
  <r>
    <x v="1"/>
    <x v="15"/>
    <x v="0"/>
    <x v="0"/>
    <x v="28"/>
    <s v="Female"/>
    <x v="57"/>
    <s v="Yes"/>
    <s v="No"/>
    <m/>
    <x v="0"/>
    <x v="0"/>
    <x v="0"/>
    <m/>
    <m/>
    <n v="1"/>
    <m/>
    <n v="25"/>
    <n v="0"/>
    <n v="0"/>
    <n v="0"/>
    <x v="12"/>
    <x v="1"/>
  </r>
  <r>
    <x v="1"/>
    <x v="15"/>
    <x v="0"/>
    <x v="0"/>
    <x v="29"/>
    <s v="Female"/>
    <x v="3"/>
    <s v="No"/>
    <s v="No"/>
    <m/>
    <x v="1"/>
    <x v="0"/>
    <x v="0"/>
    <m/>
    <m/>
    <n v="1"/>
    <m/>
    <n v="50"/>
    <n v="1"/>
    <n v="0"/>
    <n v="0"/>
    <x v="13"/>
    <x v="2"/>
  </r>
  <r>
    <x v="1"/>
    <x v="15"/>
    <x v="0"/>
    <x v="0"/>
    <x v="35"/>
    <s v="Female"/>
    <x v="31"/>
    <s v="No"/>
    <s v="Yes"/>
    <s v="No"/>
    <x v="2"/>
    <x v="1"/>
    <x v="2"/>
    <s v="Competitor"/>
    <s v="Competitor had better devices"/>
    <n v="1"/>
    <n v="1"/>
    <n v="50"/>
    <n v="3"/>
    <n v="29.8"/>
    <n v="0"/>
    <x v="3"/>
    <x v="2"/>
  </r>
  <r>
    <x v="1"/>
    <x v="15"/>
    <x v="0"/>
    <x v="0"/>
    <x v="38"/>
    <s v="Male"/>
    <x v="18"/>
    <s v="Yes"/>
    <s v="No"/>
    <m/>
    <x v="0"/>
    <x v="0"/>
    <x v="0"/>
    <m/>
    <m/>
    <n v="1"/>
    <m/>
    <n v="17"/>
    <n v="0"/>
    <n v="0"/>
    <n v="0"/>
    <x v="20"/>
    <x v="1"/>
  </r>
  <r>
    <x v="1"/>
    <x v="15"/>
    <x v="0"/>
    <x v="0"/>
    <x v="40"/>
    <s v="Female"/>
    <x v="56"/>
    <s v="No"/>
    <s v="No"/>
    <m/>
    <x v="1"/>
    <x v="0"/>
    <x v="0"/>
    <m/>
    <m/>
    <n v="1"/>
    <m/>
    <n v="35"/>
    <n v="0"/>
    <n v="0"/>
    <n v="0"/>
    <x v="8"/>
    <x v="0"/>
  </r>
  <r>
    <x v="1"/>
    <x v="15"/>
    <x v="0"/>
    <x v="0"/>
    <x v="41"/>
    <s v="Female"/>
    <x v="37"/>
    <s v="No"/>
    <s v="No"/>
    <m/>
    <x v="1"/>
    <x v="0"/>
    <x v="0"/>
    <m/>
    <m/>
    <n v="1"/>
    <n v="1"/>
    <n v="33"/>
    <n v="3"/>
    <n v="0"/>
    <n v="0"/>
    <x v="20"/>
    <x v="1"/>
  </r>
  <r>
    <x v="1"/>
    <x v="15"/>
    <x v="0"/>
    <x v="0"/>
    <x v="42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5"/>
    <x v="0"/>
    <x v="0"/>
    <x v="42"/>
    <s v="Male"/>
    <x v="57"/>
    <s v="Yes"/>
    <s v="No"/>
    <m/>
    <x v="0"/>
    <x v="0"/>
    <x v="0"/>
    <m/>
    <m/>
    <n v="1"/>
    <m/>
    <n v="26"/>
    <n v="0"/>
    <n v="0"/>
    <n v="0"/>
    <x v="20"/>
    <x v="1"/>
  </r>
  <r>
    <x v="1"/>
    <x v="15"/>
    <x v="0"/>
    <x v="0"/>
    <x v="43"/>
    <s v="Male"/>
    <x v="9"/>
    <s v="No"/>
    <s v="No"/>
    <m/>
    <x v="1"/>
    <x v="0"/>
    <x v="0"/>
    <m/>
    <m/>
    <n v="1"/>
    <m/>
    <n v="15"/>
    <n v="1"/>
    <n v="0"/>
    <n v="0"/>
    <x v="8"/>
    <x v="0"/>
  </r>
  <r>
    <x v="1"/>
    <x v="15"/>
    <x v="0"/>
    <x v="0"/>
    <x v="43"/>
    <s v="Male"/>
    <x v="66"/>
    <s v="No"/>
    <s v="Yes"/>
    <s v="No"/>
    <x v="2"/>
    <x v="1"/>
    <x v="2"/>
    <s v="Attitude"/>
    <s v="Attitude of support person"/>
    <n v="1"/>
    <n v="1"/>
    <n v="53"/>
    <n v="1"/>
    <n v="0"/>
    <n v="0"/>
    <x v="9"/>
    <x v="0"/>
  </r>
  <r>
    <x v="1"/>
    <x v="15"/>
    <x v="0"/>
    <x v="0"/>
    <x v="46"/>
    <s v="Male"/>
    <x v="46"/>
    <s v="No"/>
    <s v="No"/>
    <m/>
    <x v="1"/>
    <x v="0"/>
    <x v="0"/>
    <m/>
    <m/>
    <n v="1"/>
    <m/>
    <n v="28"/>
    <n v="1"/>
    <n v="0"/>
    <n v="0"/>
    <x v="8"/>
    <x v="0"/>
  </r>
  <r>
    <x v="1"/>
    <x v="15"/>
    <x v="0"/>
    <x v="1"/>
    <x v="8"/>
    <s v="Male"/>
    <x v="18"/>
    <s v="Yes"/>
    <s v="No"/>
    <m/>
    <x v="0"/>
    <x v="0"/>
    <x v="0"/>
    <m/>
    <m/>
    <n v="1"/>
    <n v="1"/>
    <n v="23"/>
    <n v="4"/>
    <n v="0"/>
    <n v="0"/>
    <x v="20"/>
    <x v="1"/>
  </r>
  <r>
    <x v="1"/>
    <x v="15"/>
    <x v="0"/>
    <x v="1"/>
    <x v="33"/>
    <s v="Female"/>
    <x v="8"/>
    <s v="No"/>
    <s v="No"/>
    <m/>
    <x v="1"/>
    <x v="0"/>
    <x v="0"/>
    <m/>
    <m/>
    <n v="1"/>
    <n v="1"/>
    <n v="43"/>
    <n v="2"/>
    <n v="0"/>
    <n v="0"/>
    <x v="21"/>
    <x v="2"/>
  </r>
  <r>
    <x v="1"/>
    <x v="15"/>
    <x v="1"/>
    <x v="0"/>
    <x v="0"/>
    <s v="Female"/>
    <x v="44"/>
    <s v="No"/>
    <s v="No"/>
    <m/>
    <x v="1"/>
    <x v="0"/>
    <x v="0"/>
    <m/>
    <m/>
    <n v="1"/>
    <m/>
    <n v="22"/>
    <n v="3"/>
    <n v="68.8"/>
    <n v="0"/>
    <x v="2"/>
    <x v="0"/>
  </r>
  <r>
    <x v="1"/>
    <x v="15"/>
    <x v="1"/>
    <x v="0"/>
    <x v="1"/>
    <s v="Male"/>
    <x v="30"/>
    <s v="No"/>
    <s v="Yes"/>
    <s v="No"/>
    <x v="2"/>
    <x v="2"/>
    <x v="1"/>
    <s v="(blank)"/>
    <s v="(blank)"/>
    <n v="1"/>
    <m/>
    <n v="53"/>
    <n v="0"/>
    <n v="53.3"/>
    <n v="0"/>
    <x v="9"/>
    <x v="0"/>
  </r>
  <r>
    <x v="1"/>
    <x v="15"/>
    <x v="1"/>
    <x v="0"/>
    <x v="4"/>
    <s v="Male"/>
    <x v="54"/>
    <s v="No"/>
    <s v="Yes"/>
    <s v="No"/>
    <x v="2"/>
    <x v="1"/>
    <x v="2"/>
    <s v="Competitor"/>
    <s v="Competitor had better devices"/>
    <n v="1"/>
    <n v="1"/>
    <n v="43"/>
    <n v="1"/>
    <n v="37.700000000000003"/>
    <n v="0"/>
    <x v="5"/>
    <x v="2"/>
  </r>
  <r>
    <x v="1"/>
    <x v="15"/>
    <x v="1"/>
    <x v="0"/>
    <x v="7"/>
    <s v="Female"/>
    <x v="43"/>
    <s v="No"/>
    <s v="No"/>
    <m/>
    <x v="1"/>
    <x v="0"/>
    <x v="0"/>
    <m/>
    <m/>
    <n v="1"/>
    <n v="1"/>
    <n v="48"/>
    <n v="1"/>
    <n v="16.899999999999999"/>
    <n v="0"/>
    <x v="19"/>
    <x v="2"/>
  </r>
  <r>
    <x v="1"/>
    <x v="15"/>
    <x v="1"/>
    <x v="0"/>
    <x v="7"/>
    <s v="Female"/>
    <x v="40"/>
    <s v="No"/>
    <s v="Yes"/>
    <s v="No"/>
    <x v="2"/>
    <x v="1"/>
    <x v="1"/>
    <s v="Dissatisfaction"/>
    <s v="Limited range of services"/>
    <n v="1"/>
    <n v="1"/>
    <n v="32"/>
    <n v="4"/>
    <n v="3.2"/>
    <n v="0"/>
    <x v="3"/>
    <x v="2"/>
  </r>
  <r>
    <x v="1"/>
    <x v="15"/>
    <x v="1"/>
    <x v="0"/>
    <x v="13"/>
    <s v="Male"/>
    <x v="61"/>
    <s v="No"/>
    <s v="Yes"/>
    <s v="No"/>
    <x v="2"/>
    <x v="1"/>
    <x v="1"/>
    <s v="Competitor"/>
    <s v="Competitor had better devices"/>
    <n v="1"/>
    <n v="1"/>
    <n v="42"/>
    <n v="2"/>
    <n v="23.7"/>
    <n v="0"/>
    <x v="9"/>
    <x v="0"/>
  </r>
  <r>
    <x v="1"/>
    <x v="15"/>
    <x v="1"/>
    <x v="0"/>
    <x v="14"/>
    <s v="Female"/>
    <x v="20"/>
    <s v="No"/>
    <s v="No"/>
    <m/>
    <x v="1"/>
    <x v="0"/>
    <x v="0"/>
    <m/>
    <m/>
    <n v="1"/>
    <m/>
    <n v="22"/>
    <n v="0"/>
    <n v="64"/>
    <n v="0"/>
    <x v="1"/>
    <x v="1"/>
  </r>
  <r>
    <x v="1"/>
    <x v="15"/>
    <x v="1"/>
    <x v="0"/>
    <x v="18"/>
    <s v="Male"/>
    <x v="22"/>
    <s v="No"/>
    <s v="Yes"/>
    <s v="No"/>
    <x v="2"/>
    <x v="1"/>
    <x v="2"/>
    <s v="Competitor"/>
    <s v="Competitor made better offer"/>
    <n v="1"/>
    <n v="1"/>
    <n v="35"/>
    <n v="5"/>
    <n v="44.3"/>
    <n v="0"/>
    <x v="19"/>
    <x v="2"/>
  </r>
  <r>
    <x v="1"/>
    <x v="15"/>
    <x v="1"/>
    <x v="0"/>
    <x v="20"/>
    <s v="Male"/>
    <x v="19"/>
    <s v="Yes"/>
    <s v="No"/>
    <m/>
    <x v="0"/>
    <x v="0"/>
    <x v="0"/>
    <m/>
    <m/>
    <n v="1"/>
    <m/>
    <n v="47"/>
    <n v="0"/>
    <n v="36.4"/>
    <n v="0"/>
    <x v="4"/>
    <x v="1"/>
  </r>
  <r>
    <x v="1"/>
    <x v="15"/>
    <x v="1"/>
    <x v="0"/>
    <x v="20"/>
    <s v="Male"/>
    <x v="56"/>
    <s v="No"/>
    <s v="No"/>
    <m/>
    <x v="1"/>
    <x v="0"/>
    <x v="0"/>
    <m/>
    <m/>
    <n v="1"/>
    <m/>
    <n v="22"/>
    <n v="0"/>
    <n v="92.8"/>
    <n v="0"/>
    <x v="17"/>
    <x v="1"/>
  </r>
  <r>
    <x v="1"/>
    <x v="15"/>
    <x v="1"/>
    <x v="0"/>
    <x v="50"/>
    <s v="Female"/>
    <x v="28"/>
    <s v="No"/>
    <s v="No"/>
    <m/>
    <x v="1"/>
    <x v="0"/>
    <x v="0"/>
    <m/>
    <m/>
    <n v="1"/>
    <m/>
    <n v="50"/>
    <n v="0"/>
    <n v="51.6"/>
    <n v="0"/>
    <x v="2"/>
    <x v="0"/>
  </r>
  <r>
    <x v="1"/>
    <x v="15"/>
    <x v="1"/>
    <x v="0"/>
    <x v="23"/>
    <s v="Female"/>
    <x v="37"/>
    <s v="No"/>
    <s v="No"/>
    <m/>
    <x v="1"/>
    <x v="0"/>
    <x v="0"/>
    <m/>
    <m/>
    <n v="1"/>
    <n v="1"/>
    <n v="36"/>
    <n v="3"/>
    <n v="2.6"/>
    <n v="0"/>
    <x v="5"/>
    <x v="2"/>
  </r>
  <r>
    <x v="1"/>
    <x v="15"/>
    <x v="1"/>
    <x v="0"/>
    <x v="26"/>
    <s v="Female"/>
    <x v="34"/>
    <s v="No"/>
    <s v="No"/>
    <m/>
    <x v="1"/>
    <x v="0"/>
    <x v="0"/>
    <m/>
    <m/>
    <n v="1"/>
    <n v="1"/>
    <n v="37"/>
    <n v="1"/>
    <n v="43.2"/>
    <n v="0"/>
    <x v="9"/>
    <x v="0"/>
  </r>
  <r>
    <x v="1"/>
    <x v="15"/>
    <x v="1"/>
    <x v="0"/>
    <x v="26"/>
    <s v="Male"/>
    <x v="27"/>
    <s v="No"/>
    <s v="No"/>
    <m/>
    <x v="1"/>
    <x v="0"/>
    <x v="0"/>
    <m/>
    <m/>
    <n v="1"/>
    <m/>
    <n v="42"/>
    <n v="0"/>
    <n v="24.6"/>
    <n v="0"/>
    <x v="5"/>
    <x v="2"/>
  </r>
  <r>
    <x v="1"/>
    <x v="15"/>
    <x v="1"/>
    <x v="0"/>
    <x v="26"/>
    <s v="Male"/>
    <x v="41"/>
    <s v="No"/>
    <s v="No"/>
    <m/>
    <x v="1"/>
    <x v="0"/>
    <x v="0"/>
    <m/>
    <m/>
    <n v="1"/>
    <n v="1"/>
    <n v="36"/>
    <n v="5"/>
    <n v="40.799999999999997"/>
    <n v="0"/>
    <x v="3"/>
    <x v="2"/>
  </r>
  <r>
    <x v="1"/>
    <x v="15"/>
    <x v="1"/>
    <x v="0"/>
    <x v="27"/>
    <s v="Male"/>
    <x v="2"/>
    <s v="No"/>
    <s v="No"/>
    <m/>
    <x v="1"/>
    <x v="0"/>
    <x v="0"/>
    <m/>
    <m/>
    <n v="1"/>
    <n v="1"/>
    <n v="44"/>
    <n v="4"/>
    <n v="45.6"/>
    <n v="0"/>
    <x v="8"/>
    <x v="0"/>
  </r>
  <r>
    <x v="1"/>
    <x v="15"/>
    <x v="1"/>
    <x v="0"/>
    <x v="32"/>
    <s v="Female"/>
    <x v="50"/>
    <s v="No"/>
    <s v="No"/>
    <m/>
    <x v="1"/>
    <x v="0"/>
    <x v="0"/>
    <m/>
    <m/>
    <n v="1"/>
    <m/>
    <n v="40"/>
    <n v="1"/>
    <n v="52.3"/>
    <n v="0"/>
    <x v="19"/>
    <x v="2"/>
  </r>
  <r>
    <x v="1"/>
    <x v="15"/>
    <x v="1"/>
    <x v="0"/>
    <x v="32"/>
    <s v="Male"/>
    <x v="40"/>
    <s v="No"/>
    <s v="Yes"/>
    <s v="No"/>
    <x v="2"/>
    <x v="1"/>
    <x v="2"/>
    <s v="Competitor"/>
    <s v="Competitor had better devices"/>
    <n v="1"/>
    <n v="1"/>
    <n v="49"/>
    <n v="5"/>
    <n v="18.899999999999999"/>
    <n v="0"/>
    <x v="9"/>
    <x v="0"/>
  </r>
  <r>
    <x v="1"/>
    <x v="15"/>
    <x v="1"/>
    <x v="0"/>
    <x v="35"/>
    <s v="Male"/>
    <x v="49"/>
    <s v="No"/>
    <s v="No"/>
    <m/>
    <x v="1"/>
    <x v="0"/>
    <x v="0"/>
    <m/>
    <m/>
    <n v="1"/>
    <n v="1"/>
    <n v="38"/>
    <n v="5"/>
    <n v="33.299999999999997"/>
    <n v="0"/>
    <x v="3"/>
    <x v="2"/>
  </r>
  <r>
    <x v="1"/>
    <x v="15"/>
    <x v="1"/>
    <x v="0"/>
    <x v="36"/>
    <s v="Female"/>
    <x v="14"/>
    <s v="No"/>
    <s v="No"/>
    <m/>
    <x v="1"/>
    <x v="0"/>
    <x v="0"/>
    <m/>
    <m/>
    <n v="1"/>
    <n v="1"/>
    <n v="30"/>
    <n v="2"/>
    <n v="43.2"/>
    <n v="0"/>
    <x v="9"/>
    <x v="0"/>
  </r>
  <r>
    <x v="1"/>
    <x v="15"/>
    <x v="1"/>
    <x v="0"/>
    <x v="45"/>
    <s v="Male"/>
    <x v="13"/>
    <s v="Yes"/>
    <s v="No"/>
    <m/>
    <x v="0"/>
    <x v="0"/>
    <x v="0"/>
    <m/>
    <m/>
    <n v="1"/>
    <m/>
    <n v="37"/>
    <n v="1"/>
    <n v="29.8"/>
    <n v="0"/>
    <x v="12"/>
    <x v="1"/>
  </r>
  <r>
    <x v="1"/>
    <x v="15"/>
    <x v="1"/>
    <x v="0"/>
    <x v="47"/>
    <s v="Female"/>
    <x v="32"/>
    <s v="No"/>
    <s v="No"/>
    <m/>
    <x v="1"/>
    <x v="0"/>
    <x v="0"/>
    <m/>
    <m/>
    <n v="1"/>
    <n v="1"/>
    <n v="20"/>
    <n v="3"/>
    <n v="192.4"/>
    <n v="0"/>
    <x v="9"/>
    <x v="0"/>
  </r>
  <r>
    <x v="1"/>
    <x v="15"/>
    <x v="1"/>
    <x v="1"/>
    <x v="48"/>
    <s v="Female"/>
    <x v="22"/>
    <s v="No"/>
    <s v="Yes"/>
    <s v="No"/>
    <x v="2"/>
    <x v="3"/>
    <x v="2"/>
    <s v="(blank)"/>
    <s v="(blank)"/>
    <n v="1"/>
    <n v="1"/>
    <n v="23"/>
    <n v="0"/>
    <n v="0"/>
    <n v="0"/>
    <x v="13"/>
    <x v="2"/>
  </r>
  <r>
    <x v="1"/>
    <x v="15"/>
    <x v="1"/>
    <x v="1"/>
    <x v="4"/>
    <s v="Male"/>
    <x v="48"/>
    <s v="No"/>
    <s v="No"/>
    <m/>
    <x v="1"/>
    <x v="0"/>
    <x v="0"/>
    <m/>
    <m/>
    <n v="1"/>
    <m/>
    <n v="45"/>
    <n v="2"/>
    <n v="0"/>
    <n v="0"/>
    <x v="8"/>
    <x v="0"/>
  </r>
  <r>
    <x v="1"/>
    <x v="15"/>
    <x v="1"/>
    <x v="1"/>
    <x v="21"/>
    <s v="Male"/>
    <x v="7"/>
    <s v="No"/>
    <s v="No"/>
    <m/>
    <x v="1"/>
    <x v="0"/>
    <x v="0"/>
    <m/>
    <m/>
    <n v="1"/>
    <m/>
    <n v="44"/>
    <n v="0"/>
    <n v="0"/>
    <n v="0"/>
    <x v="6"/>
    <x v="1"/>
  </r>
  <r>
    <x v="1"/>
    <x v="15"/>
    <x v="1"/>
    <x v="1"/>
    <x v="32"/>
    <s v="Female"/>
    <x v="65"/>
    <s v="No"/>
    <s v="Yes"/>
    <s v="No"/>
    <x v="2"/>
    <x v="1"/>
    <x v="2"/>
    <s v="Other"/>
    <s v="Don't know"/>
    <n v="1"/>
    <n v="1"/>
    <n v="47"/>
    <n v="5"/>
    <n v="0"/>
    <n v="0"/>
    <x v="8"/>
    <x v="0"/>
  </r>
  <r>
    <x v="1"/>
    <x v="16"/>
    <x v="0"/>
    <x v="0"/>
    <x v="0"/>
    <s v="Female"/>
    <x v="30"/>
    <s v="No"/>
    <s v="Yes"/>
    <s v="No"/>
    <x v="2"/>
    <x v="3"/>
    <x v="1"/>
    <s v="(blank)"/>
    <s v="(blank)"/>
    <n v="1"/>
    <m/>
    <n v="17"/>
    <n v="0"/>
    <n v="0"/>
    <n v="0"/>
    <x v="5"/>
    <x v="2"/>
  </r>
  <r>
    <x v="1"/>
    <x v="16"/>
    <x v="0"/>
    <x v="0"/>
    <x v="1"/>
    <s v="Female"/>
    <x v="18"/>
    <s v="Yes"/>
    <s v="No"/>
    <m/>
    <x v="0"/>
    <x v="0"/>
    <x v="0"/>
    <m/>
    <m/>
    <n v="1"/>
    <n v="1"/>
    <n v="39"/>
    <n v="5"/>
    <n v="0"/>
    <n v="0"/>
    <x v="18"/>
    <x v="1"/>
  </r>
  <r>
    <x v="1"/>
    <x v="16"/>
    <x v="0"/>
    <x v="0"/>
    <x v="2"/>
    <s v="Female"/>
    <x v="25"/>
    <s v="No"/>
    <s v="No"/>
    <m/>
    <x v="1"/>
    <x v="0"/>
    <x v="0"/>
    <m/>
    <m/>
    <n v="1"/>
    <m/>
    <n v="41"/>
    <n v="0"/>
    <n v="0"/>
    <n v="0"/>
    <x v="2"/>
    <x v="0"/>
  </r>
  <r>
    <x v="1"/>
    <x v="16"/>
    <x v="0"/>
    <x v="0"/>
    <x v="2"/>
    <s v="Male"/>
    <x v="31"/>
    <s v="No"/>
    <s v="Yes"/>
    <s v="No"/>
    <x v="2"/>
    <x v="1"/>
    <x v="2"/>
    <s v="Competitor"/>
    <s v="Competitor made better offer"/>
    <n v="1"/>
    <n v="1"/>
    <n v="30"/>
    <n v="0"/>
    <n v="0"/>
    <n v="0"/>
    <x v="0"/>
    <x v="0"/>
  </r>
  <r>
    <x v="1"/>
    <x v="16"/>
    <x v="0"/>
    <x v="0"/>
    <x v="4"/>
    <s v="Male"/>
    <x v="47"/>
    <s v="No"/>
    <s v="No"/>
    <m/>
    <x v="1"/>
    <x v="0"/>
    <x v="0"/>
    <m/>
    <m/>
    <n v="1"/>
    <m/>
    <n v="21"/>
    <n v="0"/>
    <n v="0"/>
    <n v="0"/>
    <x v="35"/>
    <x v="1"/>
  </r>
  <r>
    <x v="1"/>
    <x v="16"/>
    <x v="0"/>
    <x v="0"/>
    <x v="6"/>
    <s v="Female"/>
    <x v="9"/>
    <s v="No"/>
    <s v="No"/>
    <m/>
    <x v="1"/>
    <x v="0"/>
    <x v="0"/>
    <m/>
    <m/>
    <n v="1"/>
    <m/>
    <n v="47"/>
    <n v="0"/>
    <n v="0"/>
    <n v="0"/>
    <x v="11"/>
    <x v="0"/>
  </r>
  <r>
    <x v="1"/>
    <x v="16"/>
    <x v="0"/>
    <x v="0"/>
    <x v="8"/>
    <s v="Female"/>
    <x v="39"/>
    <s v="No"/>
    <s v="No"/>
    <m/>
    <x v="1"/>
    <x v="0"/>
    <x v="0"/>
    <m/>
    <m/>
    <n v="1"/>
    <m/>
    <n v="35"/>
    <n v="1"/>
    <n v="0"/>
    <n v="0"/>
    <x v="19"/>
    <x v="2"/>
  </r>
  <r>
    <x v="1"/>
    <x v="16"/>
    <x v="0"/>
    <x v="0"/>
    <x v="8"/>
    <s v="Male"/>
    <x v="6"/>
    <s v="No"/>
    <s v="No"/>
    <m/>
    <x v="1"/>
    <x v="0"/>
    <x v="0"/>
    <m/>
    <m/>
    <n v="1"/>
    <n v="1"/>
    <n v="17"/>
    <n v="1"/>
    <n v="0"/>
    <n v="0"/>
    <x v="11"/>
    <x v="0"/>
  </r>
  <r>
    <x v="1"/>
    <x v="16"/>
    <x v="0"/>
    <x v="0"/>
    <x v="9"/>
    <s v="Female"/>
    <x v="17"/>
    <s v="Yes"/>
    <s v="No"/>
    <m/>
    <x v="0"/>
    <x v="0"/>
    <x v="0"/>
    <m/>
    <m/>
    <n v="1"/>
    <m/>
    <n v="27"/>
    <n v="0"/>
    <n v="0"/>
    <n v="0"/>
    <x v="31"/>
    <x v="1"/>
  </r>
  <r>
    <x v="1"/>
    <x v="16"/>
    <x v="0"/>
    <x v="0"/>
    <x v="9"/>
    <s v="Male"/>
    <x v="37"/>
    <s v="No"/>
    <s v="No"/>
    <m/>
    <x v="1"/>
    <x v="0"/>
    <x v="0"/>
    <m/>
    <m/>
    <n v="1"/>
    <n v="1"/>
    <n v="32"/>
    <n v="4"/>
    <n v="0"/>
    <n v="0"/>
    <x v="13"/>
    <x v="2"/>
  </r>
  <r>
    <x v="1"/>
    <x v="16"/>
    <x v="0"/>
    <x v="0"/>
    <x v="10"/>
    <s v="Female"/>
    <x v="3"/>
    <s v="No"/>
    <s v="No"/>
    <m/>
    <x v="1"/>
    <x v="0"/>
    <x v="0"/>
    <m/>
    <m/>
    <n v="1"/>
    <m/>
    <n v="35"/>
    <n v="0"/>
    <n v="0"/>
    <n v="0"/>
    <x v="18"/>
    <x v="1"/>
  </r>
  <r>
    <x v="1"/>
    <x v="16"/>
    <x v="0"/>
    <x v="0"/>
    <x v="11"/>
    <s v="Female"/>
    <x v="11"/>
    <s v="No"/>
    <s v="No"/>
    <m/>
    <x v="1"/>
    <x v="0"/>
    <x v="0"/>
    <m/>
    <m/>
    <n v="1"/>
    <n v="1"/>
    <n v="15"/>
    <n v="0"/>
    <n v="0"/>
    <n v="0"/>
    <x v="19"/>
    <x v="2"/>
  </r>
  <r>
    <x v="1"/>
    <x v="16"/>
    <x v="0"/>
    <x v="0"/>
    <x v="13"/>
    <s v="Male"/>
    <x v="41"/>
    <s v="No"/>
    <s v="No"/>
    <m/>
    <x v="1"/>
    <x v="0"/>
    <x v="0"/>
    <m/>
    <m/>
    <n v="1"/>
    <m/>
    <n v="42"/>
    <n v="0"/>
    <n v="0"/>
    <n v="0"/>
    <x v="2"/>
    <x v="0"/>
  </r>
  <r>
    <x v="1"/>
    <x v="16"/>
    <x v="0"/>
    <x v="0"/>
    <x v="14"/>
    <s v="Female"/>
    <x v="36"/>
    <s v="No"/>
    <s v="No"/>
    <m/>
    <x v="1"/>
    <x v="0"/>
    <x v="0"/>
    <m/>
    <m/>
    <n v="1"/>
    <m/>
    <n v="15"/>
    <n v="1"/>
    <n v="0"/>
    <n v="0"/>
    <x v="1"/>
    <x v="1"/>
  </r>
  <r>
    <x v="1"/>
    <x v="16"/>
    <x v="0"/>
    <x v="0"/>
    <x v="16"/>
    <s v="Female"/>
    <x v="49"/>
    <s v="No"/>
    <s v="No"/>
    <m/>
    <x v="1"/>
    <x v="0"/>
    <x v="0"/>
    <m/>
    <m/>
    <n v="1"/>
    <m/>
    <n v="49"/>
    <n v="0"/>
    <n v="0"/>
    <n v="0"/>
    <x v="3"/>
    <x v="2"/>
  </r>
  <r>
    <x v="1"/>
    <x v="16"/>
    <x v="0"/>
    <x v="0"/>
    <x v="17"/>
    <s v="Female"/>
    <x v="7"/>
    <s v="No"/>
    <s v="No"/>
    <m/>
    <x v="1"/>
    <x v="0"/>
    <x v="0"/>
    <m/>
    <m/>
    <n v="1"/>
    <n v="1"/>
    <n v="53"/>
    <n v="3"/>
    <n v="0"/>
    <n v="0"/>
    <x v="18"/>
    <x v="1"/>
  </r>
  <r>
    <x v="1"/>
    <x v="16"/>
    <x v="0"/>
    <x v="0"/>
    <x v="17"/>
    <s v="Male"/>
    <x v="43"/>
    <s v="No"/>
    <s v="No"/>
    <m/>
    <x v="1"/>
    <x v="0"/>
    <x v="0"/>
    <m/>
    <m/>
    <n v="1"/>
    <m/>
    <n v="43"/>
    <n v="1"/>
    <n v="0"/>
    <n v="0"/>
    <x v="21"/>
    <x v="2"/>
  </r>
  <r>
    <x v="1"/>
    <x v="16"/>
    <x v="0"/>
    <x v="0"/>
    <x v="19"/>
    <s v="Male"/>
    <x v="20"/>
    <s v="No"/>
    <s v="No"/>
    <m/>
    <x v="1"/>
    <x v="0"/>
    <x v="0"/>
    <m/>
    <m/>
    <n v="1"/>
    <m/>
    <n v="43"/>
    <n v="0"/>
    <n v="0"/>
    <n v="0"/>
    <x v="1"/>
    <x v="1"/>
  </r>
  <r>
    <x v="1"/>
    <x v="16"/>
    <x v="0"/>
    <x v="0"/>
    <x v="21"/>
    <s v="Female"/>
    <x v="64"/>
    <s v="No"/>
    <s v="Yes"/>
    <s v="No"/>
    <x v="2"/>
    <x v="2"/>
    <x v="2"/>
    <s v="(blank)"/>
    <s v="(blank)"/>
    <n v="1"/>
    <m/>
    <n v="39"/>
    <n v="0"/>
    <n v="0"/>
    <n v="0"/>
    <x v="2"/>
    <x v="0"/>
  </r>
  <r>
    <x v="1"/>
    <x v="16"/>
    <x v="0"/>
    <x v="0"/>
    <x v="21"/>
    <s v="Male"/>
    <x v="57"/>
    <s v="Yes"/>
    <s v="No"/>
    <m/>
    <x v="0"/>
    <x v="0"/>
    <x v="0"/>
    <m/>
    <m/>
    <n v="1"/>
    <m/>
    <n v="38"/>
    <n v="0"/>
    <n v="0"/>
    <n v="0"/>
    <x v="12"/>
    <x v="1"/>
  </r>
  <r>
    <x v="1"/>
    <x v="16"/>
    <x v="0"/>
    <x v="0"/>
    <x v="23"/>
    <s v="Male"/>
    <x v="24"/>
    <s v="No"/>
    <s v="No"/>
    <m/>
    <x v="1"/>
    <x v="0"/>
    <x v="0"/>
    <m/>
    <m/>
    <n v="1"/>
    <m/>
    <n v="17"/>
    <n v="2"/>
    <n v="0"/>
    <n v="0"/>
    <x v="2"/>
    <x v="0"/>
  </r>
  <r>
    <x v="1"/>
    <x v="16"/>
    <x v="0"/>
    <x v="0"/>
    <x v="24"/>
    <s v="Male"/>
    <x v="40"/>
    <s v="No"/>
    <s v="Yes"/>
    <s v="No"/>
    <x v="2"/>
    <x v="2"/>
    <x v="1"/>
    <s v="(blank)"/>
    <s v="(blank)"/>
    <n v="1"/>
    <m/>
    <n v="36"/>
    <n v="0"/>
    <n v="0"/>
    <n v="0"/>
    <x v="2"/>
    <x v="0"/>
  </r>
  <r>
    <x v="1"/>
    <x v="16"/>
    <x v="0"/>
    <x v="0"/>
    <x v="27"/>
    <s v="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6"/>
    <x v="0"/>
    <x v="0"/>
    <x v="28"/>
    <s v="Male"/>
    <x v="8"/>
    <s v="No"/>
    <s v="No"/>
    <m/>
    <x v="1"/>
    <x v="0"/>
    <x v="0"/>
    <m/>
    <m/>
    <n v="1"/>
    <m/>
    <n v="49"/>
    <n v="0"/>
    <n v="0"/>
    <n v="0"/>
    <x v="9"/>
    <x v="0"/>
  </r>
  <r>
    <x v="1"/>
    <x v="16"/>
    <x v="0"/>
    <x v="0"/>
    <x v="29"/>
    <s v="Male"/>
    <x v="30"/>
    <s v="No"/>
    <s v="Yes"/>
    <s v="No"/>
    <x v="2"/>
    <x v="2"/>
    <x v="2"/>
    <s v="(blank)"/>
    <s v="(blank)"/>
    <n v="1"/>
    <m/>
    <n v="38"/>
    <n v="0"/>
    <n v="0"/>
    <n v="0"/>
    <x v="9"/>
    <x v="0"/>
  </r>
  <r>
    <x v="1"/>
    <x v="16"/>
    <x v="0"/>
    <x v="0"/>
    <x v="30"/>
    <s v="Male"/>
    <x v="35"/>
    <s v="No"/>
    <s v="No"/>
    <m/>
    <x v="1"/>
    <x v="0"/>
    <x v="0"/>
    <m/>
    <m/>
    <n v="1"/>
    <m/>
    <n v="36"/>
    <n v="0"/>
    <n v="0"/>
    <n v="0"/>
    <x v="9"/>
    <x v="0"/>
  </r>
  <r>
    <x v="1"/>
    <x v="16"/>
    <x v="0"/>
    <x v="0"/>
    <x v="31"/>
    <s v="Male"/>
    <x v="8"/>
    <s v="No"/>
    <s v="No"/>
    <m/>
    <x v="1"/>
    <x v="0"/>
    <x v="0"/>
    <m/>
    <m/>
    <n v="1"/>
    <n v="1"/>
    <n v="42"/>
    <n v="0"/>
    <n v="0"/>
    <n v="0"/>
    <x v="9"/>
    <x v="0"/>
  </r>
  <r>
    <x v="1"/>
    <x v="16"/>
    <x v="0"/>
    <x v="0"/>
    <x v="31"/>
    <s v="Male"/>
    <x v="21"/>
    <s v="No"/>
    <s v="No"/>
    <m/>
    <x v="1"/>
    <x v="0"/>
    <x v="0"/>
    <m/>
    <m/>
    <n v="2"/>
    <m/>
    <n v="40.5"/>
    <n v="0"/>
    <n v="0"/>
    <n v="0"/>
    <x v="39"/>
    <x v="0"/>
  </r>
  <r>
    <x v="1"/>
    <x v="16"/>
    <x v="0"/>
    <x v="0"/>
    <x v="32"/>
    <s v="Female"/>
    <x v="34"/>
    <s v="No"/>
    <s v="No"/>
    <m/>
    <x v="1"/>
    <x v="0"/>
    <x v="0"/>
    <m/>
    <m/>
    <n v="1"/>
    <n v="1"/>
    <n v="51"/>
    <n v="1"/>
    <n v="0"/>
    <n v="0"/>
    <x v="3"/>
    <x v="2"/>
  </r>
  <r>
    <x v="1"/>
    <x v="16"/>
    <x v="0"/>
    <x v="0"/>
    <x v="32"/>
    <s v="Male"/>
    <x v="9"/>
    <s v="No"/>
    <s v="No"/>
    <m/>
    <x v="1"/>
    <x v="0"/>
    <x v="0"/>
    <m/>
    <m/>
    <n v="1"/>
    <n v="1"/>
    <n v="31"/>
    <n v="0"/>
    <n v="0"/>
    <n v="0"/>
    <x v="2"/>
    <x v="0"/>
  </r>
  <r>
    <x v="1"/>
    <x v="16"/>
    <x v="0"/>
    <x v="0"/>
    <x v="37"/>
    <s v="Female"/>
    <x v="25"/>
    <s v="No"/>
    <s v="No"/>
    <m/>
    <x v="1"/>
    <x v="0"/>
    <x v="0"/>
    <m/>
    <m/>
    <n v="1"/>
    <m/>
    <n v="32"/>
    <n v="0"/>
    <n v="0"/>
    <n v="0"/>
    <x v="17"/>
    <x v="1"/>
  </r>
  <r>
    <x v="1"/>
    <x v="16"/>
    <x v="0"/>
    <x v="0"/>
    <x v="39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6"/>
    <x v="0"/>
    <x v="0"/>
    <x v="41"/>
    <s v="Female"/>
    <x v="34"/>
    <s v="No"/>
    <s v="No"/>
    <m/>
    <x v="1"/>
    <x v="0"/>
    <x v="0"/>
    <m/>
    <m/>
    <n v="1"/>
    <n v="1"/>
    <n v="43"/>
    <n v="0"/>
    <n v="0"/>
    <n v="0"/>
    <x v="2"/>
    <x v="0"/>
  </r>
  <r>
    <x v="1"/>
    <x v="16"/>
    <x v="0"/>
    <x v="0"/>
    <x v="41"/>
    <s v="Female"/>
    <x v="11"/>
    <s v="No"/>
    <s v="No"/>
    <m/>
    <x v="1"/>
    <x v="0"/>
    <x v="0"/>
    <m/>
    <m/>
    <n v="1"/>
    <m/>
    <n v="47"/>
    <n v="0"/>
    <n v="0"/>
    <n v="0"/>
    <x v="8"/>
    <x v="0"/>
  </r>
  <r>
    <x v="1"/>
    <x v="16"/>
    <x v="0"/>
    <x v="0"/>
    <x v="42"/>
    <s v="Female"/>
    <x v="8"/>
    <s v="No"/>
    <s v="No"/>
    <m/>
    <x v="1"/>
    <x v="0"/>
    <x v="0"/>
    <m/>
    <m/>
    <n v="1"/>
    <n v="1"/>
    <n v="56"/>
    <n v="2"/>
    <n v="0"/>
    <n v="0"/>
    <x v="9"/>
    <x v="0"/>
  </r>
  <r>
    <x v="1"/>
    <x v="16"/>
    <x v="0"/>
    <x v="0"/>
    <x v="45"/>
    <s v="Female"/>
    <x v="9"/>
    <s v="No"/>
    <s v="No"/>
    <m/>
    <x v="1"/>
    <x v="0"/>
    <x v="0"/>
    <m/>
    <m/>
    <n v="1"/>
    <m/>
    <n v="36"/>
    <n v="2"/>
    <n v="0"/>
    <n v="0"/>
    <x v="19"/>
    <x v="2"/>
  </r>
  <r>
    <x v="1"/>
    <x v="16"/>
    <x v="0"/>
    <x v="0"/>
    <x v="45"/>
    <s v="Female"/>
    <x v="52"/>
    <s v="No"/>
    <s v="Yes"/>
    <s v="No"/>
    <x v="2"/>
    <x v="1"/>
    <x v="2"/>
    <s v="Competitor"/>
    <s v="Competitor made better offer"/>
    <n v="1"/>
    <n v="1"/>
    <n v="39"/>
    <n v="4"/>
    <n v="0"/>
    <n v="0"/>
    <x v="9"/>
    <x v="0"/>
  </r>
  <r>
    <x v="1"/>
    <x v="16"/>
    <x v="0"/>
    <x v="0"/>
    <x v="45"/>
    <s v="Male"/>
    <x v="18"/>
    <s v="Yes"/>
    <s v="No"/>
    <m/>
    <x v="0"/>
    <x v="0"/>
    <x v="0"/>
    <m/>
    <m/>
    <n v="1"/>
    <m/>
    <n v="23"/>
    <n v="0"/>
    <n v="0"/>
    <n v="0"/>
    <x v="1"/>
    <x v="1"/>
  </r>
  <r>
    <x v="1"/>
    <x v="16"/>
    <x v="0"/>
    <x v="0"/>
    <x v="46"/>
    <s v="Female"/>
    <x v="10"/>
    <s v="Yes"/>
    <s v="No"/>
    <m/>
    <x v="0"/>
    <x v="0"/>
    <x v="0"/>
    <m/>
    <m/>
    <n v="1"/>
    <m/>
    <n v="25"/>
    <n v="0"/>
    <n v="0"/>
    <n v="0"/>
    <x v="1"/>
    <x v="1"/>
  </r>
  <r>
    <x v="1"/>
    <x v="16"/>
    <x v="0"/>
    <x v="0"/>
    <x v="46"/>
    <s v="Male"/>
    <x v="21"/>
    <s v="No"/>
    <s v="No"/>
    <m/>
    <x v="1"/>
    <x v="0"/>
    <x v="0"/>
    <m/>
    <m/>
    <n v="1"/>
    <n v="1"/>
    <n v="35"/>
    <n v="2"/>
    <n v="0"/>
    <n v="0"/>
    <x v="8"/>
    <x v="0"/>
  </r>
  <r>
    <x v="1"/>
    <x v="16"/>
    <x v="0"/>
    <x v="0"/>
    <x v="47"/>
    <s v="Female"/>
    <x v="50"/>
    <s v="No"/>
    <s v="No"/>
    <m/>
    <x v="1"/>
    <x v="0"/>
    <x v="0"/>
    <m/>
    <m/>
    <n v="1"/>
    <n v="1"/>
    <n v="49"/>
    <n v="2"/>
    <n v="0"/>
    <n v="0"/>
    <x v="9"/>
    <x v="0"/>
  </r>
  <r>
    <x v="1"/>
    <x v="16"/>
    <x v="0"/>
    <x v="0"/>
    <x v="47"/>
    <s v="Male"/>
    <x v="49"/>
    <s v="No"/>
    <s v="No"/>
    <m/>
    <x v="1"/>
    <x v="0"/>
    <x v="0"/>
    <m/>
    <m/>
    <n v="1"/>
    <m/>
    <n v="19"/>
    <n v="0"/>
    <n v="0"/>
    <n v="0"/>
    <x v="21"/>
    <x v="2"/>
  </r>
  <r>
    <x v="1"/>
    <x v="16"/>
    <x v="0"/>
    <x v="0"/>
    <x v="47"/>
    <s v="Male"/>
    <x v="38"/>
    <s v="No"/>
    <s v="No"/>
    <m/>
    <x v="1"/>
    <x v="0"/>
    <x v="0"/>
    <m/>
    <m/>
    <n v="1"/>
    <n v="1"/>
    <n v="46"/>
    <n v="1"/>
    <n v="0"/>
    <n v="0"/>
    <x v="11"/>
    <x v="0"/>
  </r>
  <r>
    <x v="1"/>
    <x v="16"/>
    <x v="1"/>
    <x v="0"/>
    <x v="1"/>
    <s v="Female"/>
    <x v="27"/>
    <s v="No"/>
    <s v="No"/>
    <m/>
    <x v="1"/>
    <x v="0"/>
    <x v="0"/>
    <m/>
    <m/>
    <n v="1"/>
    <n v="1"/>
    <n v="41"/>
    <n v="2"/>
    <n v="74.7"/>
    <n v="0"/>
    <x v="8"/>
    <x v="0"/>
  </r>
  <r>
    <x v="1"/>
    <x v="16"/>
    <x v="1"/>
    <x v="0"/>
    <x v="1"/>
    <s v="Female"/>
    <x v="12"/>
    <s v="No"/>
    <s v="No"/>
    <m/>
    <x v="1"/>
    <x v="0"/>
    <x v="0"/>
    <m/>
    <m/>
    <n v="1"/>
    <n v="1"/>
    <n v="19"/>
    <n v="3"/>
    <n v="40.200000000000003"/>
    <n v="0"/>
    <x v="13"/>
    <x v="2"/>
  </r>
  <r>
    <x v="1"/>
    <x v="16"/>
    <x v="1"/>
    <x v="0"/>
    <x v="2"/>
    <s v="Male"/>
    <x v="21"/>
    <s v="No"/>
    <s v="No"/>
    <m/>
    <x v="1"/>
    <x v="0"/>
    <x v="0"/>
    <m/>
    <m/>
    <n v="1"/>
    <m/>
    <n v="23"/>
    <n v="0"/>
    <n v="43.5"/>
    <n v="0"/>
    <x v="19"/>
    <x v="2"/>
  </r>
  <r>
    <x v="1"/>
    <x v="16"/>
    <x v="1"/>
    <x v="0"/>
    <x v="48"/>
    <s v="Female"/>
    <x v="53"/>
    <s v="No"/>
    <s v="Yes"/>
    <s v="No"/>
    <x v="2"/>
    <x v="2"/>
    <x v="1"/>
    <s v="(blank)"/>
    <s v="(blank)"/>
    <n v="1"/>
    <n v="1"/>
    <n v="17"/>
    <n v="0"/>
    <n v="69.7"/>
    <n v="0"/>
    <x v="12"/>
    <x v="1"/>
  </r>
  <r>
    <x v="1"/>
    <x v="16"/>
    <x v="1"/>
    <x v="0"/>
    <x v="5"/>
    <s v="Female"/>
    <x v="66"/>
    <s v="No"/>
    <s v="Yes"/>
    <s v="No"/>
    <x v="2"/>
    <x v="1"/>
    <x v="2"/>
    <s v="(blank)"/>
    <s v="(blank)"/>
    <n v="1"/>
    <m/>
    <n v="33"/>
    <n v="0"/>
    <n v="134.30000000000001"/>
    <n v="0"/>
    <x v="3"/>
    <x v="2"/>
  </r>
  <r>
    <x v="1"/>
    <x v="16"/>
    <x v="1"/>
    <x v="0"/>
    <x v="5"/>
    <s v="Male"/>
    <x v="0"/>
    <s v="Yes"/>
    <s v="No"/>
    <m/>
    <x v="0"/>
    <x v="0"/>
    <x v="0"/>
    <m/>
    <m/>
    <n v="1"/>
    <m/>
    <n v="14"/>
    <n v="0"/>
    <n v="97.8"/>
    <n v="0"/>
    <x v="15"/>
    <x v="1"/>
  </r>
  <r>
    <x v="1"/>
    <x v="16"/>
    <x v="1"/>
    <x v="0"/>
    <x v="7"/>
    <s v="Female"/>
    <x v="22"/>
    <s v="No"/>
    <s v="Yes"/>
    <s v="No"/>
    <x v="2"/>
    <x v="1"/>
    <x v="2"/>
    <s v="Dissatisfaction"/>
    <s v="Service dissatisfaction"/>
    <n v="1"/>
    <n v="1"/>
    <n v="19"/>
    <n v="2"/>
    <n v="26.2"/>
    <n v="0"/>
    <x v="9"/>
    <x v="0"/>
  </r>
  <r>
    <x v="1"/>
    <x v="16"/>
    <x v="1"/>
    <x v="0"/>
    <x v="49"/>
    <s v="Female"/>
    <x v="62"/>
    <s v="No"/>
    <s v="Yes"/>
    <s v="No"/>
    <x v="2"/>
    <x v="1"/>
    <x v="2"/>
    <s v="Price"/>
    <s v="Price too high"/>
    <n v="1"/>
    <n v="1"/>
    <n v="30"/>
    <n v="2"/>
    <n v="28.9"/>
    <n v="0"/>
    <x v="3"/>
    <x v="2"/>
  </r>
  <r>
    <x v="1"/>
    <x v="16"/>
    <x v="1"/>
    <x v="0"/>
    <x v="9"/>
    <s v="Female"/>
    <x v="5"/>
    <s v="Yes"/>
    <s v="No"/>
    <m/>
    <x v="0"/>
    <x v="0"/>
    <x v="0"/>
    <m/>
    <m/>
    <n v="1"/>
    <n v="1"/>
    <n v="24"/>
    <n v="0"/>
    <n v="18.5"/>
    <n v="0"/>
    <x v="10"/>
    <x v="1"/>
  </r>
  <r>
    <x v="1"/>
    <x v="16"/>
    <x v="1"/>
    <x v="0"/>
    <x v="10"/>
    <s v="Male"/>
    <x v="32"/>
    <s v="No"/>
    <s v="No"/>
    <m/>
    <x v="1"/>
    <x v="0"/>
    <x v="0"/>
    <m/>
    <m/>
    <n v="1"/>
    <n v="1"/>
    <n v="38"/>
    <n v="4"/>
    <n v="68.599999999999994"/>
    <n v="0"/>
    <x v="2"/>
    <x v="0"/>
  </r>
  <r>
    <x v="1"/>
    <x v="16"/>
    <x v="1"/>
    <x v="0"/>
    <x v="11"/>
    <s v="Male"/>
    <x v="40"/>
    <s v="No"/>
    <s v="Yes"/>
    <s v="No"/>
    <x v="2"/>
    <x v="1"/>
    <x v="2"/>
    <s v="(blank)"/>
    <s v="(blank)"/>
    <n v="1"/>
    <m/>
    <n v="37"/>
    <n v="0"/>
    <n v="44.6"/>
    <n v="0"/>
    <x v="2"/>
    <x v="0"/>
  </r>
  <r>
    <x v="1"/>
    <x v="16"/>
    <x v="1"/>
    <x v="0"/>
    <x v="12"/>
    <s v="Female"/>
    <x v="44"/>
    <s v="No"/>
    <s v="No"/>
    <m/>
    <x v="1"/>
    <x v="0"/>
    <x v="0"/>
    <m/>
    <m/>
    <n v="1"/>
    <n v="1"/>
    <n v="39"/>
    <n v="2"/>
    <n v="71.400000000000006"/>
    <n v="0"/>
    <x v="2"/>
    <x v="0"/>
  </r>
  <r>
    <x v="1"/>
    <x v="16"/>
    <x v="1"/>
    <x v="0"/>
    <x v="13"/>
    <s v="Female"/>
    <x v="44"/>
    <s v="No"/>
    <s v="No"/>
    <m/>
    <x v="1"/>
    <x v="0"/>
    <x v="0"/>
    <m/>
    <m/>
    <n v="1"/>
    <n v="1"/>
    <n v="45"/>
    <n v="5"/>
    <n v="137.69999999999999"/>
    <n v="0"/>
    <x v="3"/>
    <x v="2"/>
  </r>
  <r>
    <x v="1"/>
    <x v="16"/>
    <x v="1"/>
    <x v="0"/>
    <x v="19"/>
    <s v="Male"/>
    <x v="10"/>
    <s v="Yes"/>
    <s v="No"/>
    <m/>
    <x v="0"/>
    <x v="0"/>
    <x v="0"/>
    <m/>
    <m/>
    <n v="1"/>
    <m/>
    <n v="27"/>
    <n v="0"/>
    <n v="33"/>
    <n v="0"/>
    <x v="1"/>
    <x v="1"/>
  </r>
  <r>
    <x v="1"/>
    <x v="16"/>
    <x v="1"/>
    <x v="0"/>
    <x v="20"/>
    <s v="Female"/>
    <x v="0"/>
    <s v="Yes"/>
    <s v="No"/>
    <m/>
    <x v="0"/>
    <x v="0"/>
    <x v="0"/>
    <m/>
    <m/>
    <n v="1"/>
    <m/>
    <n v="10"/>
    <n v="0"/>
    <n v="44.8"/>
    <n v="0"/>
    <x v="25"/>
    <x v="1"/>
  </r>
  <r>
    <x v="1"/>
    <x v="16"/>
    <x v="1"/>
    <x v="0"/>
    <x v="21"/>
    <s v="Male"/>
    <x v="38"/>
    <s v="No"/>
    <s v="No"/>
    <m/>
    <x v="1"/>
    <x v="0"/>
    <x v="0"/>
    <m/>
    <m/>
    <n v="1"/>
    <m/>
    <n v="24"/>
    <n v="0"/>
    <n v="32.6"/>
    <n v="0"/>
    <x v="10"/>
    <x v="1"/>
  </r>
  <r>
    <x v="1"/>
    <x v="16"/>
    <x v="1"/>
    <x v="0"/>
    <x v="21"/>
    <s v="Male"/>
    <x v="31"/>
    <s v="No"/>
    <s v="Yes"/>
    <s v="No"/>
    <x v="2"/>
    <x v="1"/>
    <x v="2"/>
    <s v="Competitor"/>
    <s v="Competitor offered more data"/>
    <n v="1"/>
    <n v="1"/>
    <n v="34"/>
    <n v="2"/>
    <n v="1.9"/>
    <n v="0"/>
    <x v="2"/>
    <x v="0"/>
  </r>
  <r>
    <x v="1"/>
    <x v="16"/>
    <x v="1"/>
    <x v="0"/>
    <x v="23"/>
    <s v="Male"/>
    <x v="6"/>
    <s v="No"/>
    <s v="No"/>
    <m/>
    <x v="1"/>
    <x v="0"/>
    <x v="0"/>
    <m/>
    <m/>
    <n v="1"/>
    <n v="1"/>
    <n v="35"/>
    <n v="1"/>
    <n v="91"/>
    <n v="0"/>
    <x v="9"/>
    <x v="0"/>
  </r>
  <r>
    <x v="1"/>
    <x v="16"/>
    <x v="1"/>
    <x v="0"/>
    <x v="27"/>
    <s v="Male"/>
    <x v="37"/>
    <s v="No"/>
    <s v="No"/>
    <m/>
    <x v="1"/>
    <x v="0"/>
    <x v="0"/>
    <m/>
    <m/>
    <n v="1"/>
    <m/>
    <n v="25"/>
    <n v="0"/>
    <n v="60.1"/>
    <n v="0"/>
    <x v="14"/>
    <x v="1"/>
  </r>
  <r>
    <x v="1"/>
    <x v="16"/>
    <x v="1"/>
    <x v="0"/>
    <x v="32"/>
    <s v="Female"/>
    <x v="59"/>
    <s v="No"/>
    <s v="Yes"/>
    <s v="No"/>
    <x v="2"/>
    <x v="1"/>
    <x v="2"/>
    <s v="Dissatisfaction"/>
    <s v="Service dissatisfaction"/>
    <n v="1"/>
    <n v="1"/>
    <n v="57"/>
    <n v="1"/>
    <n v="3.4"/>
    <n v="0"/>
    <x v="21"/>
    <x v="2"/>
  </r>
  <r>
    <x v="1"/>
    <x v="16"/>
    <x v="1"/>
    <x v="0"/>
    <x v="40"/>
    <s v="Male"/>
    <x v="37"/>
    <s v="No"/>
    <s v="No"/>
    <m/>
    <x v="1"/>
    <x v="0"/>
    <x v="0"/>
    <m/>
    <m/>
    <n v="1"/>
    <n v="1"/>
    <n v="42"/>
    <n v="5"/>
    <n v="50.3"/>
    <n v="0"/>
    <x v="20"/>
    <x v="1"/>
  </r>
  <r>
    <x v="1"/>
    <x v="16"/>
    <x v="1"/>
    <x v="0"/>
    <x v="41"/>
    <s v="Male"/>
    <x v="23"/>
    <s v="No"/>
    <s v="No"/>
    <m/>
    <x v="1"/>
    <x v="0"/>
    <x v="0"/>
    <m/>
    <m/>
    <n v="1"/>
    <m/>
    <n v="14"/>
    <n v="0"/>
    <n v="60.1"/>
    <n v="0"/>
    <x v="2"/>
    <x v="0"/>
  </r>
  <r>
    <x v="1"/>
    <x v="16"/>
    <x v="1"/>
    <x v="1"/>
    <x v="49"/>
    <s v="Male"/>
    <x v="61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16"/>
    <x v="1"/>
    <x v="1"/>
    <x v="12"/>
    <s v="Male"/>
    <x v="18"/>
    <s v="Yes"/>
    <s v="No"/>
    <m/>
    <x v="0"/>
    <x v="0"/>
    <x v="0"/>
    <m/>
    <m/>
    <n v="1"/>
    <m/>
    <n v="33"/>
    <n v="0"/>
    <n v="0"/>
    <n v="0"/>
    <x v="18"/>
    <x v="1"/>
  </r>
  <r>
    <x v="1"/>
    <x v="16"/>
    <x v="1"/>
    <x v="1"/>
    <x v="31"/>
    <s v="Male"/>
    <x v="21"/>
    <s v="No"/>
    <s v="No"/>
    <m/>
    <x v="1"/>
    <x v="0"/>
    <x v="0"/>
    <m/>
    <m/>
    <n v="1"/>
    <m/>
    <n v="48"/>
    <n v="0"/>
    <n v="0"/>
    <n v="0"/>
    <x v="9"/>
    <x v="0"/>
  </r>
  <r>
    <x v="1"/>
    <x v="16"/>
    <x v="1"/>
    <x v="1"/>
    <x v="39"/>
    <s v="Female"/>
    <x v="31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16"/>
    <x v="1"/>
    <x v="1"/>
    <x v="44"/>
    <s v="Female"/>
    <x v="17"/>
    <s v="Yes"/>
    <s v="No"/>
    <m/>
    <x v="0"/>
    <x v="0"/>
    <x v="0"/>
    <m/>
    <m/>
    <n v="1"/>
    <m/>
    <n v="22"/>
    <n v="1"/>
    <n v="0"/>
    <n v="0"/>
    <x v="20"/>
    <x v="1"/>
  </r>
  <r>
    <x v="1"/>
    <x v="17"/>
    <x v="0"/>
    <x v="0"/>
    <x v="3"/>
    <s v="Female"/>
    <x v="64"/>
    <s v="No"/>
    <s v="Yes"/>
    <s v="No"/>
    <x v="2"/>
    <x v="3"/>
    <x v="1"/>
    <s v="(blank)"/>
    <s v="(blank)"/>
    <n v="1"/>
    <m/>
    <n v="48"/>
    <n v="0"/>
    <n v="0"/>
    <n v="0"/>
    <x v="5"/>
    <x v="2"/>
  </r>
  <r>
    <x v="1"/>
    <x v="17"/>
    <x v="0"/>
    <x v="0"/>
    <x v="3"/>
    <s v="Male"/>
    <x v="17"/>
    <s v="Yes"/>
    <s v="No"/>
    <m/>
    <x v="0"/>
    <x v="0"/>
    <x v="0"/>
    <m/>
    <m/>
    <n v="1"/>
    <m/>
    <n v="46"/>
    <n v="0"/>
    <n v="0"/>
    <n v="0"/>
    <x v="19"/>
    <x v="2"/>
  </r>
  <r>
    <x v="1"/>
    <x v="17"/>
    <x v="0"/>
    <x v="0"/>
    <x v="3"/>
    <s v="Male"/>
    <x v="25"/>
    <s v="No"/>
    <s v="No"/>
    <m/>
    <x v="1"/>
    <x v="0"/>
    <x v="0"/>
    <m/>
    <m/>
    <n v="1"/>
    <m/>
    <n v="61"/>
    <n v="2"/>
    <n v="0"/>
    <n v="0"/>
    <x v="17"/>
    <x v="1"/>
  </r>
  <r>
    <x v="1"/>
    <x v="17"/>
    <x v="0"/>
    <x v="0"/>
    <x v="7"/>
    <s v="Female"/>
    <x v="27"/>
    <s v="No"/>
    <s v="No"/>
    <m/>
    <x v="1"/>
    <x v="0"/>
    <x v="0"/>
    <m/>
    <m/>
    <n v="1"/>
    <m/>
    <n v="33"/>
    <n v="0"/>
    <n v="0"/>
    <n v="0"/>
    <x v="33"/>
    <x v="1"/>
  </r>
  <r>
    <x v="1"/>
    <x v="17"/>
    <x v="0"/>
    <x v="0"/>
    <x v="8"/>
    <s v="Female"/>
    <x v="50"/>
    <s v="No"/>
    <s v="No"/>
    <m/>
    <x v="1"/>
    <x v="0"/>
    <x v="0"/>
    <m/>
    <m/>
    <n v="1"/>
    <m/>
    <n v="30"/>
    <n v="0"/>
    <n v="0"/>
    <n v="0"/>
    <x v="2"/>
    <x v="0"/>
  </r>
  <r>
    <x v="1"/>
    <x v="17"/>
    <x v="0"/>
    <x v="0"/>
    <x v="9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7"/>
    <x v="0"/>
    <x v="0"/>
    <x v="9"/>
    <s v="Female"/>
    <x v="41"/>
    <s v="No"/>
    <s v="No"/>
    <m/>
    <x v="1"/>
    <x v="0"/>
    <x v="0"/>
    <m/>
    <m/>
    <n v="1"/>
    <m/>
    <n v="53"/>
    <n v="1"/>
    <n v="0"/>
    <n v="0"/>
    <x v="9"/>
    <x v="0"/>
  </r>
  <r>
    <x v="1"/>
    <x v="17"/>
    <x v="0"/>
    <x v="0"/>
    <x v="10"/>
    <s v="Male"/>
    <x v="10"/>
    <s v="Yes"/>
    <s v="No"/>
    <m/>
    <x v="0"/>
    <x v="0"/>
    <x v="0"/>
    <m/>
    <m/>
    <n v="1"/>
    <n v="1"/>
    <n v="31"/>
    <n v="3"/>
    <n v="0"/>
    <n v="0"/>
    <x v="3"/>
    <x v="2"/>
  </r>
  <r>
    <x v="1"/>
    <x v="17"/>
    <x v="0"/>
    <x v="0"/>
    <x v="12"/>
    <s v="Male"/>
    <x v="1"/>
    <s v="No"/>
    <s v="No"/>
    <m/>
    <x v="1"/>
    <x v="0"/>
    <x v="0"/>
    <m/>
    <m/>
    <n v="1"/>
    <m/>
    <n v="42"/>
    <n v="0"/>
    <n v="0"/>
    <n v="0"/>
    <x v="12"/>
    <x v="1"/>
  </r>
  <r>
    <x v="1"/>
    <x v="17"/>
    <x v="0"/>
    <x v="0"/>
    <x v="16"/>
    <s v="Female"/>
    <x v="26"/>
    <s v="No"/>
    <s v="No"/>
    <m/>
    <x v="1"/>
    <x v="0"/>
    <x v="0"/>
    <m/>
    <m/>
    <n v="1"/>
    <m/>
    <n v="38"/>
    <n v="2"/>
    <n v="0"/>
    <n v="0"/>
    <x v="19"/>
    <x v="2"/>
  </r>
  <r>
    <x v="1"/>
    <x v="17"/>
    <x v="0"/>
    <x v="0"/>
    <x v="17"/>
    <s v="Male"/>
    <x v="35"/>
    <s v="No"/>
    <s v="No"/>
    <m/>
    <x v="1"/>
    <x v="0"/>
    <x v="0"/>
    <m/>
    <m/>
    <n v="1"/>
    <m/>
    <n v="53"/>
    <n v="0"/>
    <n v="0"/>
    <n v="0"/>
    <x v="11"/>
    <x v="0"/>
  </r>
  <r>
    <x v="1"/>
    <x v="17"/>
    <x v="0"/>
    <x v="0"/>
    <x v="20"/>
    <s v="Male"/>
    <x v="21"/>
    <s v="No"/>
    <s v="No"/>
    <m/>
    <x v="1"/>
    <x v="0"/>
    <x v="0"/>
    <m/>
    <m/>
    <n v="1"/>
    <m/>
    <n v="29"/>
    <n v="0"/>
    <n v="0"/>
    <n v="0"/>
    <x v="5"/>
    <x v="2"/>
  </r>
  <r>
    <x v="1"/>
    <x v="17"/>
    <x v="0"/>
    <x v="0"/>
    <x v="20"/>
    <s v="Male"/>
    <x v="40"/>
    <s v="No"/>
    <s v="Yes"/>
    <s v="No"/>
    <x v="2"/>
    <x v="1"/>
    <x v="2"/>
    <s v="Attitude"/>
    <s v="Attitude of support person"/>
    <n v="1"/>
    <n v="1"/>
    <n v="39"/>
    <n v="5"/>
    <n v="0"/>
    <n v="0"/>
    <x v="3"/>
    <x v="2"/>
  </r>
  <r>
    <x v="1"/>
    <x v="17"/>
    <x v="0"/>
    <x v="0"/>
    <x v="50"/>
    <s v="Female"/>
    <x v="25"/>
    <s v="No"/>
    <s v="No"/>
    <m/>
    <x v="1"/>
    <x v="0"/>
    <x v="0"/>
    <m/>
    <m/>
    <n v="1"/>
    <m/>
    <n v="22"/>
    <n v="0"/>
    <n v="0"/>
    <n v="0"/>
    <x v="10"/>
    <x v="1"/>
  </r>
  <r>
    <x v="1"/>
    <x v="17"/>
    <x v="0"/>
    <x v="0"/>
    <x v="25"/>
    <s v="Fe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17"/>
    <x v="0"/>
    <x v="0"/>
    <x v="25"/>
    <s v="Male"/>
    <x v="5"/>
    <s v="Yes"/>
    <s v="No"/>
    <m/>
    <x v="0"/>
    <x v="0"/>
    <x v="0"/>
    <m/>
    <m/>
    <n v="1"/>
    <m/>
    <n v="14"/>
    <n v="0"/>
    <n v="0"/>
    <n v="0"/>
    <x v="7"/>
    <x v="1"/>
  </r>
  <r>
    <x v="1"/>
    <x v="17"/>
    <x v="0"/>
    <x v="0"/>
    <x v="28"/>
    <s v="Male"/>
    <x v="31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17"/>
    <x v="0"/>
    <x v="0"/>
    <x v="29"/>
    <s v="Male"/>
    <x v="17"/>
    <s v="Yes"/>
    <s v="No"/>
    <m/>
    <x v="0"/>
    <x v="0"/>
    <x v="0"/>
    <m/>
    <m/>
    <n v="1"/>
    <m/>
    <n v="20"/>
    <n v="1"/>
    <n v="0"/>
    <n v="0"/>
    <x v="6"/>
    <x v="1"/>
  </r>
  <r>
    <x v="1"/>
    <x v="17"/>
    <x v="0"/>
    <x v="0"/>
    <x v="31"/>
    <s v="Female"/>
    <x v="0"/>
    <s v="Yes"/>
    <s v="No"/>
    <m/>
    <x v="0"/>
    <x v="0"/>
    <x v="0"/>
    <m/>
    <m/>
    <n v="1"/>
    <m/>
    <n v="52"/>
    <n v="2"/>
    <n v="0"/>
    <n v="0"/>
    <x v="12"/>
    <x v="1"/>
  </r>
  <r>
    <x v="1"/>
    <x v="17"/>
    <x v="0"/>
    <x v="0"/>
    <x v="33"/>
    <s v="Male"/>
    <x v="11"/>
    <s v="No"/>
    <s v="No"/>
    <m/>
    <x v="1"/>
    <x v="0"/>
    <x v="0"/>
    <m/>
    <m/>
    <n v="1"/>
    <m/>
    <n v="26"/>
    <n v="0"/>
    <n v="0"/>
    <n v="0"/>
    <x v="2"/>
    <x v="0"/>
  </r>
  <r>
    <x v="1"/>
    <x v="17"/>
    <x v="0"/>
    <x v="0"/>
    <x v="34"/>
    <s v="Female"/>
    <x v="7"/>
    <s v="No"/>
    <s v="No"/>
    <m/>
    <x v="1"/>
    <x v="0"/>
    <x v="0"/>
    <m/>
    <m/>
    <n v="1"/>
    <n v="1"/>
    <n v="35"/>
    <n v="4"/>
    <n v="11.9"/>
    <n v="0"/>
    <x v="1"/>
    <x v="1"/>
  </r>
  <r>
    <x v="1"/>
    <x v="17"/>
    <x v="0"/>
    <x v="0"/>
    <x v="38"/>
    <s v="Female"/>
    <x v="35"/>
    <s v="No"/>
    <s v="No"/>
    <m/>
    <x v="1"/>
    <x v="0"/>
    <x v="0"/>
    <m/>
    <m/>
    <n v="1"/>
    <m/>
    <n v="19"/>
    <n v="0"/>
    <n v="0"/>
    <n v="0"/>
    <x v="11"/>
    <x v="0"/>
  </r>
  <r>
    <x v="1"/>
    <x v="17"/>
    <x v="0"/>
    <x v="0"/>
    <x v="40"/>
    <s v="Female"/>
    <x v="32"/>
    <s v="No"/>
    <s v="No"/>
    <m/>
    <x v="1"/>
    <x v="0"/>
    <x v="0"/>
    <m/>
    <m/>
    <n v="1"/>
    <m/>
    <n v="31"/>
    <n v="0"/>
    <n v="0"/>
    <n v="0"/>
    <x v="13"/>
    <x v="2"/>
  </r>
  <r>
    <x v="1"/>
    <x v="17"/>
    <x v="0"/>
    <x v="0"/>
    <x v="46"/>
    <s v="Female"/>
    <x v="16"/>
    <s v="Yes"/>
    <s v="No"/>
    <m/>
    <x v="0"/>
    <x v="0"/>
    <x v="0"/>
    <m/>
    <m/>
    <n v="1"/>
    <m/>
    <n v="34"/>
    <n v="2"/>
    <n v="0"/>
    <n v="0"/>
    <x v="16"/>
    <x v="1"/>
  </r>
  <r>
    <x v="1"/>
    <x v="17"/>
    <x v="0"/>
    <x v="0"/>
    <x v="46"/>
    <s v="Fe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17"/>
    <x v="0"/>
    <x v="0"/>
    <x v="46"/>
    <s v="Female"/>
    <x v="60"/>
    <s v="No"/>
    <s v="Yes"/>
    <s v="No"/>
    <x v="2"/>
    <x v="2"/>
    <x v="2"/>
    <s v="(blank)"/>
    <s v="(blank)"/>
    <n v="1"/>
    <m/>
    <n v="27"/>
    <n v="0"/>
    <n v="0"/>
    <n v="0"/>
    <x v="12"/>
    <x v="1"/>
  </r>
  <r>
    <x v="1"/>
    <x v="17"/>
    <x v="0"/>
    <x v="0"/>
    <x v="46"/>
    <s v="Male"/>
    <x v="22"/>
    <s v="No"/>
    <s v="Yes"/>
    <s v="No"/>
    <x v="2"/>
    <x v="2"/>
    <x v="2"/>
    <s v="(blank)"/>
    <s v="(blank)"/>
    <n v="1"/>
    <m/>
    <n v="42"/>
    <n v="0"/>
    <n v="0"/>
    <n v="0"/>
    <x v="3"/>
    <x v="2"/>
  </r>
  <r>
    <x v="1"/>
    <x v="17"/>
    <x v="0"/>
    <x v="1"/>
    <x v="31"/>
    <s v="Female"/>
    <x v="18"/>
    <s v="Yes"/>
    <s v="No"/>
    <m/>
    <x v="0"/>
    <x v="0"/>
    <x v="0"/>
    <m/>
    <m/>
    <n v="1"/>
    <n v="1"/>
    <n v="53"/>
    <n v="4"/>
    <n v="0"/>
    <n v="0"/>
    <x v="10"/>
    <x v="1"/>
  </r>
  <r>
    <x v="1"/>
    <x v="17"/>
    <x v="0"/>
    <x v="1"/>
    <x v="43"/>
    <s v="Female"/>
    <x v="35"/>
    <s v="No"/>
    <s v="No"/>
    <m/>
    <x v="1"/>
    <x v="0"/>
    <x v="0"/>
    <m/>
    <m/>
    <n v="1"/>
    <m/>
    <n v="47"/>
    <n v="0"/>
    <n v="0"/>
    <n v="0"/>
    <x v="8"/>
    <x v="0"/>
  </r>
  <r>
    <x v="1"/>
    <x v="17"/>
    <x v="1"/>
    <x v="0"/>
    <x v="1"/>
    <s v="Female"/>
    <x v="0"/>
    <s v="Yes"/>
    <s v="No"/>
    <m/>
    <x v="0"/>
    <x v="0"/>
    <x v="0"/>
    <m/>
    <m/>
    <n v="1"/>
    <n v="1"/>
    <n v="62"/>
    <n v="2"/>
    <n v="223"/>
    <n v="0"/>
    <x v="3"/>
    <x v="2"/>
  </r>
  <r>
    <x v="1"/>
    <x v="17"/>
    <x v="1"/>
    <x v="0"/>
    <x v="1"/>
    <s v="Female"/>
    <x v="57"/>
    <s v="Yes"/>
    <s v="No"/>
    <m/>
    <x v="0"/>
    <x v="0"/>
    <x v="0"/>
    <m/>
    <m/>
    <n v="1"/>
    <m/>
    <n v="29"/>
    <n v="1"/>
    <n v="27"/>
    <n v="0"/>
    <x v="15"/>
    <x v="1"/>
  </r>
  <r>
    <x v="1"/>
    <x v="17"/>
    <x v="1"/>
    <x v="0"/>
    <x v="1"/>
    <s v="Male"/>
    <x v="9"/>
    <s v="No"/>
    <s v="No"/>
    <m/>
    <x v="1"/>
    <x v="0"/>
    <x v="0"/>
    <m/>
    <m/>
    <n v="1"/>
    <n v="1"/>
    <n v="22"/>
    <n v="5"/>
    <n v="55.8"/>
    <n v="0"/>
    <x v="13"/>
    <x v="2"/>
  </r>
  <r>
    <x v="1"/>
    <x v="17"/>
    <x v="1"/>
    <x v="0"/>
    <x v="3"/>
    <s v="Female"/>
    <x v="52"/>
    <s v="No"/>
    <s v="Yes"/>
    <s v="No"/>
    <x v="2"/>
    <x v="1"/>
    <x v="2"/>
    <s v="Competitor"/>
    <s v="Competitor offered more data"/>
    <n v="1"/>
    <n v="1"/>
    <n v="45"/>
    <n v="2"/>
    <n v="72.599999999999994"/>
    <n v="0"/>
    <x v="13"/>
    <x v="2"/>
  </r>
  <r>
    <x v="1"/>
    <x v="17"/>
    <x v="1"/>
    <x v="0"/>
    <x v="3"/>
    <s v="Male"/>
    <x v="56"/>
    <s v="No"/>
    <s v="No"/>
    <m/>
    <x v="1"/>
    <x v="0"/>
    <x v="0"/>
    <m/>
    <m/>
    <n v="1"/>
    <n v="1"/>
    <n v="62"/>
    <n v="1"/>
    <n v="57.6"/>
    <n v="0"/>
    <x v="3"/>
    <x v="2"/>
  </r>
  <r>
    <x v="1"/>
    <x v="17"/>
    <x v="1"/>
    <x v="0"/>
    <x v="4"/>
    <s v="Male"/>
    <x v="46"/>
    <s v="No"/>
    <s v="No"/>
    <m/>
    <x v="1"/>
    <x v="0"/>
    <x v="0"/>
    <m/>
    <m/>
    <n v="1"/>
    <n v="1"/>
    <n v="32"/>
    <n v="3"/>
    <n v="31.3"/>
    <n v="0"/>
    <x v="9"/>
    <x v="0"/>
  </r>
  <r>
    <x v="1"/>
    <x v="17"/>
    <x v="1"/>
    <x v="0"/>
    <x v="10"/>
    <s v="Male"/>
    <x v="14"/>
    <s v="No"/>
    <s v="No"/>
    <m/>
    <x v="1"/>
    <x v="0"/>
    <x v="0"/>
    <m/>
    <m/>
    <n v="1"/>
    <m/>
    <n v="32"/>
    <n v="0"/>
    <n v="108.9"/>
    <n v="0"/>
    <x v="2"/>
    <x v="0"/>
  </r>
  <r>
    <x v="1"/>
    <x v="17"/>
    <x v="1"/>
    <x v="0"/>
    <x v="12"/>
    <s v="Female"/>
    <x v="36"/>
    <s v="No"/>
    <s v="No"/>
    <m/>
    <x v="1"/>
    <x v="0"/>
    <x v="0"/>
    <m/>
    <m/>
    <n v="1"/>
    <m/>
    <n v="40"/>
    <n v="0"/>
    <n v="172.8"/>
    <n v="0"/>
    <x v="2"/>
    <x v="0"/>
  </r>
  <r>
    <x v="1"/>
    <x v="17"/>
    <x v="1"/>
    <x v="0"/>
    <x v="13"/>
    <s v="Male"/>
    <x v="60"/>
    <s v="No"/>
    <s v="Yes"/>
    <s v="Yes"/>
    <x v="2"/>
    <x v="1"/>
    <x v="2"/>
    <s v="Competitor"/>
    <s v="Competitor made better offer"/>
    <n v="1"/>
    <n v="1"/>
    <n v="43"/>
    <n v="5"/>
    <n v="83.2"/>
    <n v="0"/>
    <x v="1"/>
    <x v="1"/>
  </r>
  <r>
    <x v="1"/>
    <x v="17"/>
    <x v="1"/>
    <x v="0"/>
    <x v="16"/>
    <s v="Male"/>
    <x v="1"/>
    <s v="No"/>
    <s v="No"/>
    <m/>
    <x v="1"/>
    <x v="0"/>
    <x v="0"/>
    <m/>
    <m/>
    <n v="1"/>
    <m/>
    <n v="45"/>
    <n v="1"/>
    <n v="31.7"/>
    <n v="0"/>
    <x v="19"/>
    <x v="2"/>
  </r>
  <r>
    <x v="1"/>
    <x v="17"/>
    <x v="1"/>
    <x v="0"/>
    <x v="23"/>
    <s v="Male"/>
    <x v="37"/>
    <s v="No"/>
    <s v="No"/>
    <m/>
    <x v="1"/>
    <x v="0"/>
    <x v="0"/>
    <m/>
    <m/>
    <n v="1"/>
    <m/>
    <n v="23"/>
    <n v="0"/>
    <n v="99"/>
    <n v="0"/>
    <x v="2"/>
    <x v="0"/>
  </r>
  <r>
    <x v="1"/>
    <x v="17"/>
    <x v="1"/>
    <x v="0"/>
    <x v="30"/>
    <s v="Male"/>
    <x v="44"/>
    <s v="No"/>
    <s v="No"/>
    <m/>
    <x v="1"/>
    <x v="0"/>
    <x v="0"/>
    <m/>
    <m/>
    <n v="1"/>
    <n v="1"/>
    <n v="39"/>
    <n v="1"/>
    <n v="28.4"/>
    <n v="0"/>
    <x v="8"/>
    <x v="0"/>
  </r>
  <r>
    <x v="1"/>
    <x v="17"/>
    <x v="1"/>
    <x v="0"/>
    <x v="30"/>
    <s v="Male"/>
    <x v="14"/>
    <s v="No"/>
    <s v="No"/>
    <m/>
    <x v="1"/>
    <x v="0"/>
    <x v="0"/>
    <m/>
    <m/>
    <n v="1"/>
    <n v="1"/>
    <n v="37"/>
    <n v="0"/>
    <n v="45"/>
    <n v="0"/>
    <x v="3"/>
    <x v="2"/>
  </r>
  <r>
    <x v="1"/>
    <x v="17"/>
    <x v="1"/>
    <x v="0"/>
    <x v="32"/>
    <s v="Male"/>
    <x v="14"/>
    <s v="No"/>
    <s v="Yes"/>
    <s v="No"/>
    <x v="2"/>
    <x v="1"/>
    <x v="1"/>
    <s v="(blank)"/>
    <s v="(blank)"/>
    <n v="1"/>
    <m/>
    <n v="44"/>
    <n v="0"/>
    <n v="63.5"/>
    <n v="0"/>
    <x v="1"/>
    <x v="1"/>
  </r>
  <r>
    <x v="1"/>
    <x v="17"/>
    <x v="1"/>
    <x v="0"/>
    <x v="32"/>
    <s v="Male"/>
    <x v="31"/>
    <s v="No"/>
    <s v="Yes"/>
    <s v="No"/>
    <x v="2"/>
    <x v="1"/>
    <x v="2"/>
    <s v="Price"/>
    <s v="Extra data charges"/>
    <n v="1"/>
    <n v="1"/>
    <n v="42"/>
    <n v="0"/>
    <n v="74"/>
    <n v="0"/>
    <x v="3"/>
    <x v="2"/>
  </r>
  <r>
    <x v="1"/>
    <x v="17"/>
    <x v="1"/>
    <x v="0"/>
    <x v="35"/>
    <s v="Prefer not to say"/>
    <x v="50"/>
    <s v="No"/>
    <s v="No"/>
    <m/>
    <x v="1"/>
    <x v="0"/>
    <x v="0"/>
    <m/>
    <m/>
    <n v="1"/>
    <m/>
    <n v="22"/>
    <n v="0"/>
    <n v="38.9"/>
    <n v="0"/>
    <x v="1"/>
    <x v="1"/>
  </r>
  <r>
    <x v="1"/>
    <x v="17"/>
    <x v="1"/>
    <x v="0"/>
    <x v="36"/>
    <s v="Male"/>
    <x v="9"/>
    <s v="No"/>
    <s v="No"/>
    <m/>
    <x v="1"/>
    <x v="0"/>
    <x v="0"/>
    <m/>
    <m/>
    <n v="1"/>
    <n v="1"/>
    <n v="22"/>
    <n v="1"/>
    <n v="55.8"/>
    <n v="0"/>
    <x v="21"/>
    <x v="2"/>
  </r>
  <r>
    <x v="1"/>
    <x v="17"/>
    <x v="1"/>
    <x v="0"/>
    <x v="46"/>
    <s v="Female"/>
    <x v="29"/>
    <s v="No"/>
    <s v="No"/>
    <m/>
    <x v="1"/>
    <x v="0"/>
    <x v="0"/>
    <m/>
    <m/>
    <n v="1"/>
    <m/>
    <n v="13"/>
    <n v="0"/>
    <n v="59"/>
    <n v="0"/>
    <x v="5"/>
    <x v="2"/>
  </r>
  <r>
    <x v="1"/>
    <x v="17"/>
    <x v="1"/>
    <x v="1"/>
    <x v="12"/>
    <s v="Male"/>
    <x v="10"/>
    <s v="Yes"/>
    <s v="No"/>
    <m/>
    <x v="0"/>
    <x v="0"/>
    <x v="0"/>
    <m/>
    <m/>
    <n v="1"/>
    <m/>
    <n v="11"/>
    <n v="0"/>
    <n v="0"/>
    <n v="0"/>
    <x v="15"/>
    <x v="1"/>
  </r>
  <r>
    <x v="1"/>
    <x v="17"/>
    <x v="1"/>
    <x v="1"/>
    <x v="21"/>
    <s v="Male"/>
    <x v="16"/>
    <s v="Yes"/>
    <s v="No"/>
    <m/>
    <x v="0"/>
    <x v="0"/>
    <x v="0"/>
    <m/>
    <m/>
    <n v="1"/>
    <m/>
    <n v="34"/>
    <n v="0"/>
    <n v="0"/>
    <n v="0"/>
    <x v="27"/>
    <x v="1"/>
  </r>
  <r>
    <x v="1"/>
    <x v="17"/>
    <x v="1"/>
    <x v="1"/>
    <x v="41"/>
    <s v="Female"/>
    <x v="18"/>
    <s v="Yes"/>
    <s v="No"/>
    <m/>
    <x v="0"/>
    <x v="0"/>
    <x v="0"/>
    <m/>
    <m/>
    <n v="1"/>
    <m/>
    <n v="28"/>
    <n v="0"/>
    <n v="0"/>
    <n v="0"/>
    <x v="15"/>
    <x v="1"/>
  </r>
  <r>
    <x v="1"/>
    <x v="18"/>
    <x v="0"/>
    <x v="0"/>
    <x v="3"/>
    <s v="Male"/>
    <x v="32"/>
    <s v="No"/>
    <s v="No"/>
    <m/>
    <x v="1"/>
    <x v="0"/>
    <x v="0"/>
    <m/>
    <m/>
    <n v="1"/>
    <n v="1"/>
    <n v="40"/>
    <n v="2"/>
    <n v="0"/>
    <n v="0"/>
    <x v="3"/>
    <x v="2"/>
  </r>
  <r>
    <x v="1"/>
    <x v="18"/>
    <x v="0"/>
    <x v="0"/>
    <x v="5"/>
    <s v="Male"/>
    <x v="30"/>
    <s v="No"/>
    <s v="Yes"/>
    <s v="No"/>
    <x v="2"/>
    <x v="1"/>
    <x v="1"/>
    <s v="(blank)"/>
    <s v="(blank)"/>
    <n v="1"/>
    <m/>
    <n v="46"/>
    <n v="0"/>
    <n v="0"/>
    <n v="0"/>
    <x v="2"/>
    <x v="0"/>
  </r>
  <r>
    <x v="1"/>
    <x v="18"/>
    <x v="0"/>
    <x v="0"/>
    <x v="7"/>
    <s v="Male"/>
    <x v="26"/>
    <s v="No"/>
    <s v="No"/>
    <m/>
    <x v="1"/>
    <x v="0"/>
    <x v="0"/>
    <m/>
    <m/>
    <n v="1"/>
    <n v="1"/>
    <n v="54"/>
    <n v="1"/>
    <n v="8"/>
    <n v="0"/>
    <x v="21"/>
    <x v="2"/>
  </r>
  <r>
    <x v="1"/>
    <x v="18"/>
    <x v="0"/>
    <x v="0"/>
    <x v="14"/>
    <s v="Male"/>
    <x v="3"/>
    <s v="No"/>
    <s v="No"/>
    <m/>
    <x v="1"/>
    <x v="0"/>
    <x v="0"/>
    <m/>
    <m/>
    <n v="1"/>
    <m/>
    <n v="37"/>
    <n v="0"/>
    <n v="0"/>
    <n v="0"/>
    <x v="3"/>
    <x v="2"/>
  </r>
  <r>
    <x v="1"/>
    <x v="18"/>
    <x v="0"/>
    <x v="0"/>
    <x v="20"/>
    <s v="Male"/>
    <x v="16"/>
    <s v="Yes"/>
    <s v="No"/>
    <m/>
    <x v="0"/>
    <x v="0"/>
    <x v="0"/>
    <m/>
    <m/>
    <n v="1"/>
    <m/>
    <n v="29"/>
    <n v="0"/>
    <n v="0"/>
    <n v="0"/>
    <x v="5"/>
    <x v="2"/>
  </r>
  <r>
    <x v="1"/>
    <x v="18"/>
    <x v="0"/>
    <x v="0"/>
    <x v="24"/>
    <s v="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18"/>
    <x v="0"/>
    <x v="0"/>
    <x v="25"/>
    <s v="Male"/>
    <x v="50"/>
    <s v="No"/>
    <s v="No"/>
    <m/>
    <x v="1"/>
    <x v="0"/>
    <x v="0"/>
    <m/>
    <m/>
    <n v="1"/>
    <m/>
    <n v="22"/>
    <n v="0"/>
    <n v="0"/>
    <n v="0"/>
    <x v="3"/>
    <x v="2"/>
  </r>
  <r>
    <x v="1"/>
    <x v="18"/>
    <x v="0"/>
    <x v="0"/>
    <x v="32"/>
    <s v="Female"/>
    <x v="24"/>
    <s v="No"/>
    <s v="No"/>
    <m/>
    <x v="1"/>
    <x v="0"/>
    <x v="0"/>
    <m/>
    <m/>
    <n v="1"/>
    <m/>
    <n v="36"/>
    <n v="0"/>
    <n v="0"/>
    <n v="0"/>
    <x v="13"/>
    <x v="2"/>
  </r>
  <r>
    <x v="1"/>
    <x v="18"/>
    <x v="0"/>
    <x v="0"/>
    <x v="34"/>
    <s v="Male"/>
    <x v="7"/>
    <s v="No"/>
    <s v="No"/>
    <m/>
    <x v="1"/>
    <x v="0"/>
    <x v="0"/>
    <m/>
    <m/>
    <n v="1"/>
    <m/>
    <n v="33"/>
    <n v="0"/>
    <n v="0"/>
    <n v="0"/>
    <x v="25"/>
    <x v="1"/>
  </r>
  <r>
    <x v="1"/>
    <x v="18"/>
    <x v="0"/>
    <x v="0"/>
    <x v="36"/>
    <s v="Male"/>
    <x v="9"/>
    <s v="No"/>
    <s v="No"/>
    <m/>
    <x v="1"/>
    <x v="0"/>
    <x v="0"/>
    <m/>
    <m/>
    <n v="1"/>
    <m/>
    <n v="25"/>
    <n v="0"/>
    <n v="0"/>
    <n v="0"/>
    <x v="8"/>
    <x v="0"/>
  </r>
  <r>
    <x v="1"/>
    <x v="18"/>
    <x v="0"/>
    <x v="0"/>
    <x v="39"/>
    <s v="Female"/>
    <x v="14"/>
    <s v="No"/>
    <s v="No"/>
    <m/>
    <x v="1"/>
    <x v="0"/>
    <x v="0"/>
    <m/>
    <m/>
    <n v="1"/>
    <n v="1"/>
    <n v="31"/>
    <n v="0"/>
    <n v="0"/>
    <n v="0"/>
    <x v="21"/>
    <x v="2"/>
  </r>
  <r>
    <x v="1"/>
    <x v="18"/>
    <x v="0"/>
    <x v="0"/>
    <x v="42"/>
    <s v="Female"/>
    <x v="10"/>
    <s v="Yes"/>
    <s v="No"/>
    <m/>
    <x v="0"/>
    <x v="0"/>
    <x v="0"/>
    <m/>
    <m/>
    <n v="1"/>
    <n v="1"/>
    <n v="22"/>
    <n v="4"/>
    <n v="2.8"/>
    <n v="0"/>
    <x v="1"/>
    <x v="1"/>
  </r>
  <r>
    <x v="1"/>
    <x v="18"/>
    <x v="0"/>
    <x v="0"/>
    <x v="42"/>
    <s v="Female"/>
    <x v="55"/>
    <s v="No"/>
    <s v="Yes"/>
    <s v="No"/>
    <x v="2"/>
    <x v="1"/>
    <x v="1"/>
    <s v="(blank)"/>
    <s v="(blank)"/>
    <n v="1"/>
    <m/>
    <n v="29"/>
    <n v="1"/>
    <n v="0"/>
    <n v="0"/>
    <x v="9"/>
    <x v="0"/>
  </r>
  <r>
    <x v="1"/>
    <x v="18"/>
    <x v="0"/>
    <x v="0"/>
    <x v="42"/>
    <s v="Male"/>
    <x v="23"/>
    <s v="No"/>
    <s v="No"/>
    <m/>
    <x v="1"/>
    <x v="0"/>
    <x v="0"/>
    <m/>
    <m/>
    <n v="1"/>
    <n v="1"/>
    <n v="33"/>
    <n v="3"/>
    <n v="0"/>
    <n v="0"/>
    <x v="11"/>
    <x v="0"/>
  </r>
  <r>
    <x v="1"/>
    <x v="18"/>
    <x v="0"/>
    <x v="0"/>
    <x v="43"/>
    <s v="Female"/>
    <x v="22"/>
    <s v="No"/>
    <s v="Yes"/>
    <s v="No"/>
    <x v="2"/>
    <x v="2"/>
    <x v="2"/>
    <s v="(blank)"/>
    <s v="(blank)"/>
    <n v="1"/>
    <m/>
    <n v="42"/>
    <n v="0"/>
    <n v="0"/>
    <n v="0"/>
    <x v="21"/>
    <x v="2"/>
  </r>
  <r>
    <x v="1"/>
    <x v="18"/>
    <x v="0"/>
    <x v="0"/>
    <x v="45"/>
    <s v="Female"/>
    <x v="4"/>
    <s v="Yes"/>
    <s v="No"/>
    <m/>
    <x v="0"/>
    <x v="0"/>
    <x v="0"/>
    <m/>
    <m/>
    <n v="1"/>
    <m/>
    <n v="26"/>
    <n v="0"/>
    <n v="0"/>
    <n v="0"/>
    <x v="27"/>
    <x v="1"/>
  </r>
  <r>
    <x v="1"/>
    <x v="18"/>
    <x v="0"/>
    <x v="0"/>
    <x v="46"/>
    <s v="Male"/>
    <x v="20"/>
    <s v="No"/>
    <s v="No"/>
    <m/>
    <x v="1"/>
    <x v="0"/>
    <x v="0"/>
    <m/>
    <m/>
    <n v="1"/>
    <m/>
    <n v="35"/>
    <n v="0"/>
    <n v="0"/>
    <n v="0"/>
    <x v="3"/>
    <x v="2"/>
  </r>
  <r>
    <x v="1"/>
    <x v="18"/>
    <x v="0"/>
    <x v="0"/>
    <x v="46"/>
    <s v="Male"/>
    <x v="25"/>
    <s v="No"/>
    <s v="No"/>
    <m/>
    <x v="1"/>
    <x v="0"/>
    <x v="0"/>
    <m/>
    <m/>
    <n v="1"/>
    <m/>
    <n v="46"/>
    <n v="1"/>
    <n v="0"/>
    <n v="0"/>
    <x v="9"/>
    <x v="0"/>
  </r>
  <r>
    <x v="1"/>
    <x v="18"/>
    <x v="0"/>
    <x v="0"/>
    <x v="47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8"/>
    <x v="0"/>
    <x v="1"/>
    <x v="12"/>
    <s v="Male"/>
    <x v="51"/>
    <s v="No"/>
    <s v="Yes"/>
    <s v="No"/>
    <x v="2"/>
    <x v="1"/>
    <x v="1"/>
    <s v="Attitude"/>
    <s v="Attitude of service provider"/>
    <n v="1"/>
    <n v="1"/>
    <n v="40"/>
    <n v="5"/>
    <n v="0"/>
    <n v="0"/>
    <x v="17"/>
    <x v="1"/>
  </r>
  <r>
    <x v="1"/>
    <x v="18"/>
    <x v="0"/>
    <x v="1"/>
    <x v="22"/>
    <s v="Male"/>
    <x v="12"/>
    <s v="No"/>
    <s v="No"/>
    <m/>
    <x v="1"/>
    <x v="0"/>
    <x v="0"/>
    <m/>
    <m/>
    <n v="1"/>
    <n v="1"/>
    <n v="39"/>
    <n v="1"/>
    <n v="0"/>
    <n v="0"/>
    <x v="3"/>
    <x v="2"/>
  </r>
  <r>
    <x v="1"/>
    <x v="18"/>
    <x v="1"/>
    <x v="0"/>
    <x v="11"/>
    <s v="Male"/>
    <x v="34"/>
    <s v="No"/>
    <s v="No"/>
    <m/>
    <x v="1"/>
    <x v="0"/>
    <x v="0"/>
    <m/>
    <m/>
    <n v="1"/>
    <n v="1"/>
    <n v="50"/>
    <n v="4"/>
    <n v="44.3"/>
    <n v="0"/>
    <x v="5"/>
    <x v="2"/>
  </r>
  <r>
    <x v="1"/>
    <x v="18"/>
    <x v="1"/>
    <x v="0"/>
    <x v="13"/>
    <s v="Male"/>
    <x v="60"/>
    <s v="No"/>
    <s v="Yes"/>
    <s v="No"/>
    <x v="2"/>
    <x v="1"/>
    <x v="2"/>
    <s v="(blank)"/>
    <s v="(blank)"/>
    <n v="1"/>
    <m/>
    <n v="28"/>
    <n v="0"/>
    <n v="106.4"/>
    <n v="0"/>
    <x v="13"/>
    <x v="2"/>
  </r>
  <r>
    <x v="1"/>
    <x v="18"/>
    <x v="1"/>
    <x v="0"/>
    <x v="14"/>
    <s v="Male"/>
    <x v="7"/>
    <s v="No"/>
    <s v="No"/>
    <m/>
    <x v="1"/>
    <x v="0"/>
    <x v="0"/>
    <m/>
    <m/>
    <n v="1"/>
    <n v="1"/>
    <n v="39"/>
    <n v="0"/>
    <n v="103.6"/>
    <n v="0"/>
    <x v="7"/>
    <x v="1"/>
  </r>
  <r>
    <x v="1"/>
    <x v="18"/>
    <x v="1"/>
    <x v="0"/>
    <x v="17"/>
    <s v="Female"/>
    <x v="30"/>
    <s v="No"/>
    <s v="Yes"/>
    <s v="No"/>
    <x v="2"/>
    <x v="1"/>
    <x v="2"/>
    <s v="Attitude"/>
    <s v="Attitude of support person"/>
    <n v="1"/>
    <n v="1"/>
    <n v="52"/>
    <n v="5"/>
    <n v="107.7"/>
    <n v="0"/>
    <x v="11"/>
    <x v="0"/>
  </r>
  <r>
    <x v="1"/>
    <x v="18"/>
    <x v="1"/>
    <x v="0"/>
    <x v="21"/>
    <s v="Female"/>
    <x v="35"/>
    <s v="No"/>
    <s v="No"/>
    <m/>
    <x v="1"/>
    <x v="0"/>
    <x v="0"/>
    <m/>
    <m/>
    <n v="1"/>
    <m/>
    <n v="20"/>
    <n v="0"/>
    <n v="42.2"/>
    <n v="0"/>
    <x v="5"/>
    <x v="2"/>
  </r>
  <r>
    <x v="1"/>
    <x v="18"/>
    <x v="1"/>
    <x v="0"/>
    <x v="22"/>
    <s v="Male"/>
    <x v="23"/>
    <s v="No"/>
    <s v="No"/>
    <m/>
    <x v="1"/>
    <x v="0"/>
    <x v="0"/>
    <m/>
    <m/>
    <n v="1"/>
    <n v="1"/>
    <n v="27"/>
    <n v="2"/>
    <n v="58.4"/>
    <n v="0"/>
    <x v="19"/>
    <x v="2"/>
  </r>
  <r>
    <x v="1"/>
    <x v="18"/>
    <x v="1"/>
    <x v="0"/>
    <x v="24"/>
    <s v="Female"/>
    <x v="17"/>
    <s v="Yes"/>
    <s v="No"/>
    <m/>
    <x v="0"/>
    <x v="0"/>
    <x v="0"/>
    <m/>
    <m/>
    <n v="1"/>
    <m/>
    <n v="34"/>
    <n v="0"/>
    <n v="74.099999999999994"/>
    <n v="0"/>
    <x v="19"/>
    <x v="2"/>
  </r>
  <r>
    <x v="1"/>
    <x v="18"/>
    <x v="1"/>
    <x v="0"/>
    <x v="34"/>
    <s v="Male"/>
    <x v="1"/>
    <s v="No"/>
    <s v="No"/>
    <m/>
    <x v="1"/>
    <x v="0"/>
    <x v="0"/>
    <m/>
    <m/>
    <n v="1"/>
    <m/>
    <n v="48"/>
    <n v="1"/>
    <n v="39.5"/>
    <n v="0"/>
    <x v="3"/>
    <x v="2"/>
  </r>
  <r>
    <x v="1"/>
    <x v="18"/>
    <x v="1"/>
    <x v="0"/>
    <x v="38"/>
    <s v="Male"/>
    <x v="42"/>
    <s v="No"/>
    <s v="No"/>
    <m/>
    <x v="1"/>
    <x v="0"/>
    <x v="0"/>
    <m/>
    <m/>
    <n v="1"/>
    <m/>
    <n v="49"/>
    <n v="1"/>
    <n v="77.3"/>
    <n v="0"/>
    <x v="2"/>
    <x v="0"/>
  </r>
  <r>
    <x v="1"/>
    <x v="18"/>
    <x v="1"/>
    <x v="0"/>
    <x v="39"/>
    <s v="Male"/>
    <x v="57"/>
    <s v="Yes"/>
    <s v="No"/>
    <m/>
    <x v="0"/>
    <x v="0"/>
    <x v="0"/>
    <m/>
    <m/>
    <n v="1"/>
    <m/>
    <n v="25"/>
    <n v="0"/>
    <n v="104.5"/>
    <n v="0"/>
    <x v="12"/>
    <x v="1"/>
  </r>
  <r>
    <x v="1"/>
    <x v="18"/>
    <x v="1"/>
    <x v="0"/>
    <x v="42"/>
    <s v="Male"/>
    <x v="53"/>
    <s v="No"/>
    <s v="Yes"/>
    <s v="No"/>
    <x v="2"/>
    <x v="2"/>
    <x v="2"/>
    <s v="(blank)"/>
    <s v="(blank)"/>
    <n v="1"/>
    <m/>
    <n v="36"/>
    <n v="0"/>
    <n v="72.8"/>
    <n v="0"/>
    <x v="3"/>
    <x v="2"/>
  </r>
  <r>
    <x v="1"/>
    <x v="18"/>
    <x v="1"/>
    <x v="0"/>
    <x v="43"/>
    <s v="Male"/>
    <x v="24"/>
    <s v="No"/>
    <s v="No"/>
    <m/>
    <x v="1"/>
    <x v="0"/>
    <x v="0"/>
    <m/>
    <m/>
    <n v="1"/>
    <m/>
    <n v="25"/>
    <n v="0"/>
    <n v="134.9"/>
    <n v="0"/>
    <x v="3"/>
    <x v="2"/>
  </r>
  <r>
    <x v="1"/>
    <x v="18"/>
    <x v="1"/>
    <x v="0"/>
    <x v="43"/>
    <s v="Male"/>
    <x v="51"/>
    <s v="No"/>
    <s v="Yes"/>
    <s v="No"/>
    <x v="2"/>
    <x v="3"/>
    <x v="1"/>
    <s v="(blank)"/>
    <s v="(blank)"/>
    <n v="1"/>
    <m/>
    <n v="39"/>
    <n v="0"/>
    <n v="46.7"/>
    <n v="0"/>
    <x v="8"/>
    <x v="0"/>
  </r>
  <r>
    <x v="1"/>
    <x v="18"/>
    <x v="1"/>
    <x v="0"/>
    <x v="44"/>
    <s v="Male"/>
    <x v="7"/>
    <s v="No"/>
    <s v="No"/>
    <m/>
    <x v="1"/>
    <x v="0"/>
    <x v="0"/>
    <m/>
    <m/>
    <n v="1"/>
    <m/>
    <n v="27"/>
    <n v="1"/>
    <n v="156.80000000000001"/>
    <n v="0"/>
    <x v="12"/>
    <x v="1"/>
  </r>
  <r>
    <x v="1"/>
    <x v="18"/>
    <x v="1"/>
    <x v="0"/>
    <x v="45"/>
    <s v="Female"/>
    <x v="35"/>
    <s v="No"/>
    <s v="No"/>
    <m/>
    <x v="1"/>
    <x v="0"/>
    <x v="0"/>
    <m/>
    <m/>
    <n v="1"/>
    <n v="1"/>
    <n v="55"/>
    <n v="0"/>
    <n v="245"/>
    <n v="0"/>
    <x v="12"/>
    <x v="1"/>
  </r>
  <r>
    <x v="1"/>
    <x v="18"/>
    <x v="1"/>
    <x v="0"/>
    <x v="46"/>
    <s v="Female"/>
    <x v="7"/>
    <s v="No"/>
    <s v="No"/>
    <m/>
    <x v="1"/>
    <x v="0"/>
    <x v="0"/>
    <m/>
    <m/>
    <n v="1"/>
    <m/>
    <n v="20"/>
    <n v="0"/>
    <n v="46"/>
    <n v="0"/>
    <x v="2"/>
    <x v="0"/>
  </r>
  <r>
    <x v="1"/>
    <x v="18"/>
    <x v="1"/>
    <x v="0"/>
    <x v="46"/>
    <s v="Male"/>
    <x v="30"/>
    <s v="No"/>
    <s v="Yes"/>
    <s v="No"/>
    <x v="2"/>
    <x v="1"/>
    <x v="1"/>
    <s v="(blank)"/>
    <s v="(blank)"/>
    <n v="1"/>
    <m/>
    <n v="31"/>
    <n v="3"/>
    <n v="38.799999999999997"/>
    <n v="0"/>
    <x v="13"/>
    <x v="2"/>
  </r>
  <r>
    <x v="1"/>
    <x v="19"/>
    <x v="0"/>
    <x v="0"/>
    <x v="48"/>
    <s v="Female"/>
    <x v="38"/>
    <s v="No"/>
    <s v="No"/>
    <m/>
    <x v="1"/>
    <x v="0"/>
    <x v="0"/>
    <m/>
    <m/>
    <n v="1"/>
    <m/>
    <n v="10"/>
    <n v="1"/>
    <n v="0"/>
    <n v="0"/>
    <x v="2"/>
    <x v="0"/>
  </r>
  <r>
    <x v="1"/>
    <x v="19"/>
    <x v="0"/>
    <x v="0"/>
    <x v="48"/>
    <s v="Male"/>
    <x v="55"/>
    <s v="No"/>
    <s v="Yes"/>
    <s v="No"/>
    <x v="2"/>
    <x v="1"/>
    <x v="2"/>
    <s v="Competitor"/>
    <s v="Competitor had better devices"/>
    <n v="1"/>
    <n v="1"/>
    <n v="40"/>
    <n v="4"/>
    <n v="32.9"/>
    <n v="0"/>
    <x v="3"/>
    <x v="2"/>
  </r>
  <r>
    <x v="1"/>
    <x v="19"/>
    <x v="0"/>
    <x v="0"/>
    <x v="7"/>
    <s v="Female"/>
    <x v="8"/>
    <s v="No"/>
    <s v="No"/>
    <m/>
    <x v="1"/>
    <x v="0"/>
    <x v="0"/>
    <m/>
    <m/>
    <n v="1"/>
    <n v="1"/>
    <n v="38"/>
    <n v="2"/>
    <n v="0"/>
    <n v="0"/>
    <x v="17"/>
    <x v="1"/>
  </r>
  <r>
    <x v="1"/>
    <x v="19"/>
    <x v="0"/>
    <x v="0"/>
    <x v="16"/>
    <s v="Female"/>
    <x v="29"/>
    <s v="No"/>
    <s v="No"/>
    <m/>
    <x v="1"/>
    <x v="0"/>
    <x v="0"/>
    <m/>
    <m/>
    <n v="1"/>
    <m/>
    <n v="26"/>
    <n v="2"/>
    <n v="0"/>
    <n v="0"/>
    <x v="2"/>
    <x v="0"/>
  </r>
  <r>
    <x v="1"/>
    <x v="19"/>
    <x v="0"/>
    <x v="0"/>
    <x v="18"/>
    <s v="Female"/>
    <x v="20"/>
    <s v="No"/>
    <s v="No"/>
    <m/>
    <x v="1"/>
    <x v="0"/>
    <x v="0"/>
    <m/>
    <m/>
    <n v="1"/>
    <m/>
    <n v="49"/>
    <n v="0"/>
    <n v="0"/>
    <n v="0"/>
    <x v="19"/>
    <x v="2"/>
  </r>
  <r>
    <x v="1"/>
    <x v="19"/>
    <x v="0"/>
    <x v="0"/>
    <x v="19"/>
    <s v="Female"/>
    <x v="60"/>
    <s v="No"/>
    <s v="Yes"/>
    <s v="No"/>
    <x v="2"/>
    <x v="3"/>
    <x v="2"/>
    <s v="(blank)"/>
    <s v="(blank)"/>
    <n v="1"/>
    <m/>
    <n v="54"/>
    <n v="0"/>
    <n v="0"/>
    <n v="0"/>
    <x v="11"/>
    <x v="0"/>
  </r>
  <r>
    <x v="1"/>
    <x v="19"/>
    <x v="0"/>
    <x v="0"/>
    <x v="21"/>
    <s v="Female"/>
    <x v="57"/>
    <s v="Yes"/>
    <s v="No"/>
    <m/>
    <x v="0"/>
    <x v="0"/>
    <x v="0"/>
    <m/>
    <m/>
    <n v="1"/>
    <m/>
    <n v="59"/>
    <n v="0"/>
    <n v="0"/>
    <n v="0"/>
    <x v="15"/>
    <x v="1"/>
  </r>
  <r>
    <x v="1"/>
    <x v="19"/>
    <x v="0"/>
    <x v="0"/>
    <x v="22"/>
    <s v="Male"/>
    <x v="1"/>
    <s v="No"/>
    <s v="No"/>
    <m/>
    <x v="1"/>
    <x v="0"/>
    <x v="0"/>
    <m/>
    <m/>
    <n v="1"/>
    <m/>
    <n v="36"/>
    <n v="1"/>
    <n v="0"/>
    <n v="0"/>
    <x v="5"/>
    <x v="2"/>
  </r>
  <r>
    <x v="1"/>
    <x v="19"/>
    <x v="0"/>
    <x v="0"/>
    <x v="23"/>
    <s v="Male"/>
    <x v="6"/>
    <s v="No"/>
    <s v="No"/>
    <m/>
    <x v="1"/>
    <x v="0"/>
    <x v="0"/>
    <m/>
    <m/>
    <n v="1"/>
    <m/>
    <n v="72"/>
    <n v="0"/>
    <n v="0"/>
    <n v="0"/>
    <x v="5"/>
    <x v="2"/>
  </r>
  <r>
    <x v="1"/>
    <x v="19"/>
    <x v="0"/>
    <x v="0"/>
    <x v="23"/>
    <s v="Male"/>
    <x v="53"/>
    <s v="No"/>
    <s v="Yes"/>
    <s v="No"/>
    <x v="2"/>
    <x v="1"/>
    <x v="2"/>
    <s v="Competitor"/>
    <s v="Competitor had better devices"/>
    <n v="1"/>
    <n v="1"/>
    <n v="49"/>
    <n v="0"/>
    <n v="259.10000000000002"/>
    <n v="0"/>
    <x v="8"/>
    <x v="0"/>
  </r>
  <r>
    <x v="1"/>
    <x v="19"/>
    <x v="0"/>
    <x v="0"/>
    <x v="24"/>
    <s v="Female"/>
    <x v="46"/>
    <s v="No"/>
    <s v="No"/>
    <m/>
    <x v="1"/>
    <x v="0"/>
    <x v="0"/>
    <m/>
    <m/>
    <n v="1"/>
    <m/>
    <n v="30"/>
    <n v="2"/>
    <n v="0"/>
    <n v="0"/>
    <x v="12"/>
    <x v="1"/>
  </r>
  <r>
    <x v="1"/>
    <x v="19"/>
    <x v="0"/>
    <x v="0"/>
    <x v="26"/>
    <s v="Female"/>
    <x v="17"/>
    <s v="Yes"/>
    <s v="No"/>
    <m/>
    <x v="0"/>
    <x v="0"/>
    <x v="0"/>
    <m/>
    <m/>
    <n v="1"/>
    <n v="1"/>
    <n v="25"/>
    <n v="5"/>
    <n v="0"/>
    <n v="0"/>
    <x v="12"/>
    <x v="1"/>
  </r>
  <r>
    <x v="1"/>
    <x v="19"/>
    <x v="0"/>
    <x v="0"/>
    <x v="27"/>
    <s v="Male"/>
    <x v="23"/>
    <s v="No"/>
    <s v="No"/>
    <m/>
    <x v="1"/>
    <x v="0"/>
    <x v="0"/>
    <m/>
    <m/>
    <n v="1"/>
    <m/>
    <n v="22"/>
    <n v="0"/>
    <n v="0"/>
    <n v="0"/>
    <x v="2"/>
    <x v="0"/>
  </r>
  <r>
    <x v="1"/>
    <x v="19"/>
    <x v="0"/>
    <x v="0"/>
    <x v="30"/>
    <s v="Male"/>
    <x v="62"/>
    <s v="No"/>
    <s v="Yes"/>
    <s v="No"/>
    <x v="2"/>
    <x v="3"/>
    <x v="1"/>
    <s v="(blank)"/>
    <s v="(blank)"/>
    <n v="1"/>
    <m/>
    <n v="35"/>
    <n v="0"/>
    <n v="0"/>
    <n v="0"/>
    <x v="2"/>
    <x v="0"/>
  </r>
  <r>
    <x v="1"/>
    <x v="19"/>
    <x v="0"/>
    <x v="0"/>
    <x v="31"/>
    <s v="Male"/>
    <x v="38"/>
    <s v="No"/>
    <s v="No"/>
    <m/>
    <x v="1"/>
    <x v="0"/>
    <x v="0"/>
    <m/>
    <m/>
    <n v="1"/>
    <m/>
    <n v="34"/>
    <n v="0"/>
    <n v="0"/>
    <n v="0"/>
    <x v="21"/>
    <x v="2"/>
  </r>
  <r>
    <x v="1"/>
    <x v="19"/>
    <x v="0"/>
    <x v="0"/>
    <x v="41"/>
    <s v="Male"/>
    <x v="28"/>
    <s v="No"/>
    <s v="No"/>
    <m/>
    <x v="1"/>
    <x v="0"/>
    <x v="0"/>
    <m/>
    <m/>
    <n v="1"/>
    <m/>
    <n v="26"/>
    <n v="2"/>
    <n v="0"/>
    <n v="0"/>
    <x v="11"/>
    <x v="0"/>
  </r>
  <r>
    <x v="1"/>
    <x v="19"/>
    <x v="0"/>
    <x v="0"/>
    <x v="43"/>
    <s v="Male"/>
    <x v="4"/>
    <s v="Yes"/>
    <s v="No"/>
    <m/>
    <x v="0"/>
    <x v="0"/>
    <x v="0"/>
    <m/>
    <m/>
    <n v="1"/>
    <n v="1"/>
    <n v="50"/>
    <n v="5"/>
    <n v="0"/>
    <n v="0"/>
    <x v="6"/>
    <x v="1"/>
  </r>
  <r>
    <x v="1"/>
    <x v="19"/>
    <x v="0"/>
    <x v="0"/>
    <x v="47"/>
    <s v="Male"/>
    <x v="62"/>
    <s v="No"/>
    <s v="Yes"/>
    <s v="No"/>
    <x v="2"/>
    <x v="3"/>
    <x v="2"/>
    <s v="(blank)"/>
    <s v="(blank)"/>
    <n v="1"/>
    <m/>
    <n v="69"/>
    <n v="0"/>
    <n v="0"/>
    <n v="0"/>
    <x v="11"/>
    <x v="0"/>
  </r>
  <r>
    <x v="1"/>
    <x v="19"/>
    <x v="0"/>
    <x v="1"/>
    <x v="22"/>
    <s v="Female"/>
    <x v="33"/>
    <s v="No"/>
    <s v="Yes"/>
    <s v="No"/>
    <x v="2"/>
    <x v="1"/>
    <x v="2"/>
    <s v="Competitor"/>
    <s v="Competitor made better offer"/>
    <n v="1"/>
    <n v="1"/>
    <n v="18"/>
    <n v="3"/>
    <n v="0"/>
    <n v="0"/>
    <x v="9"/>
    <x v="0"/>
  </r>
  <r>
    <x v="1"/>
    <x v="19"/>
    <x v="1"/>
    <x v="0"/>
    <x v="2"/>
    <s v="Male"/>
    <x v="24"/>
    <s v="No"/>
    <s v="No"/>
    <m/>
    <x v="1"/>
    <x v="0"/>
    <x v="0"/>
    <m/>
    <m/>
    <n v="1"/>
    <n v="1"/>
    <n v="52"/>
    <n v="0"/>
    <n v="56"/>
    <n v="0"/>
    <x v="9"/>
    <x v="0"/>
  </r>
  <r>
    <x v="1"/>
    <x v="19"/>
    <x v="1"/>
    <x v="0"/>
    <x v="48"/>
    <s v="Male"/>
    <x v="34"/>
    <s v="No"/>
    <s v="No"/>
    <m/>
    <x v="1"/>
    <x v="0"/>
    <x v="0"/>
    <m/>
    <m/>
    <n v="1"/>
    <m/>
    <n v="19"/>
    <n v="0"/>
    <n v="125.3"/>
    <n v="0"/>
    <x v="11"/>
    <x v="0"/>
  </r>
  <r>
    <x v="1"/>
    <x v="19"/>
    <x v="1"/>
    <x v="0"/>
    <x v="6"/>
    <s v="Female"/>
    <x v="15"/>
    <s v="Yes"/>
    <s v="No"/>
    <m/>
    <x v="0"/>
    <x v="0"/>
    <x v="0"/>
    <m/>
    <m/>
    <n v="1"/>
    <m/>
    <n v="41"/>
    <n v="1"/>
    <n v="66.7"/>
    <n v="0"/>
    <x v="12"/>
    <x v="1"/>
  </r>
  <r>
    <x v="1"/>
    <x v="19"/>
    <x v="1"/>
    <x v="0"/>
    <x v="12"/>
    <s v="Female"/>
    <x v="14"/>
    <s v="No"/>
    <s v="No"/>
    <m/>
    <x v="1"/>
    <x v="0"/>
    <x v="0"/>
    <m/>
    <m/>
    <n v="1"/>
    <n v="1"/>
    <n v="42"/>
    <n v="3"/>
    <n v="80"/>
    <n v="0"/>
    <x v="3"/>
    <x v="2"/>
  </r>
  <r>
    <x v="1"/>
    <x v="19"/>
    <x v="1"/>
    <x v="0"/>
    <x v="22"/>
    <s v="Male"/>
    <x v="25"/>
    <s v="No"/>
    <s v="No"/>
    <m/>
    <x v="1"/>
    <x v="0"/>
    <x v="0"/>
    <m/>
    <m/>
    <n v="1"/>
    <n v="1"/>
    <n v="37"/>
    <n v="4"/>
    <n v="27"/>
    <n v="0"/>
    <x v="5"/>
    <x v="2"/>
  </r>
  <r>
    <x v="1"/>
    <x v="19"/>
    <x v="1"/>
    <x v="0"/>
    <x v="29"/>
    <s v="Female"/>
    <x v="23"/>
    <s v="No"/>
    <s v="No"/>
    <m/>
    <x v="1"/>
    <x v="0"/>
    <x v="0"/>
    <m/>
    <m/>
    <n v="1"/>
    <m/>
    <n v="60"/>
    <n v="1"/>
    <n v="45.6"/>
    <n v="0"/>
    <x v="11"/>
    <x v="0"/>
  </r>
  <r>
    <x v="1"/>
    <x v="19"/>
    <x v="1"/>
    <x v="0"/>
    <x v="29"/>
    <s v="Male"/>
    <x v="27"/>
    <s v="No"/>
    <s v="No"/>
    <m/>
    <x v="1"/>
    <x v="0"/>
    <x v="0"/>
    <m/>
    <m/>
    <n v="1"/>
    <m/>
    <n v="36"/>
    <n v="0"/>
    <n v="50"/>
    <n v="0"/>
    <x v="11"/>
    <x v="0"/>
  </r>
  <r>
    <x v="1"/>
    <x v="19"/>
    <x v="1"/>
    <x v="0"/>
    <x v="31"/>
    <s v="Male"/>
    <x v="61"/>
    <s v="No"/>
    <s v="Yes"/>
    <s v="No"/>
    <x v="2"/>
    <x v="1"/>
    <x v="2"/>
    <s v="Competitor"/>
    <s v="Competitor had better devices"/>
    <n v="1"/>
    <n v="1"/>
    <n v="51"/>
    <n v="0"/>
    <n v="312.8"/>
    <n v="0"/>
    <x v="3"/>
    <x v="2"/>
  </r>
  <r>
    <x v="1"/>
    <x v="19"/>
    <x v="1"/>
    <x v="0"/>
    <x v="32"/>
    <s v="Male"/>
    <x v="8"/>
    <s v="No"/>
    <s v="No"/>
    <m/>
    <x v="1"/>
    <x v="0"/>
    <x v="0"/>
    <m/>
    <m/>
    <n v="1"/>
    <n v="1"/>
    <n v="45"/>
    <n v="4"/>
    <n v="51.2"/>
    <n v="0"/>
    <x v="11"/>
    <x v="0"/>
  </r>
  <r>
    <x v="1"/>
    <x v="19"/>
    <x v="1"/>
    <x v="0"/>
    <x v="40"/>
    <s v="Female"/>
    <x v="9"/>
    <s v="No"/>
    <s v="No"/>
    <m/>
    <x v="1"/>
    <x v="0"/>
    <x v="0"/>
    <m/>
    <m/>
    <n v="1"/>
    <m/>
    <n v="24"/>
    <n v="0"/>
    <n v="80"/>
    <n v="0"/>
    <x v="21"/>
    <x v="2"/>
  </r>
  <r>
    <x v="1"/>
    <x v="19"/>
    <x v="1"/>
    <x v="0"/>
    <x v="45"/>
    <s v="Female"/>
    <x v="50"/>
    <s v="No"/>
    <s v="No"/>
    <m/>
    <x v="1"/>
    <x v="0"/>
    <x v="0"/>
    <m/>
    <m/>
    <n v="1"/>
    <n v="1"/>
    <n v="13"/>
    <n v="2"/>
    <n v="59.5"/>
    <n v="0"/>
    <x v="9"/>
    <x v="0"/>
  </r>
  <r>
    <x v="1"/>
    <x v="19"/>
    <x v="1"/>
    <x v="0"/>
    <x v="45"/>
    <s v="Male"/>
    <x v="26"/>
    <s v="No"/>
    <s v="No"/>
    <m/>
    <x v="1"/>
    <x v="0"/>
    <x v="0"/>
    <m/>
    <m/>
    <n v="1"/>
    <n v="1"/>
    <n v="53"/>
    <n v="3"/>
    <n v="92"/>
    <n v="0"/>
    <x v="2"/>
    <x v="0"/>
  </r>
  <r>
    <x v="1"/>
    <x v="19"/>
    <x v="1"/>
    <x v="0"/>
    <x v="47"/>
    <s v="Male"/>
    <x v="34"/>
    <s v="No"/>
    <s v="No"/>
    <m/>
    <x v="1"/>
    <x v="0"/>
    <x v="0"/>
    <m/>
    <m/>
    <n v="1"/>
    <m/>
    <n v="35"/>
    <n v="0"/>
    <n v="110"/>
    <n v="0"/>
    <x v="3"/>
    <x v="2"/>
  </r>
  <r>
    <x v="1"/>
    <x v="20"/>
    <x v="0"/>
    <x v="0"/>
    <x v="2"/>
    <s v="Male"/>
    <x v="41"/>
    <s v="No"/>
    <s v="No"/>
    <m/>
    <x v="1"/>
    <x v="0"/>
    <x v="0"/>
    <m/>
    <m/>
    <n v="1"/>
    <m/>
    <n v="45"/>
    <n v="1"/>
    <n v="0"/>
    <n v="0"/>
    <x v="5"/>
    <x v="2"/>
  </r>
  <r>
    <x v="1"/>
    <x v="20"/>
    <x v="0"/>
    <x v="0"/>
    <x v="48"/>
    <s v="Male"/>
    <x v="35"/>
    <s v="No"/>
    <s v="No"/>
    <m/>
    <x v="1"/>
    <x v="0"/>
    <x v="0"/>
    <m/>
    <m/>
    <n v="1"/>
    <n v="1"/>
    <n v="33"/>
    <n v="0"/>
    <n v="0"/>
    <n v="0"/>
    <x v="8"/>
    <x v="0"/>
  </r>
  <r>
    <x v="1"/>
    <x v="20"/>
    <x v="0"/>
    <x v="0"/>
    <x v="5"/>
    <s v="Female"/>
    <x v="20"/>
    <s v="No"/>
    <s v="No"/>
    <m/>
    <x v="1"/>
    <x v="0"/>
    <x v="0"/>
    <m/>
    <m/>
    <n v="1"/>
    <m/>
    <n v="40"/>
    <n v="0"/>
    <n v="0"/>
    <n v="0"/>
    <x v="1"/>
    <x v="1"/>
  </r>
  <r>
    <x v="1"/>
    <x v="20"/>
    <x v="0"/>
    <x v="0"/>
    <x v="8"/>
    <s v="Male"/>
    <x v="32"/>
    <s v="No"/>
    <s v="No"/>
    <m/>
    <x v="1"/>
    <x v="0"/>
    <x v="0"/>
    <m/>
    <m/>
    <n v="1"/>
    <m/>
    <n v="47"/>
    <n v="0"/>
    <n v="0"/>
    <n v="0"/>
    <x v="11"/>
    <x v="0"/>
  </r>
  <r>
    <x v="1"/>
    <x v="20"/>
    <x v="0"/>
    <x v="0"/>
    <x v="49"/>
    <s v="Male"/>
    <x v="60"/>
    <s v="No"/>
    <s v="Yes"/>
    <s v="No"/>
    <x v="2"/>
    <x v="1"/>
    <x v="2"/>
    <s v="Other"/>
    <s v="Don't know"/>
    <n v="1"/>
    <n v="1"/>
    <n v="47"/>
    <n v="0"/>
    <n v="0"/>
    <n v="0"/>
    <x v="10"/>
    <x v="1"/>
  </r>
  <r>
    <x v="1"/>
    <x v="20"/>
    <x v="0"/>
    <x v="0"/>
    <x v="11"/>
    <s v="Male"/>
    <x v="15"/>
    <s v="Yes"/>
    <s v="No"/>
    <m/>
    <x v="0"/>
    <x v="0"/>
    <x v="0"/>
    <m/>
    <m/>
    <n v="1"/>
    <m/>
    <n v="40"/>
    <n v="0"/>
    <n v="0"/>
    <n v="0"/>
    <x v="20"/>
    <x v="1"/>
  </r>
  <r>
    <x v="1"/>
    <x v="20"/>
    <x v="0"/>
    <x v="0"/>
    <x v="13"/>
    <s v="Male"/>
    <x v="13"/>
    <s v="Yes"/>
    <s v="No"/>
    <m/>
    <x v="0"/>
    <x v="0"/>
    <x v="0"/>
    <m/>
    <m/>
    <n v="1"/>
    <m/>
    <n v="29"/>
    <n v="0"/>
    <n v="0"/>
    <n v="0"/>
    <x v="7"/>
    <x v="1"/>
  </r>
  <r>
    <x v="1"/>
    <x v="20"/>
    <x v="0"/>
    <x v="0"/>
    <x v="14"/>
    <s v="Female"/>
    <x v="39"/>
    <s v="No"/>
    <s v="No"/>
    <m/>
    <x v="1"/>
    <x v="0"/>
    <x v="0"/>
    <m/>
    <m/>
    <n v="1"/>
    <m/>
    <n v="26"/>
    <n v="0"/>
    <n v="0"/>
    <n v="0"/>
    <x v="1"/>
    <x v="1"/>
  </r>
  <r>
    <x v="1"/>
    <x v="20"/>
    <x v="0"/>
    <x v="0"/>
    <x v="14"/>
    <s v="Male"/>
    <x v="18"/>
    <s v="Yes"/>
    <s v="No"/>
    <m/>
    <x v="0"/>
    <x v="0"/>
    <x v="0"/>
    <m/>
    <m/>
    <n v="1"/>
    <n v="1"/>
    <n v="60"/>
    <n v="3"/>
    <n v="0"/>
    <n v="0"/>
    <x v="24"/>
    <x v="1"/>
  </r>
  <r>
    <x v="1"/>
    <x v="20"/>
    <x v="0"/>
    <x v="0"/>
    <x v="15"/>
    <s v="Female"/>
    <x v="36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17"/>
    <s v="Female"/>
    <x v="7"/>
    <s v="No"/>
    <s v="No"/>
    <m/>
    <x v="1"/>
    <x v="0"/>
    <x v="0"/>
    <m/>
    <m/>
    <n v="1"/>
    <m/>
    <n v="21"/>
    <n v="0"/>
    <n v="0"/>
    <n v="0"/>
    <x v="19"/>
    <x v="2"/>
  </r>
  <r>
    <x v="1"/>
    <x v="20"/>
    <x v="0"/>
    <x v="0"/>
    <x v="20"/>
    <s v="Female"/>
    <x v="8"/>
    <s v="No"/>
    <s v="No"/>
    <m/>
    <x v="1"/>
    <x v="0"/>
    <x v="0"/>
    <m/>
    <m/>
    <n v="1"/>
    <m/>
    <n v="29"/>
    <n v="0"/>
    <n v="0"/>
    <n v="0"/>
    <x v="2"/>
    <x v="0"/>
  </r>
  <r>
    <x v="1"/>
    <x v="20"/>
    <x v="0"/>
    <x v="0"/>
    <x v="20"/>
    <s v="Male"/>
    <x v="59"/>
    <s v="No"/>
    <s v="Yes"/>
    <s v="No"/>
    <x v="2"/>
    <x v="1"/>
    <x v="2"/>
    <s v="Competitor"/>
    <s v="Competitor had better devices"/>
    <n v="1"/>
    <n v="1"/>
    <n v="38"/>
    <n v="3"/>
    <n v="0"/>
    <n v="0"/>
    <x v="3"/>
    <x v="2"/>
  </r>
  <r>
    <x v="1"/>
    <x v="20"/>
    <x v="0"/>
    <x v="0"/>
    <x v="50"/>
    <s v="Male"/>
    <x v="48"/>
    <s v="No"/>
    <s v="No"/>
    <m/>
    <x v="1"/>
    <x v="0"/>
    <x v="0"/>
    <m/>
    <m/>
    <n v="1"/>
    <m/>
    <n v="20"/>
    <n v="0"/>
    <n v="0"/>
    <n v="0"/>
    <x v="13"/>
    <x v="2"/>
  </r>
  <r>
    <x v="1"/>
    <x v="20"/>
    <x v="0"/>
    <x v="0"/>
    <x v="50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20"/>
    <x v="0"/>
    <x v="0"/>
    <x v="50"/>
    <s v="Male"/>
    <x v="58"/>
    <s v="No"/>
    <s v="Yes"/>
    <s v="No"/>
    <x v="2"/>
    <x v="1"/>
    <x v="2"/>
    <s v="Attitude"/>
    <s v="Attitude of support person"/>
    <n v="1"/>
    <n v="1"/>
    <n v="42"/>
    <n v="3"/>
    <n v="0"/>
    <n v="0"/>
    <x v="21"/>
    <x v="2"/>
  </r>
  <r>
    <x v="1"/>
    <x v="20"/>
    <x v="0"/>
    <x v="0"/>
    <x v="23"/>
    <s v="Female"/>
    <x v="3"/>
    <s v="No"/>
    <s v="No"/>
    <m/>
    <x v="1"/>
    <x v="0"/>
    <x v="0"/>
    <m/>
    <m/>
    <n v="1"/>
    <m/>
    <n v="39"/>
    <n v="0"/>
    <n v="0"/>
    <n v="0"/>
    <x v="19"/>
    <x v="2"/>
  </r>
  <r>
    <x v="1"/>
    <x v="20"/>
    <x v="0"/>
    <x v="0"/>
    <x v="24"/>
    <s v="Female"/>
    <x v="34"/>
    <s v="No"/>
    <s v="No"/>
    <m/>
    <x v="1"/>
    <x v="0"/>
    <x v="0"/>
    <m/>
    <m/>
    <n v="1"/>
    <n v="1"/>
    <n v="35"/>
    <n v="4"/>
    <n v="21.4"/>
    <n v="0"/>
    <x v="11"/>
    <x v="0"/>
  </r>
  <r>
    <x v="1"/>
    <x v="20"/>
    <x v="0"/>
    <x v="0"/>
    <x v="25"/>
    <s v="Female"/>
    <x v="27"/>
    <s v="No"/>
    <s v="No"/>
    <m/>
    <x v="1"/>
    <x v="0"/>
    <x v="0"/>
    <m/>
    <m/>
    <n v="1"/>
    <m/>
    <n v="22"/>
    <n v="0"/>
    <n v="0"/>
    <n v="0"/>
    <x v="1"/>
    <x v="1"/>
  </r>
  <r>
    <x v="1"/>
    <x v="20"/>
    <x v="0"/>
    <x v="0"/>
    <x v="27"/>
    <s v="Female"/>
    <x v="44"/>
    <s v="No"/>
    <s v="No"/>
    <m/>
    <x v="1"/>
    <x v="0"/>
    <x v="0"/>
    <m/>
    <m/>
    <n v="1"/>
    <n v="1"/>
    <n v="34"/>
    <n v="1"/>
    <n v="0"/>
    <n v="0"/>
    <x v="2"/>
    <x v="0"/>
  </r>
  <r>
    <x v="1"/>
    <x v="20"/>
    <x v="0"/>
    <x v="0"/>
    <x v="27"/>
    <s v="Female"/>
    <x v="9"/>
    <s v="No"/>
    <s v="No"/>
    <m/>
    <x v="1"/>
    <x v="0"/>
    <x v="0"/>
    <m/>
    <m/>
    <n v="1"/>
    <m/>
    <n v="34"/>
    <n v="0"/>
    <n v="0"/>
    <n v="0"/>
    <x v="29"/>
    <x v="1"/>
  </r>
  <r>
    <x v="1"/>
    <x v="20"/>
    <x v="0"/>
    <x v="0"/>
    <x v="29"/>
    <s v="Male"/>
    <x v="55"/>
    <s v="No"/>
    <s v="Yes"/>
    <s v="Yes"/>
    <x v="2"/>
    <x v="3"/>
    <x v="1"/>
    <s v="(blank)"/>
    <s v="(blank)"/>
    <n v="1"/>
    <m/>
    <n v="27"/>
    <n v="1"/>
    <n v="0"/>
    <n v="0"/>
    <x v="8"/>
    <x v="0"/>
  </r>
  <r>
    <x v="1"/>
    <x v="20"/>
    <x v="0"/>
    <x v="0"/>
    <x v="31"/>
    <s v="Female"/>
    <x v="36"/>
    <s v="No"/>
    <s v="No"/>
    <m/>
    <x v="1"/>
    <x v="0"/>
    <x v="0"/>
    <m/>
    <m/>
    <n v="1"/>
    <m/>
    <n v="23"/>
    <n v="0"/>
    <n v="0"/>
    <n v="0"/>
    <x v="7"/>
    <x v="1"/>
  </r>
  <r>
    <x v="1"/>
    <x v="20"/>
    <x v="0"/>
    <x v="0"/>
    <x v="31"/>
    <s v="Male"/>
    <x v="25"/>
    <s v="No"/>
    <s v="No"/>
    <m/>
    <x v="1"/>
    <x v="0"/>
    <x v="0"/>
    <m/>
    <m/>
    <n v="1"/>
    <m/>
    <n v="20"/>
    <n v="0"/>
    <n v="0"/>
    <n v="0"/>
    <x v="3"/>
    <x v="2"/>
  </r>
  <r>
    <x v="1"/>
    <x v="20"/>
    <x v="0"/>
    <x v="0"/>
    <x v="32"/>
    <s v="Male"/>
    <x v="64"/>
    <s v="No"/>
    <s v="Yes"/>
    <s v="No"/>
    <x v="2"/>
    <x v="1"/>
    <x v="2"/>
    <s v="Dissatisfaction"/>
    <s v="Product dissatisfaction"/>
    <n v="1"/>
    <n v="1"/>
    <n v="40"/>
    <n v="4"/>
    <n v="0"/>
    <n v="0"/>
    <x v="9"/>
    <x v="0"/>
  </r>
  <r>
    <x v="1"/>
    <x v="20"/>
    <x v="0"/>
    <x v="0"/>
    <x v="34"/>
    <s v="Female"/>
    <x v="4"/>
    <s v="Yes"/>
    <s v="No"/>
    <m/>
    <x v="0"/>
    <x v="0"/>
    <x v="0"/>
    <m/>
    <m/>
    <n v="1"/>
    <n v="1"/>
    <n v="59"/>
    <n v="4"/>
    <n v="0"/>
    <n v="0"/>
    <x v="12"/>
    <x v="1"/>
  </r>
  <r>
    <x v="1"/>
    <x v="20"/>
    <x v="0"/>
    <x v="0"/>
    <x v="34"/>
    <s v="Female"/>
    <x v="7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34"/>
    <s v="Female"/>
    <x v="22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20"/>
    <x v="0"/>
    <x v="0"/>
    <x v="34"/>
    <s v="Female"/>
    <x v="64"/>
    <s v="No"/>
    <s v="Yes"/>
    <s v="No"/>
    <x v="2"/>
    <x v="1"/>
    <x v="2"/>
    <s v="Competitor"/>
    <s v="Competitor had better devices"/>
    <n v="1"/>
    <n v="1"/>
    <n v="51"/>
    <n v="5"/>
    <n v="0"/>
    <n v="0"/>
    <x v="8"/>
    <x v="0"/>
  </r>
  <r>
    <x v="1"/>
    <x v="20"/>
    <x v="0"/>
    <x v="0"/>
    <x v="34"/>
    <s v="Male"/>
    <x v="38"/>
    <s v="No"/>
    <s v="No"/>
    <m/>
    <x v="1"/>
    <x v="0"/>
    <x v="0"/>
    <m/>
    <m/>
    <n v="1"/>
    <m/>
    <n v="32"/>
    <n v="0"/>
    <n v="0"/>
    <n v="0"/>
    <x v="3"/>
    <x v="2"/>
  </r>
  <r>
    <x v="1"/>
    <x v="20"/>
    <x v="0"/>
    <x v="0"/>
    <x v="37"/>
    <s v="Male"/>
    <x v="6"/>
    <s v="No"/>
    <s v="No"/>
    <m/>
    <x v="1"/>
    <x v="0"/>
    <x v="0"/>
    <m/>
    <m/>
    <n v="1"/>
    <m/>
    <n v="19"/>
    <n v="0"/>
    <n v="0"/>
    <n v="0"/>
    <x v="13"/>
    <x v="2"/>
  </r>
  <r>
    <x v="1"/>
    <x v="20"/>
    <x v="0"/>
    <x v="0"/>
    <x v="37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20"/>
    <x v="0"/>
    <x v="0"/>
    <x v="38"/>
    <s v="Male"/>
    <x v="57"/>
    <s v="Yes"/>
    <s v="No"/>
    <m/>
    <x v="0"/>
    <x v="0"/>
    <x v="0"/>
    <m/>
    <m/>
    <n v="1"/>
    <m/>
    <n v="32"/>
    <n v="0"/>
    <n v="0"/>
    <n v="0"/>
    <x v="10"/>
    <x v="1"/>
  </r>
  <r>
    <x v="1"/>
    <x v="20"/>
    <x v="0"/>
    <x v="0"/>
    <x v="38"/>
    <s v="Male"/>
    <x v="60"/>
    <s v="No"/>
    <s v="Yes"/>
    <s v="No"/>
    <x v="2"/>
    <x v="3"/>
    <x v="2"/>
    <s v="(blank)"/>
    <s v="(blank)"/>
    <n v="1"/>
    <m/>
    <n v="36"/>
    <n v="0"/>
    <n v="0"/>
    <n v="0"/>
    <x v="5"/>
    <x v="2"/>
  </r>
  <r>
    <x v="1"/>
    <x v="20"/>
    <x v="0"/>
    <x v="0"/>
    <x v="39"/>
    <s v="Female"/>
    <x v="29"/>
    <s v="No"/>
    <s v="No"/>
    <m/>
    <x v="1"/>
    <x v="0"/>
    <x v="0"/>
    <m/>
    <m/>
    <n v="1"/>
    <m/>
    <n v="31"/>
    <n v="0"/>
    <n v="0"/>
    <n v="0"/>
    <x v="13"/>
    <x v="2"/>
  </r>
  <r>
    <x v="1"/>
    <x v="20"/>
    <x v="0"/>
    <x v="0"/>
    <x v="40"/>
    <s v="Female"/>
    <x v="6"/>
    <s v="No"/>
    <s v="No"/>
    <m/>
    <x v="1"/>
    <x v="0"/>
    <x v="0"/>
    <m/>
    <m/>
    <n v="1"/>
    <m/>
    <n v="53"/>
    <n v="0"/>
    <n v="0"/>
    <n v="0"/>
    <x v="9"/>
    <x v="0"/>
  </r>
  <r>
    <x v="1"/>
    <x v="20"/>
    <x v="0"/>
    <x v="0"/>
    <x v="41"/>
    <s v="Male"/>
    <x v="44"/>
    <s v="No"/>
    <s v="No"/>
    <m/>
    <x v="1"/>
    <x v="0"/>
    <x v="0"/>
    <m/>
    <m/>
    <n v="1"/>
    <m/>
    <n v="24"/>
    <n v="0"/>
    <n v="0"/>
    <n v="0"/>
    <x v="9"/>
    <x v="0"/>
  </r>
  <r>
    <x v="1"/>
    <x v="20"/>
    <x v="0"/>
    <x v="0"/>
    <x v="42"/>
    <s v="Male"/>
    <x v="13"/>
    <s v="Yes"/>
    <s v="No"/>
    <m/>
    <x v="0"/>
    <x v="0"/>
    <x v="0"/>
    <m/>
    <m/>
    <n v="1"/>
    <m/>
    <n v="25"/>
    <n v="0"/>
    <n v="0"/>
    <n v="0"/>
    <x v="7"/>
    <x v="1"/>
  </r>
  <r>
    <x v="1"/>
    <x v="20"/>
    <x v="0"/>
    <x v="0"/>
    <x v="42"/>
    <s v="Male"/>
    <x v="38"/>
    <s v="No"/>
    <s v="No"/>
    <m/>
    <x v="1"/>
    <x v="0"/>
    <x v="0"/>
    <m/>
    <m/>
    <n v="1"/>
    <n v="1"/>
    <n v="36"/>
    <n v="5"/>
    <n v="0"/>
    <n v="0"/>
    <x v="9"/>
    <x v="0"/>
  </r>
  <r>
    <x v="1"/>
    <x v="20"/>
    <x v="0"/>
    <x v="0"/>
    <x v="42"/>
    <s v="Male"/>
    <x v="56"/>
    <s v="No"/>
    <s v="No"/>
    <m/>
    <x v="1"/>
    <x v="0"/>
    <x v="0"/>
    <m/>
    <m/>
    <n v="1"/>
    <m/>
    <n v="35"/>
    <n v="0"/>
    <n v="0"/>
    <n v="0"/>
    <x v="30"/>
    <x v="1"/>
  </r>
  <r>
    <x v="1"/>
    <x v="20"/>
    <x v="0"/>
    <x v="0"/>
    <x v="43"/>
    <s v="Male"/>
    <x v="29"/>
    <s v="No"/>
    <s v="No"/>
    <m/>
    <x v="1"/>
    <x v="0"/>
    <x v="0"/>
    <m/>
    <m/>
    <n v="1"/>
    <n v="1"/>
    <n v="22"/>
    <n v="1"/>
    <n v="0"/>
    <n v="0"/>
    <x v="13"/>
    <x v="2"/>
  </r>
  <r>
    <x v="1"/>
    <x v="20"/>
    <x v="0"/>
    <x v="0"/>
    <x v="46"/>
    <s v="Female"/>
    <x v="60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20"/>
    <x v="0"/>
    <x v="1"/>
    <x v="8"/>
    <s v="Male"/>
    <x v="44"/>
    <s v="No"/>
    <s v="No"/>
    <m/>
    <x v="1"/>
    <x v="0"/>
    <x v="0"/>
    <m/>
    <m/>
    <n v="1"/>
    <n v="1"/>
    <n v="22"/>
    <n v="5"/>
    <n v="0"/>
    <n v="0"/>
    <x v="3"/>
    <x v="2"/>
  </r>
  <r>
    <x v="1"/>
    <x v="20"/>
    <x v="1"/>
    <x v="0"/>
    <x v="1"/>
    <s v="Male"/>
    <x v="55"/>
    <s v="No"/>
    <s v="Yes"/>
    <s v="No"/>
    <x v="2"/>
    <x v="1"/>
    <x v="2"/>
    <s v="(blank)"/>
    <s v="(blank)"/>
    <n v="1"/>
    <m/>
    <n v="36"/>
    <n v="1"/>
    <n v="40.6"/>
    <n v="0"/>
    <x v="9"/>
    <x v="0"/>
  </r>
  <r>
    <x v="1"/>
    <x v="20"/>
    <x v="1"/>
    <x v="0"/>
    <x v="6"/>
    <s v="Female"/>
    <x v="30"/>
    <s v="No"/>
    <s v="Yes"/>
    <s v="Yes"/>
    <x v="2"/>
    <x v="3"/>
    <x v="1"/>
    <s v="(blank)"/>
    <s v="(blank)"/>
    <n v="1"/>
    <m/>
    <n v="24"/>
    <n v="0"/>
    <n v="40.6"/>
    <n v="0"/>
    <x v="19"/>
    <x v="2"/>
  </r>
  <r>
    <x v="1"/>
    <x v="20"/>
    <x v="1"/>
    <x v="0"/>
    <x v="49"/>
    <s v="Female"/>
    <x v="24"/>
    <s v="No"/>
    <s v="No"/>
    <m/>
    <x v="1"/>
    <x v="0"/>
    <x v="0"/>
    <m/>
    <m/>
    <n v="1"/>
    <n v="1"/>
    <n v="70"/>
    <n v="5"/>
    <n v="51.5"/>
    <n v="0"/>
    <x v="19"/>
    <x v="2"/>
  </r>
  <r>
    <x v="1"/>
    <x v="20"/>
    <x v="1"/>
    <x v="0"/>
    <x v="17"/>
    <s v="Male"/>
    <x v="2"/>
    <s v="No"/>
    <s v="No"/>
    <m/>
    <x v="1"/>
    <x v="0"/>
    <x v="0"/>
    <m/>
    <m/>
    <n v="1"/>
    <n v="1"/>
    <n v="27"/>
    <n v="1"/>
    <n v="75.599999999999994"/>
    <n v="0"/>
    <x v="5"/>
    <x v="2"/>
  </r>
  <r>
    <x v="1"/>
    <x v="20"/>
    <x v="1"/>
    <x v="0"/>
    <x v="18"/>
    <s v="Female"/>
    <x v="54"/>
    <s v="No"/>
    <s v="Yes"/>
    <s v="No"/>
    <x v="2"/>
    <x v="3"/>
    <x v="2"/>
    <s v="(blank)"/>
    <s v="(blank)"/>
    <n v="1"/>
    <m/>
    <n v="53"/>
    <n v="0"/>
    <n v="85.1"/>
    <n v="0"/>
    <x v="3"/>
    <x v="2"/>
  </r>
  <r>
    <x v="1"/>
    <x v="20"/>
    <x v="1"/>
    <x v="0"/>
    <x v="23"/>
    <s v="Male"/>
    <x v="31"/>
    <s v="No"/>
    <s v="Yes"/>
    <s v="No"/>
    <x v="2"/>
    <x v="1"/>
    <x v="2"/>
    <s v="Other"/>
    <s v="Don't know"/>
    <n v="1"/>
    <n v="1"/>
    <n v="27"/>
    <n v="1"/>
    <n v="128.1"/>
    <n v="0"/>
    <x v="9"/>
    <x v="0"/>
  </r>
  <r>
    <x v="1"/>
    <x v="20"/>
    <x v="1"/>
    <x v="0"/>
    <x v="24"/>
    <s v="Female"/>
    <x v="39"/>
    <s v="No"/>
    <s v="No"/>
    <m/>
    <x v="1"/>
    <x v="0"/>
    <x v="0"/>
    <m/>
    <m/>
    <n v="1"/>
    <n v="1"/>
    <n v="52"/>
    <n v="5"/>
    <n v="42.5"/>
    <n v="0"/>
    <x v="9"/>
    <x v="0"/>
  </r>
  <r>
    <x v="1"/>
    <x v="20"/>
    <x v="1"/>
    <x v="0"/>
    <x v="26"/>
    <s v="Female"/>
    <x v="37"/>
    <s v="No"/>
    <s v="No"/>
    <m/>
    <x v="1"/>
    <x v="0"/>
    <x v="0"/>
    <m/>
    <m/>
    <n v="1"/>
    <n v="1"/>
    <n v="45"/>
    <n v="5"/>
    <n v="134.4"/>
    <n v="0"/>
    <x v="18"/>
    <x v="1"/>
  </r>
  <r>
    <x v="1"/>
    <x v="20"/>
    <x v="1"/>
    <x v="0"/>
    <x v="29"/>
    <s v="Male"/>
    <x v="0"/>
    <s v="Yes"/>
    <s v="No"/>
    <m/>
    <x v="0"/>
    <x v="0"/>
    <x v="0"/>
    <m/>
    <m/>
    <n v="1"/>
    <n v="1"/>
    <n v="51"/>
    <n v="0"/>
    <n v="8.1999999999999993"/>
    <n v="0"/>
    <x v="15"/>
    <x v="1"/>
  </r>
  <r>
    <x v="1"/>
    <x v="20"/>
    <x v="1"/>
    <x v="0"/>
    <x v="32"/>
    <s v="Female"/>
    <x v="25"/>
    <s v="No"/>
    <s v="No"/>
    <m/>
    <x v="1"/>
    <x v="0"/>
    <x v="0"/>
    <m/>
    <m/>
    <n v="1"/>
    <n v="1"/>
    <n v="37"/>
    <n v="5"/>
    <n v="171.2"/>
    <n v="0"/>
    <x v="1"/>
    <x v="1"/>
  </r>
  <r>
    <x v="1"/>
    <x v="20"/>
    <x v="1"/>
    <x v="0"/>
    <x v="40"/>
    <s v="Female"/>
    <x v="56"/>
    <s v="No"/>
    <s v="No"/>
    <m/>
    <x v="1"/>
    <x v="0"/>
    <x v="0"/>
    <m/>
    <m/>
    <n v="1"/>
    <m/>
    <n v="53"/>
    <n v="2"/>
    <n v="46.2"/>
    <n v="0"/>
    <x v="3"/>
    <x v="2"/>
  </r>
  <r>
    <x v="1"/>
    <x v="20"/>
    <x v="1"/>
    <x v="0"/>
    <x v="40"/>
    <s v="Male"/>
    <x v="11"/>
    <s v="No"/>
    <s v="No"/>
    <m/>
    <x v="1"/>
    <x v="0"/>
    <x v="0"/>
    <m/>
    <m/>
    <n v="1"/>
    <n v="1"/>
    <n v="54"/>
    <n v="0"/>
    <n v="70"/>
    <n v="0"/>
    <x v="21"/>
    <x v="2"/>
  </r>
  <r>
    <x v="1"/>
    <x v="20"/>
    <x v="1"/>
    <x v="0"/>
    <x v="46"/>
    <s v="Female"/>
    <x v="33"/>
    <s v="No"/>
    <s v="Yes"/>
    <s v="No"/>
    <x v="2"/>
    <x v="1"/>
    <x v="2"/>
    <s v="(blank)"/>
    <s v="(blank)"/>
    <n v="1"/>
    <m/>
    <n v="50"/>
    <n v="1"/>
    <n v="39.5"/>
    <n v="0"/>
    <x v="2"/>
    <x v="0"/>
  </r>
  <r>
    <x v="1"/>
    <x v="20"/>
    <x v="1"/>
    <x v="0"/>
    <x v="47"/>
    <s v="Female"/>
    <x v="25"/>
    <s v="No"/>
    <s v="No"/>
    <m/>
    <x v="1"/>
    <x v="0"/>
    <x v="0"/>
    <m/>
    <m/>
    <n v="1"/>
    <m/>
    <n v="41"/>
    <n v="1"/>
    <n v="79.8"/>
    <n v="0"/>
    <x v="2"/>
    <x v="0"/>
  </r>
  <r>
    <x v="1"/>
    <x v="20"/>
    <x v="1"/>
    <x v="1"/>
    <x v="11"/>
    <s v="Male"/>
    <x v="9"/>
    <s v="No"/>
    <s v="No"/>
    <m/>
    <x v="1"/>
    <x v="0"/>
    <x v="0"/>
    <m/>
    <m/>
    <n v="1"/>
    <m/>
    <n v="46"/>
    <n v="0"/>
    <n v="0"/>
    <n v="0"/>
    <x v="11"/>
    <x v="0"/>
  </r>
  <r>
    <x v="1"/>
    <x v="20"/>
    <x v="1"/>
    <x v="1"/>
    <x v="12"/>
    <s v="Female"/>
    <x v="55"/>
    <s v="No"/>
    <s v="Yes"/>
    <s v="No"/>
    <x v="2"/>
    <x v="1"/>
    <x v="2"/>
    <s v="(blank)"/>
    <s v="(blank)"/>
    <n v="1"/>
    <m/>
    <n v="24"/>
    <n v="0"/>
    <n v="0"/>
    <n v="0"/>
    <x v="8"/>
    <x v="0"/>
  </r>
  <r>
    <x v="1"/>
    <x v="20"/>
    <x v="1"/>
    <x v="1"/>
    <x v="43"/>
    <s v="Male"/>
    <x v="10"/>
    <s v="Yes"/>
    <s v="No"/>
    <m/>
    <x v="0"/>
    <x v="0"/>
    <x v="0"/>
    <m/>
    <m/>
    <n v="1"/>
    <m/>
    <n v="25"/>
    <n v="0"/>
    <n v="0"/>
    <n v="0"/>
    <x v="10"/>
    <x v="1"/>
  </r>
  <r>
    <x v="1"/>
    <x v="21"/>
    <x v="0"/>
    <x v="0"/>
    <x v="0"/>
    <s v="Male"/>
    <x v="59"/>
    <s v="No"/>
    <s v="Yes"/>
    <s v="Yes"/>
    <x v="2"/>
    <x v="1"/>
    <x v="3"/>
    <s v="Other"/>
    <s v="Moved"/>
    <n v="1"/>
    <n v="1"/>
    <n v="17"/>
    <n v="4"/>
    <n v="0"/>
    <n v="0"/>
    <x v="5"/>
    <x v="2"/>
  </r>
  <r>
    <x v="1"/>
    <x v="21"/>
    <x v="0"/>
    <x v="0"/>
    <x v="4"/>
    <s v="Female"/>
    <x v="42"/>
    <s v="No"/>
    <s v="No"/>
    <m/>
    <x v="1"/>
    <x v="0"/>
    <x v="0"/>
    <m/>
    <m/>
    <n v="1"/>
    <m/>
    <n v="37"/>
    <n v="2"/>
    <n v="0"/>
    <n v="0"/>
    <x v="9"/>
    <x v="0"/>
  </r>
  <r>
    <x v="1"/>
    <x v="21"/>
    <x v="0"/>
    <x v="0"/>
    <x v="4"/>
    <s v="Male"/>
    <x v="21"/>
    <s v="No"/>
    <s v="No"/>
    <m/>
    <x v="1"/>
    <x v="0"/>
    <x v="0"/>
    <m/>
    <m/>
    <n v="1"/>
    <m/>
    <n v="25"/>
    <n v="0"/>
    <n v="0"/>
    <n v="0"/>
    <x v="5"/>
    <x v="2"/>
  </r>
  <r>
    <x v="1"/>
    <x v="21"/>
    <x v="0"/>
    <x v="0"/>
    <x v="49"/>
    <s v="Male"/>
    <x v="22"/>
    <s v="No"/>
    <s v="Yes"/>
    <s v="No"/>
    <x v="2"/>
    <x v="1"/>
    <x v="2"/>
    <s v="(blank)"/>
    <s v="(blank)"/>
    <n v="1"/>
    <m/>
    <n v="18"/>
    <n v="0"/>
    <n v="0"/>
    <n v="0"/>
    <x v="0"/>
    <x v="0"/>
  </r>
  <r>
    <x v="1"/>
    <x v="21"/>
    <x v="0"/>
    <x v="0"/>
    <x v="16"/>
    <s v="Female"/>
    <x v="4"/>
    <s v="Yes"/>
    <s v="No"/>
    <m/>
    <x v="0"/>
    <x v="0"/>
    <x v="0"/>
    <m/>
    <m/>
    <n v="1"/>
    <m/>
    <n v="28"/>
    <n v="2"/>
    <n v="0"/>
    <n v="0"/>
    <x v="30"/>
    <x v="1"/>
  </r>
  <r>
    <x v="1"/>
    <x v="21"/>
    <x v="0"/>
    <x v="0"/>
    <x v="17"/>
    <s v="Male"/>
    <x v="50"/>
    <s v="No"/>
    <s v="No"/>
    <m/>
    <x v="1"/>
    <x v="0"/>
    <x v="0"/>
    <m/>
    <m/>
    <n v="1"/>
    <n v="1"/>
    <n v="53"/>
    <n v="0"/>
    <n v="0"/>
    <n v="0"/>
    <x v="0"/>
    <x v="0"/>
  </r>
  <r>
    <x v="1"/>
    <x v="21"/>
    <x v="0"/>
    <x v="0"/>
    <x v="17"/>
    <s v="Male"/>
    <x v="2"/>
    <s v="No"/>
    <s v="No"/>
    <m/>
    <x v="1"/>
    <x v="0"/>
    <x v="0"/>
    <m/>
    <m/>
    <n v="1"/>
    <m/>
    <n v="28"/>
    <n v="0"/>
    <n v="0"/>
    <n v="0"/>
    <x v="22"/>
    <x v="1"/>
  </r>
  <r>
    <x v="1"/>
    <x v="21"/>
    <x v="0"/>
    <x v="0"/>
    <x v="18"/>
    <s v="Male"/>
    <x v="14"/>
    <s v="No"/>
    <s v="Yes"/>
    <s v="No"/>
    <x v="2"/>
    <x v="1"/>
    <x v="1"/>
    <s v="(blank)"/>
    <s v="(blank)"/>
    <n v="1"/>
    <m/>
    <n v="36"/>
    <n v="0"/>
    <n v="0"/>
    <n v="0"/>
    <x v="9"/>
    <x v="0"/>
  </r>
  <r>
    <x v="1"/>
    <x v="21"/>
    <x v="0"/>
    <x v="0"/>
    <x v="21"/>
    <s v="Female"/>
    <x v="27"/>
    <s v="No"/>
    <s v="No"/>
    <m/>
    <x v="1"/>
    <x v="0"/>
    <x v="0"/>
    <m/>
    <m/>
    <n v="1"/>
    <m/>
    <n v="40"/>
    <n v="0"/>
    <n v="0"/>
    <n v="0"/>
    <x v="3"/>
    <x v="2"/>
  </r>
  <r>
    <x v="1"/>
    <x v="21"/>
    <x v="0"/>
    <x v="0"/>
    <x v="21"/>
    <s v="Female"/>
    <x v="44"/>
    <s v="No"/>
    <s v="No"/>
    <m/>
    <x v="1"/>
    <x v="0"/>
    <x v="0"/>
    <m/>
    <m/>
    <n v="1"/>
    <m/>
    <n v="39"/>
    <n v="0"/>
    <n v="0"/>
    <n v="0"/>
    <x v="20"/>
    <x v="1"/>
  </r>
  <r>
    <x v="1"/>
    <x v="21"/>
    <x v="0"/>
    <x v="0"/>
    <x v="22"/>
    <s v="Male"/>
    <x v="29"/>
    <s v="No"/>
    <s v="No"/>
    <m/>
    <x v="1"/>
    <x v="0"/>
    <x v="0"/>
    <m/>
    <m/>
    <n v="1"/>
    <n v="1"/>
    <n v="30"/>
    <n v="5"/>
    <n v="0"/>
    <n v="0"/>
    <x v="5"/>
    <x v="2"/>
  </r>
  <r>
    <x v="1"/>
    <x v="21"/>
    <x v="0"/>
    <x v="0"/>
    <x v="25"/>
    <s v="Female"/>
    <x v="13"/>
    <s v="Yes"/>
    <s v="No"/>
    <m/>
    <x v="0"/>
    <x v="0"/>
    <x v="0"/>
    <m/>
    <m/>
    <n v="1"/>
    <m/>
    <n v="44"/>
    <n v="0"/>
    <n v="0"/>
    <n v="0"/>
    <x v="27"/>
    <x v="1"/>
  </r>
  <r>
    <x v="1"/>
    <x v="21"/>
    <x v="0"/>
    <x v="0"/>
    <x v="25"/>
    <s v="Male"/>
    <x v="25"/>
    <s v="No"/>
    <s v="No"/>
    <m/>
    <x v="1"/>
    <x v="0"/>
    <x v="0"/>
    <m/>
    <m/>
    <n v="1"/>
    <m/>
    <n v="12"/>
    <n v="2"/>
    <n v="0"/>
    <n v="0"/>
    <x v="2"/>
    <x v="0"/>
  </r>
  <r>
    <x v="1"/>
    <x v="21"/>
    <x v="0"/>
    <x v="0"/>
    <x v="25"/>
    <s v="Male"/>
    <x v="42"/>
    <s v="No"/>
    <s v="No"/>
    <m/>
    <x v="1"/>
    <x v="0"/>
    <x v="0"/>
    <m/>
    <m/>
    <n v="1"/>
    <m/>
    <n v="22"/>
    <n v="0"/>
    <n v="0"/>
    <n v="0"/>
    <x v="5"/>
    <x v="2"/>
  </r>
  <r>
    <x v="1"/>
    <x v="21"/>
    <x v="0"/>
    <x v="0"/>
    <x v="27"/>
    <s v="Female"/>
    <x v="34"/>
    <s v="No"/>
    <s v="No"/>
    <m/>
    <x v="1"/>
    <x v="0"/>
    <x v="0"/>
    <m/>
    <m/>
    <n v="1"/>
    <m/>
    <n v="15"/>
    <n v="0"/>
    <n v="0"/>
    <n v="0"/>
    <x v="11"/>
    <x v="0"/>
  </r>
  <r>
    <x v="1"/>
    <x v="21"/>
    <x v="0"/>
    <x v="0"/>
    <x v="28"/>
    <s v="Male"/>
    <x v="16"/>
    <s v="Yes"/>
    <s v="No"/>
    <m/>
    <x v="0"/>
    <x v="0"/>
    <x v="0"/>
    <m/>
    <m/>
    <n v="1"/>
    <m/>
    <n v="13"/>
    <n v="0"/>
    <n v="0"/>
    <n v="0"/>
    <x v="24"/>
    <x v="1"/>
  </r>
  <r>
    <x v="1"/>
    <x v="21"/>
    <x v="0"/>
    <x v="0"/>
    <x v="30"/>
    <s v="Female"/>
    <x v="18"/>
    <s v="Yes"/>
    <s v="No"/>
    <m/>
    <x v="0"/>
    <x v="0"/>
    <x v="0"/>
    <m/>
    <m/>
    <n v="1"/>
    <m/>
    <n v="21"/>
    <n v="0"/>
    <n v="0"/>
    <n v="0"/>
    <x v="19"/>
    <x v="2"/>
  </r>
  <r>
    <x v="1"/>
    <x v="21"/>
    <x v="0"/>
    <x v="0"/>
    <x v="31"/>
    <s v="Female"/>
    <x v="17"/>
    <s v="Yes"/>
    <s v="No"/>
    <m/>
    <x v="0"/>
    <x v="0"/>
    <x v="0"/>
    <m/>
    <m/>
    <n v="1"/>
    <n v="1"/>
    <n v="47"/>
    <n v="2"/>
    <n v="0"/>
    <n v="0"/>
    <x v="18"/>
    <x v="1"/>
  </r>
  <r>
    <x v="1"/>
    <x v="21"/>
    <x v="0"/>
    <x v="0"/>
    <x v="31"/>
    <s v="Male"/>
    <x v="4"/>
    <s v="Yes"/>
    <s v="No"/>
    <m/>
    <x v="0"/>
    <x v="0"/>
    <x v="0"/>
    <m/>
    <m/>
    <n v="1"/>
    <n v="1"/>
    <n v="30"/>
    <n v="3"/>
    <n v="0"/>
    <n v="0"/>
    <x v="24"/>
    <x v="1"/>
  </r>
  <r>
    <x v="1"/>
    <x v="21"/>
    <x v="0"/>
    <x v="0"/>
    <x v="31"/>
    <s v="Male"/>
    <x v="8"/>
    <s v="No"/>
    <s v="No"/>
    <m/>
    <x v="1"/>
    <x v="0"/>
    <x v="0"/>
    <m/>
    <m/>
    <n v="1"/>
    <m/>
    <n v="44"/>
    <n v="1"/>
    <n v="0"/>
    <n v="0"/>
    <x v="2"/>
    <x v="0"/>
  </r>
  <r>
    <x v="1"/>
    <x v="21"/>
    <x v="0"/>
    <x v="0"/>
    <x v="32"/>
    <s v="Female"/>
    <x v="45"/>
    <s v="No"/>
    <s v="Yes"/>
    <s v="No"/>
    <x v="2"/>
    <x v="2"/>
    <x v="1"/>
    <s v="(blank)"/>
    <s v="(blank)"/>
    <n v="1"/>
    <m/>
    <n v="39"/>
    <n v="1"/>
    <n v="0"/>
    <n v="0"/>
    <x v="3"/>
    <x v="2"/>
  </r>
  <r>
    <x v="1"/>
    <x v="21"/>
    <x v="0"/>
    <x v="0"/>
    <x v="40"/>
    <s v="Female"/>
    <x v="4"/>
    <s v="Yes"/>
    <s v="No"/>
    <m/>
    <x v="0"/>
    <x v="0"/>
    <x v="0"/>
    <m/>
    <m/>
    <n v="1"/>
    <m/>
    <n v="41"/>
    <n v="0"/>
    <n v="0"/>
    <n v="0"/>
    <x v="27"/>
    <x v="1"/>
  </r>
  <r>
    <x v="1"/>
    <x v="21"/>
    <x v="0"/>
    <x v="0"/>
    <x v="41"/>
    <s v="Male"/>
    <x v="47"/>
    <s v="No"/>
    <s v="No"/>
    <m/>
    <x v="1"/>
    <x v="0"/>
    <x v="0"/>
    <m/>
    <m/>
    <n v="1"/>
    <m/>
    <n v="23"/>
    <n v="0"/>
    <n v="0"/>
    <n v="0"/>
    <x v="9"/>
    <x v="0"/>
  </r>
  <r>
    <x v="1"/>
    <x v="21"/>
    <x v="0"/>
    <x v="0"/>
    <x v="44"/>
    <s v="Female"/>
    <x v="30"/>
    <s v="No"/>
    <s v="Yes"/>
    <s v="No"/>
    <x v="2"/>
    <x v="1"/>
    <x v="2"/>
    <s v="Other"/>
    <s v="Moved"/>
    <n v="1"/>
    <n v="1"/>
    <n v="50"/>
    <n v="0"/>
    <n v="0"/>
    <n v="0"/>
    <x v="3"/>
    <x v="2"/>
  </r>
  <r>
    <x v="1"/>
    <x v="21"/>
    <x v="0"/>
    <x v="0"/>
    <x v="46"/>
    <s v="Male"/>
    <x v="19"/>
    <s v="Yes"/>
    <s v="No"/>
    <m/>
    <x v="0"/>
    <x v="0"/>
    <x v="0"/>
    <m/>
    <m/>
    <n v="1"/>
    <m/>
    <n v="23"/>
    <n v="0"/>
    <n v="0"/>
    <n v="0"/>
    <x v="4"/>
    <x v="1"/>
  </r>
  <r>
    <x v="1"/>
    <x v="21"/>
    <x v="0"/>
    <x v="0"/>
    <x v="46"/>
    <s v="Male"/>
    <x v="22"/>
    <s v="No"/>
    <s v="Yes"/>
    <s v="No"/>
    <x v="2"/>
    <x v="1"/>
    <x v="2"/>
    <s v="(blank)"/>
    <s v="(blank)"/>
    <n v="1"/>
    <m/>
    <n v="59"/>
    <n v="0"/>
    <n v="0"/>
    <n v="0"/>
    <x v="3"/>
    <x v="2"/>
  </r>
  <r>
    <x v="1"/>
    <x v="21"/>
    <x v="0"/>
    <x v="0"/>
    <x v="47"/>
    <s v="Female"/>
    <x v="11"/>
    <s v="No"/>
    <s v="No"/>
    <m/>
    <x v="1"/>
    <x v="0"/>
    <x v="0"/>
    <m/>
    <m/>
    <n v="1"/>
    <m/>
    <n v="28"/>
    <n v="2"/>
    <n v="0"/>
    <n v="0"/>
    <x v="5"/>
    <x v="2"/>
  </r>
  <r>
    <x v="1"/>
    <x v="21"/>
    <x v="0"/>
    <x v="1"/>
    <x v="39"/>
    <s v="Male"/>
    <x v="7"/>
    <s v="No"/>
    <s v="No"/>
    <m/>
    <x v="1"/>
    <x v="0"/>
    <x v="0"/>
    <m/>
    <m/>
    <n v="1"/>
    <n v="1"/>
    <n v="64"/>
    <n v="1"/>
    <n v="0"/>
    <n v="0"/>
    <x v="9"/>
    <x v="0"/>
  </r>
  <r>
    <x v="1"/>
    <x v="21"/>
    <x v="1"/>
    <x v="0"/>
    <x v="5"/>
    <s v="Female"/>
    <x v="16"/>
    <s v="Yes"/>
    <s v="No"/>
    <m/>
    <x v="0"/>
    <x v="0"/>
    <x v="0"/>
    <m/>
    <m/>
    <n v="1"/>
    <n v="1"/>
    <n v="38"/>
    <n v="0"/>
    <n v="25.3"/>
    <n v="0"/>
    <x v="18"/>
    <x v="1"/>
  </r>
  <r>
    <x v="1"/>
    <x v="21"/>
    <x v="1"/>
    <x v="0"/>
    <x v="10"/>
    <s v="Female"/>
    <x v="36"/>
    <s v="No"/>
    <s v="No"/>
    <m/>
    <x v="1"/>
    <x v="0"/>
    <x v="0"/>
    <m/>
    <m/>
    <n v="1"/>
    <m/>
    <n v="43"/>
    <n v="0"/>
    <n v="45.8"/>
    <n v="0"/>
    <x v="5"/>
    <x v="2"/>
  </r>
  <r>
    <x v="1"/>
    <x v="21"/>
    <x v="1"/>
    <x v="0"/>
    <x v="11"/>
    <s v="Male"/>
    <x v="13"/>
    <s v="Yes"/>
    <s v="No"/>
    <m/>
    <x v="0"/>
    <x v="0"/>
    <x v="0"/>
    <m/>
    <m/>
    <n v="1"/>
    <m/>
    <n v="10"/>
    <n v="0"/>
    <n v="42.2"/>
    <n v="0"/>
    <x v="6"/>
    <x v="1"/>
  </r>
  <r>
    <x v="1"/>
    <x v="21"/>
    <x v="1"/>
    <x v="0"/>
    <x v="14"/>
    <s v="Female"/>
    <x v="51"/>
    <s v="No"/>
    <s v="Yes"/>
    <s v="No"/>
    <x v="2"/>
    <x v="3"/>
    <x v="3"/>
    <s v="(blank)"/>
    <s v="(blank)"/>
    <n v="1"/>
    <m/>
    <n v="35"/>
    <n v="0"/>
    <n v="71.900000000000006"/>
    <n v="0"/>
    <x v="21"/>
    <x v="2"/>
  </r>
  <r>
    <x v="1"/>
    <x v="21"/>
    <x v="1"/>
    <x v="0"/>
    <x v="15"/>
    <s v="Female"/>
    <x v="27"/>
    <s v="No"/>
    <s v="No"/>
    <m/>
    <x v="1"/>
    <x v="0"/>
    <x v="0"/>
    <m/>
    <m/>
    <n v="1"/>
    <m/>
    <n v="31"/>
    <n v="2"/>
    <n v="72.099999999999994"/>
    <n v="0"/>
    <x v="3"/>
    <x v="2"/>
  </r>
  <r>
    <x v="1"/>
    <x v="21"/>
    <x v="1"/>
    <x v="0"/>
    <x v="15"/>
    <s v="Female"/>
    <x v="66"/>
    <s v="No"/>
    <s v="Yes"/>
    <s v="No"/>
    <x v="2"/>
    <x v="3"/>
    <x v="2"/>
    <s v="(blank)"/>
    <s v="(blank)"/>
    <n v="1"/>
    <m/>
    <n v="50"/>
    <n v="2"/>
    <n v="86.9"/>
    <n v="0"/>
    <x v="2"/>
    <x v="0"/>
  </r>
  <r>
    <x v="1"/>
    <x v="21"/>
    <x v="1"/>
    <x v="0"/>
    <x v="16"/>
    <s v="Male"/>
    <x v="50"/>
    <s v="No"/>
    <s v="No"/>
    <m/>
    <x v="1"/>
    <x v="0"/>
    <x v="0"/>
    <m/>
    <m/>
    <n v="1"/>
    <n v="1"/>
    <n v="41"/>
    <n v="2"/>
    <n v="29"/>
    <n v="0"/>
    <x v="21"/>
    <x v="2"/>
  </r>
  <r>
    <x v="1"/>
    <x v="21"/>
    <x v="1"/>
    <x v="0"/>
    <x v="17"/>
    <s v="Male"/>
    <x v="42"/>
    <s v="No"/>
    <s v="No"/>
    <m/>
    <x v="1"/>
    <x v="0"/>
    <x v="0"/>
    <m/>
    <m/>
    <n v="1"/>
    <n v="1"/>
    <n v="31"/>
    <n v="2"/>
    <n v="67.5"/>
    <n v="0"/>
    <x v="2"/>
    <x v="0"/>
  </r>
  <r>
    <x v="1"/>
    <x v="21"/>
    <x v="1"/>
    <x v="0"/>
    <x v="18"/>
    <s v="Female"/>
    <x v="42"/>
    <s v="No"/>
    <s v="No"/>
    <m/>
    <x v="1"/>
    <x v="0"/>
    <x v="0"/>
    <m/>
    <m/>
    <n v="1"/>
    <n v="1"/>
    <n v="40"/>
    <n v="4"/>
    <n v="173.8"/>
    <n v="0"/>
    <x v="3"/>
    <x v="2"/>
  </r>
  <r>
    <x v="1"/>
    <x v="21"/>
    <x v="1"/>
    <x v="0"/>
    <x v="27"/>
    <s v="Female"/>
    <x v="17"/>
    <s v="Yes"/>
    <s v="No"/>
    <m/>
    <x v="0"/>
    <x v="0"/>
    <x v="0"/>
    <m/>
    <m/>
    <n v="1"/>
    <n v="1"/>
    <n v="42"/>
    <n v="0"/>
    <n v="67.7"/>
    <n v="0"/>
    <x v="7"/>
    <x v="1"/>
  </r>
  <r>
    <x v="1"/>
    <x v="21"/>
    <x v="1"/>
    <x v="0"/>
    <x v="27"/>
    <s v="Female"/>
    <x v="44"/>
    <s v="No"/>
    <s v="No"/>
    <m/>
    <x v="1"/>
    <x v="0"/>
    <x v="0"/>
    <m/>
    <m/>
    <n v="1"/>
    <n v="1"/>
    <n v="54"/>
    <n v="1"/>
    <n v="82.9"/>
    <n v="0"/>
    <x v="3"/>
    <x v="2"/>
  </r>
  <r>
    <x v="1"/>
    <x v="21"/>
    <x v="1"/>
    <x v="0"/>
    <x v="29"/>
    <s v="Male"/>
    <x v="17"/>
    <s v="Yes"/>
    <s v="No"/>
    <m/>
    <x v="0"/>
    <x v="0"/>
    <x v="0"/>
    <m/>
    <m/>
    <n v="1"/>
    <n v="1"/>
    <n v="37"/>
    <n v="1"/>
    <n v="98.8"/>
    <n v="0"/>
    <x v="27"/>
    <x v="1"/>
  </r>
  <r>
    <x v="1"/>
    <x v="21"/>
    <x v="1"/>
    <x v="0"/>
    <x v="31"/>
    <s v="Male"/>
    <x v="3"/>
    <s v="No"/>
    <s v="No"/>
    <m/>
    <x v="1"/>
    <x v="0"/>
    <x v="0"/>
    <m/>
    <m/>
    <n v="1"/>
    <m/>
    <n v="41"/>
    <n v="1"/>
    <n v="66"/>
    <n v="0"/>
    <x v="3"/>
    <x v="2"/>
  </r>
  <r>
    <x v="1"/>
    <x v="21"/>
    <x v="1"/>
    <x v="0"/>
    <x v="35"/>
    <s v="Male"/>
    <x v="55"/>
    <s v="No"/>
    <s v="Yes"/>
    <s v="No"/>
    <x v="2"/>
    <x v="1"/>
    <x v="2"/>
    <s v="Attitude"/>
    <s v="Attitude of service provider"/>
    <n v="1"/>
    <n v="1"/>
    <n v="27"/>
    <n v="5"/>
    <n v="33.4"/>
    <n v="0"/>
    <x v="13"/>
    <x v="2"/>
  </r>
  <r>
    <x v="1"/>
    <x v="21"/>
    <x v="1"/>
    <x v="0"/>
    <x v="38"/>
    <s v="Female"/>
    <x v="0"/>
    <s v="Yes"/>
    <s v="No"/>
    <m/>
    <x v="0"/>
    <x v="0"/>
    <x v="0"/>
    <m/>
    <m/>
    <n v="1"/>
    <n v="1"/>
    <n v="47"/>
    <n v="3"/>
    <n v="18.2"/>
    <n v="0"/>
    <x v="18"/>
    <x v="1"/>
  </r>
  <r>
    <x v="1"/>
    <x v="21"/>
    <x v="1"/>
    <x v="0"/>
    <x v="38"/>
    <s v="Female"/>
    <x v="57"/>
    <s v="Yes"/>
    <s v="No"/>
    <m/>
    <x v="0"/>
    <x v="0"/>
    <x v="0"/>
    <m/>
    <m/>
    <n v="1"/>
    <n v="1"/>
    <n v="34"/>
    <n v="2"/>
    <n v="124.3"/>
    <n v="0"/>
    <x v="14"/>
    <x v="1"/>
  </r>
  <r>
    <x v="1"/>
    <x v="21"/>
    <x v="1"/>
    <x v="0"/>
    <x v="46"/>
    <s v="Female"/>
    <x v="32"/>
    <s v="No"/>
    <s v="No"/>
    <m/>
    <x v="1"/>
    <x v="0"/>
    <x v="0"/>
    <m/>
    <m/>
    <n v="1"/>
    <m/>
    <n v="28"/>
    <n v="1"/>
    <n v="137.5"/>
    <n v="0"/>
    <x v="3"/>
    <x v="2"/>
  </r>
  <r>
    <x v="1"/>
    <x v="21"/>
    <x v="1"/>
    <x v="1"/>
    <x v="8"/>
    <s v="Male"/>
    <x v="46"/>
    <s v="No"/>
    <s v="No"/>
    <m/>
    <x v="1"/>
    <x v="0"/>
    <x v="0"/>
    <m/>
    <m/>
    <n v="1"/>
    <m/>
    <n v="36"/>
    <n v="0"/>
    <n v="0"/>
    <n v="0"/>
    <x v="25"/>
    <x v="1"/>
  </r>
  <r>
    <x v="1"/>
    <x v="21"/>
    <x v="1"/>
    <x v="1"/>
    <x v="17"/>
    <s v="Male"/>
    <x v="47"/>
    <s v="No"/>
    <s v="No"/>
    <m/>
    <x v="1"/>
    <x v="0"/>
    <x v="0"/>
    <m/>
    <m/>
    <n v="1"/>
    <n v="1"/>
    <n v="32"/>
    <n v="5"/>
    <n v="0"/>
    <n v="0"/>
    <x v="5"/>
    <x v="2"/>
  </r>
  <r>
    <x v="1"/>
    <x v="21"/>
    <x v="1"/>
    <x v="1"/>
    <x v="25"/>
    <s v="Female"/>
    <x v="5"/>
    <s v="Yes"/>
    <s v="No"/>
    <m/>
    <x v="0"/>
    <x v="0"/>
    <x v="0"/>
    <m/>
    <m/>
    <n v="1"/>
    <m/>
    <n v="14"/>
    <n v="0"/>
    <n v="0"/>
    <n v="0"/>
    <x v="6"/>
    <x v="1"/>
  </r>
  <r>
    <x v="1"/>
    <x v="21"/>
    <x v="1"/>
    <x v="1"/>
    <x v="32"/>
    <s v="Female"/>
    <x v="11"/>
    <s v="No"/>
    <s v="No"/>
    <m/>
    <x v="1"/>
    <x v="0"/>
    <x v="0"/>
    <m/>
    <m/>
    <n v="1"/>
    <m/>
    <n v="29"/>
    <n v="0"/>
    <n v="0"/>
    <n v="0"/>
    <x v="21"/>
    <x v="2"/>
  </r>
  <r>
    <x v="1"/>
    <x v="21"/>
    <x v="1"/>
    <x v="1"/>
    <x v="40"/>
    <s v="Female"/>
    <x v="23"/>
    <s v="No"/>
    <s v="No"/>
    <m/>
    <x v="1"/>
    <x v="0"/>
    <x v="0"/>
    <m/>
    <m/>
    <n v="1"/>
    <m/>
    <n v="40"/>
    <n v="0"/>
    <n v="0"/>
    <n v="0"/>
    <x v="13"/>
    <x v="2"/>
  </r>
  <r>
    <x v="1"/>
    <x v="22"/>
    <x v="0"/>
    <x v="0"/>
    <x v="1"/>
    <s v="Female"/>
    <x v="6"/>
    <s v="No"/>
    <s v="No"/>
    <m/>
    <x v="1"/>
    <x v="0"/>
    <x v="0"/>
    <m/>
    <m/>
    <n v="1"/>
    <m/>
    <n v="39"/>
    <n v="0"/>
    <n v="0"/>
    <n v="0"/>
    <x v="1"/>
    <x v="1"/>
  </r>
  <r>
    <x v="1"/>
    <x v="22"/>
    <x v="0"/>
    <x v="0"/>
    <x v="1"/>
    <s v="Female"/>
    <x v="44"/>
    <s v="No"/>
    <s v="No"/>
    <m/>
    <x v="1"/>
    <x v="0"/>
    <x v="0"/>
    <m/>
    <m/>
    <n v="1"/>
    <m/>
    <n v="40"/>
    <n v="1"/>
    <n v="0"/>
    <n v="0"/>
    <x v="14"/>
    <x v="1"/>
  </r>
  <r>
    <x v="1"/>
    <x v="22"/>
    <x v="0"/>
    <x v="0"/>
    <x v="2"/>
    <s v="Male"/>
    <x v="39"/>
    <s v="No"/>
    <s v="No"/>
    <m/>
    <x v="1"/>
    <x v="0"/>
    <x v="0"/>
    <m/>
    <m/>
    <n v="1"/>
    <n v="1"/>
    <n v="27"/>
    <n v="2"/>
    <n v="103.1"/>
    <n v="0"/>
    <x v="3"/>
    <x v="2"/>
  </r>
  <r>
    <x v="1"/>
    <x v="22"/>
    <x v="0"/>
    <x v="0"/>
    <x v="3"/>
    <s v="Female"/>
    <x v="50"/>
    <s v="No"/>
    <s v="No"/>
    <m/>
    <x v="1"/>
    <x v="0"/>
    <x v="0"/>
    <m/>
    <m/>
    <n v="1"/>
    <m/>
    <n v="35"/>
    <n v="1"/>
    <n v="0"/>
    <n v="0"/>
    <x v="9"/>
    <x v="0"/>
  </r>
  <r>
    <x v="1"/>
    <x v="22"/>
    <x v="0"/>
    <x v="0"/>
    <x v="5"/>
    <s v="Female"/>
    <x v="55"/>
    <s v="No"/>
    <s v="Yes"/>
    <s v="Yes"/>
    <x v="2"/>
    <x v="2"/>
    <x v="2"/>
    <s v="(blank)"/>
    <s v="(blank)"/>
    <n v="1"/>
    <m/>
    <n v="23"/>
    <n v="3"/>
    <n v="0"/>
    <n v="0"/>
    <x v="10"/>
    <x v="1"/>
  </r>
  <r>
    <x v="1"/>
    <x v="22"/>
    <x v="0"/>
    <x v="0"/>
    <x v="5"/>
    <s v="Male"/>
    <x v="17"/>
    <s v="Yes"/>
    <s v="No"/>
    <m/>
    <x v="0"/>
    <x v="0"/>
    <x v="0"/>
    <m/>
    <m/>
    <n v="1"/>
    <m/>
    <n v="29"/>
    <n v="0"/>
    <n v="0"/>
    <n v="0"/>
    <x v="21"/>
    <x v="2"/>
  </r>
  <r>
    <x v="1"/>
    <x v="22"/>
    <x v="0"/>
    <x v="0"/>
    <x v="5"/>
    <s v="Male"/>
    <x v="56"/>
    <s v="No"/>
    <s v="No"/>
    <m/>
    <x v="1"/>
    <x v="0"/>
    <x v="0"/>
    <m/>
    <m/>
    <n v="1"/>
    <m/>
    <n v="47"/>
    <n v="0"/>
    <n v="0"/>
    <n v="0"/>
    <x v="19"/>
    <x v="2"/>
  </r>
  <r>
    <x v="1"/>
    <x v="22"/>
    <x v="0"/>
    <x v="0"/>
    <x v="5"/>
    <s v="Male"/>
    <x v="40"/>
    <s v="No"/>
    <s v="Yes"/>
    <s v="Yes"/>
    <x v="2"/>
    <x v="2"/>
    <x v="2"/>
    <s v="(blank)"/>
    <s v="(blank)"/>
    <n v="1"/>
    <m/>
    <n v="26"/>
    <n v="0"/>
    <n v="0"/>
    <n v="0"/>
    <x v="21"/>
    <x v="2"/>
  </r>
  <r>
    <x v="1"/>
    <x v="22"/>
    <x v="0"/>
    <x v="0"/>
    <x v="5"/>
    <s v="Male"/>
    <x v="66"/>
    <s v="No"/>
    <s v="Yes"/>
    <s v="No"/>
    <x v="2"/>
    <x v="1"/>
    <x v="2"/>
    <s v="Competitor"/>
    <s v="Competitor made better offer"/>
    <n v="1"/>
    <n v="1"/>
    <n v="50"/>
    <n v="3"/>
    <n v="213.1"/>
    <n v="0"/>
    <x v="2"/>
    <x v="0"/>
  </r>
  <r>
    <x v="1"/>
    <x v="22"/>
    <x v="0"/>
    <x v="0"/>
    <x v="6"/>
    <s v="Female"/>
    <x v="41"/>
    <s v="No"/>
    <s v="No"/>
    <m/>
    <x v="1"/>
    <x v="0"/>
    <x v="0"/>
    <m/>
    <m/>
    <n v="1"/>
    <m/>
    <n v="22"/>
    <n v="0"/>
    <n v="0"/>
    <n v="0"/>
    <x v="2"/>
    <x v="0"/>
  </r>
  <r>
    <x v="1"/>
    <x v="22"/>
    <x v="0"/>
    <x v="0"/>
    <x v="49"/>
    <s v="Male"/>
    <x v="46"/>
    <s v="No"/>
    <s v="No"/>
    <m/>
    <x v="1"/>
    <x v="0"/>
    <x v="0"/>
    <m/>
    <m/>
    <n v="1"/>
    <n v="1"/>
    <n v="55"/>
    <n v="3"/>
    <n v="0"/>
    <n v="0"/>
    <x v="21"/>
    <x v="2"/>
  </r>
  <r>
    <x v="1"/>
    <x v="22"/>
    <x v="0"/>
    <x v="0"/>
    <x v="14"/>
    <s v="Female"/>
    <x v="18"/>
    <s v="Yes"/>
    <s v="No"/>
    <m/>
    <x v="0"/>
    <x v="0"/>
    <x v="0"/>
    <m/>
    <m/>
    <n v="1"/>
    <m/>
    <n v="24"/>
    <n v="0"/>
    <n v="0"/>
    <n v="0"/>
    <x v="33"/>
    <x v="1"/>
  </r>
  <r>
    <x v="1"/>
    <x v="22"/>
    <x v="0"/>
    <x v="0"/>
    <x v="15"/>
    <s v="Male"/>
    <x v="57"/>
    <s v="Yes"/>
    <s v="No"/>
    <m/>
    <x v="0"/>
    <x v="0"/>
    <x v="0"/>
    <m/>
    <m/>
    <n v="1"/>
    <m/>
    <n v="20"/>
    <n v="0"/>
    <n v="0"/>
    <n v="0"/>
    <x v="7"/>
    <x v="1"/>
  </r>
  <r>
    <x v="1"/>
    <x v="22"/>
    <x v="0"/>
    <x v="0"/>
    <x v="20"/>
    <s v="Female"/>
    <x v="43"/>
    <s v="No"/>
    <s v="No"/>
    <m/>
    <x v="1"/>
    <x v="0"/>
    <x v="0"/>
    <m/>
    <m/>
    <n v="1"/>
    <m/>
    <n v="46"/>
    <n v="0"/>
    <n v="0"/>
    <n v="0"/>
    <x v="9"/>
    <x v="0"/>
  </r>
  <r>
    <x v="1"/>
    <x v="22"/>
    <x v="0"/>
    <x v="0"/>
    <x v="21"/>
    <s v="Male"/>
    <x v="17"/>
    <s v="Yes"/>
    <s v="No"/>
    <m/>
    <x v="0"/>
    <x v="0"/>
    <x v="0"/>
    <m/>
    <m/>
    <n v="1"/>
    <m/>
    <n v="33"/>
    <n v="0"/>
    <n v="0"/>
    <n v="0"/>
    <x v="23"/>
    <x v="1"/>
  </r>
  <r>
    <x v="1"/>
    <x v="22"/>
    <x v="0"/>
    <x v="0"/>
    <x v="50"/>
    <s v="Female"/>
    <x v="35"/>
    <s v="No"/>
    <s v="No"/>
    <m/>
    <x v="1"/>
    <x v="0"/>
    <x v="0"/>
    <m/>
    <m/>
    <n v="1"/>
    <n v="1"/>
    <n v="35"/>
    <n v="1"/>
    <n v="6.2"/>
    <n v="0"/>
    <x v="3"/>
    <x v="2"/>
  </r>
  <r>
    <x v="1"/>
    <x v="22"/>
    <x v="0"/>
    <x v="0"/>
    <x v="50"/>
    <s v="Male"/>
    <x v="41"/>
    <s v="No"/>
    <s v="No"/>
    <m/>
    <x v="1"/>
    <x v="0"/>
    <x v="0"/>
    <m/>
    <m/>
    <n v="1"/>
    <m/>
    <n v="21"/>
    <n v="1"/>
    <n v="0"/>
    <n v="0"/>
    <x v="5"/>
    <x v="2"/>
  </r>
  <r>
    <x v="1"/>
    <x v="22"/>
    <x v="0"/>
    <x v="0"/>
    <x v="22"/>
    <s v="Male"/>
    <x v="3"/>
    <s v="No"/>
    <s v="No"/>
    <m/>
    <x v="1"/>
    <x v="0"/>
    <x v="0"/>
    <m/>
    <m/>
    <n v="1"/>
    <m/>
    <n v="21"/>
    <n v="0"/>
    <n v="0"/>
    <n v="0"/>
    <x v="5"/>
    <x v="2"/>
  </r>
  <r>
    <x v="1"/>
    <x v="22"/>
    <x v="0"/>
    <x v="0"/>
    <x v="23"/>
    <s v="Female"/>
    <x v="30"/>
    <s v="No"/>
    <s v="Yes"/>
    <s v="Yes"/>
    <x v="2"/>
    <x v="2"/>
    <x v="2"/>
    <s v="(blank)"/>
    <s v="(blank)"/>
    <n v="1"/>
    <m/>
    <n v="40"/>
    <n v="0"/>
    <n v="0"/>
    <n v="0"/>
    <x v="5"/>
    <x v="2"/>
  </r>
  <r>
    <x v="1"/>
    <x v="22"/>
    <x v="0"/>
    <x v="0"/>
    <x v="25"/>
    <s v="Female"/>
    <x v="14"/>
    <s v="No"/>
    <s v="Yes"/>
    <s v="Yes"/>
    <x v="2"/>
    <x v="3"/>
    <x v="2"/>
    <s v="(blank)"/>
    <s v="(blank)"/>
    <n v="1"/>
    <m/>
    <n v="21"/>
    <n v="0"/>
    <n v="0"/>
    <n v="0"/>
    <x v="22"/>
    <x v="1"/>
  </r>
  <r>
    <x v="1"/>
    <x v="22"/>
    <x v="0"/>
    <x v="0"/>
    <x v="26"/>
    <s v="Male"/>
    <x v="30"/>
    <s v="No"/>
    <s v="Yes"/>
    <s v="No"/>
    <x v="2"/>
    <x v="1"/>
    <x v="2"/>
    <s v="Competitor"/>
    <s v="Competitor offered higher download speeds"/>
    <n v="1"/>
    <n v="1"/>
    <n v="50"/>
    <n v="4"/>
    <n v="0"/>
    <n v="0"/>
    <x v="5"/>
    <x v="2"/>
  </r>
  <r>
    <x v="1"/>
    <x v="22"/>
    <x v="0"/>
    <x v="0"/>
    <x v="27"/>
    <s v="Female"/>
    <x v="42"/>
    <s v="No"/>
    <s v="No"/>
    <m/>
    <x v="1"/>
    <x v="0"/>
    <x v="0"/>
    <m/>
    <m/>
    <n v="1"/>
    <m/>
    <n v="41"/>
    <n v="1"/>
    <n v="0"/>
    <n v="0"/>
    <x v="21"/>
    <x v="2"/>
  </r>
  <r>
    <x v="1"/>
    <x v="22"/>
    <x v="0"/>
    <x v="0"/>
    <x v="29"/>
    <s v="Male"/>
    <x v="0"/>
    <s v="Yes"/>
    <s v="No"/>
    <m/>
    <x v="0"/>
    <x v="0"/>
    <x v="0"/>
    <m/>
    <m/>
    <n v="1"/>
    <m/>
    <n v="47"/>
    <n v="2"/>
    <n v="0"/>
    <n v="0"/>
    <x v="19"/>
    <x v="2"/>
  </r>
  <r>
    <x v="1"/>
    <x v="22"/>
    <x v="0"/>
    <x v="0"/>
    <x v="31"/>
    <s v="Male"/>
    <x v="25"/>
    <s v="No"/>
    <s v="No"/>
    <m/>
    <x v="1"/>
    <x v="0"/>
    <x v="0"/>
    <m/>
    <m/>
    <n v="1"/>
    <m/>
    <n v="54"/>
    <n v="0"/>
    <n v="0"/>
    <n v="0"/>
    <x v="2"/>
    <x v="0"/>
  </r>
  <r>
    <x v="1"/>
    <x v="22"/>
    <x v="0"/>
    <x v="0"/>
    <x v="33"/>
    <s v="Female"/>
    <x v="30"/>
    <s v="No"/>
    <s v="Yes"/>
    <s v="Yes"/>
    <x v="2"/>
    <x v="2"/>
    <x v="1"/>
    <s v="(blank)"/>
    <s v="(blank)"/>
    <n v="1"/>
    <m/>
    <n v="32"/>
    <n v="0"/>
    <n v="0"/>
    <n v="0"/>
    <x v="29"/>
    <x v="1"/>
  </r>
  <r>
    <x v="1"/>
    <x v="22"/>
    <x v="0"/>
    <x v="0"/>
    <x v="34"/>
    <s v="Male"/>
    <x v="25"/>
    <s v="No"/>
    <s v="No"/>
    <m/>
    <x v="1"/>
    <x v="0"/>
    <x v="0"/>
    <m/>
    <m/>
    <n v="1"/>
    <m/>
    <n v="34"/>
    <n v="2"/>
    <n v="0"/>
    <n v="0"/>
    <x v="9"/>
    <x v="0"/>
  </r>
  <r>
    <x v="1"/>
    <x v="22"/>
    <x v="0"/>
    <x v="0"/>
    <x v="35"/>
    <s v="Female"/>
    <x v="36"/>
    <s v="No"/>
    <s v="No"/>
    <m/>
    <x v="1"/>
    <x v="0"/>
    <x v="0"/>
    <m/>
    <m/>
    <n v="1"/>
    <m/>
    <n v="25"/>
    <n v="0"/>
    <n v="0"/>
    <n v="0"/>
    <x v="20"/>
    <x v="1"/>
  </r>
  <r>
    <x v="1"/>
    <x v="22"/>
    <x v="0"/>
    <x v="0"/>
    <x v="35"/>
    <s v="Female"/>
    <x v="48"/>
    <s v="No"/>
    <s v="No"/>
    <m/>
    <x v="1"/>
    <x v="0"/>
    <x v="0"/>
    <m/>
    <m/>
    <n v="1"/>
    <m/>
    <n v="60"/>
    <n v="0"/>
    <n v="0"/>
    <n v="0"/>
    <x v="8"/>
    <x v="0"/>
  </r>
  <r>
    <x v="1"/>
    <x v="22"/>
    <x v="0"/>
    <x v="0"/>
    <x v="35"/>
    <s v="Male"/>
    <x v="3"/>
    <s v="No"/>
    <s v="No"/>
    <m/>
    <x v="1"/>
    <x v="0"/>
    <x v="0"/>
    <m/>
    <m/>
    <n v="1"/>
    <m/>
    <n v="34"/>
    <n v="2"/>
    <n v="0"/>
    <n v="0"/>
    <x v="1"/>
    <x v="1"/>
  </r>
  <r>
    <x v="1"/>
    <x v="22"/>
    <x v="0"/>
    <x v="0"/>
    <x v="37"/>
    <s v="Male"/>
    <x v="1"/>
    <s v="No"/>
    <s v="No"/>
    <m/>
    <x v="1"/>
    <x v="0"/>
    <x v="0"/>
    <m/>
    <m/>
    <n v="1"/>
    <m/>
    <n v="41"/>
    <n v="0"/>
    <n v="0"/>
    <n v="0"/>
    <x v="1"/>
    <x v="1"/>
  </r>
  <r>
    <x v="1"/>
    <x v="22"/>
    <x v="0"/>
    <x v="0"/>
    <x v="38"/>
    <s v="Female"/>
    <x v="55"/>
    <s v="No"/>
    <s v="Yes"/>
    <s v="No"/>
    <x v="2"/>
    <x v="3"/>
    <x v="1"/>
    <s v="(blank)"/>
    <s v="(blank)"/>
    <n v="1"/>
    <m/>
    <n v="42"/>
    <n v="0"/>
    <n v="0"/>
    <n v="0"/>
    <x v="8"/>
    <x v="0"/>
  </r>
  <r>
    <x v="1"/>
    <x v="22"/>
    <x v="0"/>
    <x v="0"/>
    <x v="39"/>
    <s v="Female"/>
    <x v="39"/>
    <s v="No"/>
    <s v="No"/>
    <m/>
    <x v="1"/>
    <x v="0"/>
    <x v="0"/>
    <m/>
    <m/>
    <n v="1"/>
    <m/>
    <n v="20"/>
    <n v="0"/>
    <n v="0"/>
    <n v="0"/>
    <x v="11"/>
    <x v="0"/>
  </r>
  <r>
    <x v="1"/>
    <x v="22"/>
    <x v="0"/>
    <x v="0"/>
    <x v="40"/>
    <s v="Female"/>
    <x v="57"/>
    <s v="Yes"/>
    <s v="No"/>
    <m/>
    <x v="0"/>
    <x v="0"/>
    <x v="0"/>
    <m/>
    <m/>
    <n v="1"/>
    <m/>
    <n v="36"/>
    <n v="0"/>
    <n v="0"/>
    <n v="0"/>
    <x v="16"/>
    <x v="1"/>
  </r>
  <r>
    <x v="1"/>
    <x v="22"/>
    <x v="0"/>
    <x v="0"/>
    <x v="40"/>
    <s v="Female"/>
    <x v="50"/>
    <s v="No"/>
    <s v="No"/>
    <m/>
    <x v="1"/>
    <x v="0"/>
    <x v="0"/>
    <m/>
    <m/>
    <n v="1"/>
    <m/>
    <n v="44"/>
    <n v="0"/>
    <n v="0"/>
    <n v="0"/>
    <x v="11"/>
    <x v="0"/>
  </r>
  <r>
    <x v="1"/>
    <x v="22"/>
    <x v="0"/>
    <x v="0"/>
    <x v="44"/>
    <s v="Male"/>
    <x v="7"/>
    <s v="No"/>
    <s v="No"/>
    <m/>
    <x v="1"/>
    <x v="0"/>
    <x v="0"/>
    <m/>
    <m/>
    <n v="1"/>
    <m/>
    <n v="23"/>
    <n v="0"/>
    <n v="0"/>
    <n v="0"/>
    <x v="13"/>
    <x v="2"/>
  </r>
  <r>
    <x v="1"/>
    <x v="22"/>
    <x v="0"/>
    <x v="0"/>
    <x v="46"/>
    <s v="Female"/>
    <x v="48"/>
    <s v="No"/>
    <s v="No"/>
    <m/>
    <x v="1"/>
    <x v="0"/>
    <x v="0"/>
    <m/>
    <m/>
    <n v="1"/>
    <m/>
    <n v="18"/>
    <n v="0"/>
    <n v="0"/>
    <n v="0"/>
    <x v="21"/>
    <x v="2"/>
  </r>
  <r>
    <x v="1"/>
    <x v="22"/>
    <x v="0"/>
    <x v="0"/>
    <x v="46"/>
    <s v="Female"/>
    <x v="54"/>
    <s v="No"/>
    <s v="Yes"/>
    <s v="No"/>
    <x v="2"/>
    <x v="1"/>
    <x v="1"/>
    <s v="Dissatisfaction"/>
    <s v="Limited range of services"/>
    <n v="1"/>
    <n v="1"/>
    <n v="18"/>
    <n v="2"/>
    <n v="0"/>
    <n v="0"/>
    <x v="20"/>
    <x v="1"/>
  </r>
  <r>
    <x v="1"/>
    <x v="22"/>
    <x v="0"/>
    <x v="0"/>
    <x v="47"/>
    <s v="Male"/>
    <x v="56"/>
    <s v="No"/>
    <s v="No"/>
    <m/>
    <x v="1"/>
    <x v="0"/>
    <x v="0"/>
    <m/>
    <m/>
    <n v="1"/>
    <n v="1"/>
    <n v="28"/>
    <n v="2"/>
    <n v="0"/>
    <n v="0"/>
    <x v="8"/>
    <x v="0"/>
  </r>
  <r>
    <x v="1"/>
    <x v="22"/>
    <x v="0"/>
    <x v="1"/>
    <x v="28"/>
    <s v="Male"/>
    <x v="10"/>
    <s v="Yes"/>
    <s v="No"/>
    <m/>
    <x v="0"/>
    <x v="0"/>
    <x v="0"/>
    <m/>
    <m/>
    <n v="1"/>
    <m/>
    <n v="51"/>
    <n v="2"/>
    <n v="0"/>
    <n v="0"/>
    <x v="1"/>
    <x v="1"/>
  </r>
  <r>
    <x v="1"/>
    <x v="22"/>
    <x v="1"/>
    <x v="0"/>
    <x v="48"/>
    <s v="Male"/>
    <x v="43"/>
    <s v="No"/>
    <s v="No"/>
    <m/>
    <x v="1"/>
    <x v="0"/>
    <x v="0"/>
    <m/>
    <m/>
    <n v="1"/>
    <n v="1"/>
    <n v="37"/>
    <n v="0"/>
    <n v="65.900000000000006"/>
    <n v="0"/>
    <x v="8"/>
    <x v="0"/>
  </r>
  <r>
    <x v="1"/>
    <x v="22"/>
    <x v="1"/>
    <x v="0"/>
    <x v="15"/>
    <s v="Male"/>
    <x v="48"/>
    <s v="No"/>
    <s v="No"/>
    <m/>
    <x v="1"/>
    <x v="0"/>
    <x v="0"/>
    <m/>
    <m/>
    <n v="1"/>
    <m/>
    <n v="44"/>
    <n v="0"/>
    <n v="49.7"/>
    <n v="0"/>
    <x v="2"/>
    <x v="0"/>
  </r>
  <r>
    <x v="1"/>
    <x v="22"/>
    <x v="1"/>
    <x v="0"/>
    <x v="25"/>
    <s v="Male"/>
    <x v="29"/>
    <s v="No"/>
    <s v="No"/>
    <m/>
    <x v="1"/>
    <x v="0"/>
    <x v="0"/>
    <m/>
    <m/>
    <n v="1"/>
    <n v="1"/>
    <n v="62"/>
    <n v="3"/>
    <n v="77.099999999999994"/>
    <n v="0"/>
    <x v="3"/>
    <x v="2"/>
  </r>
  <r>
    <x v="1"/>
    <x v="22"/>
    <x v="1"/>
    <x v="0"/>
    <x v="28"/>
    <s v="Female"/>
    <x v="19"/>
    <s v="Yes"/>
    <s v="No"/>
    <m/>
    <x v="0"/>
    <x v="0"/>
    <x v="0"/>
    <m/>
    <m/>
    <n v="1"/>
    <m/>
    <n v="27"/>
    <n v="2"/>
    <n v="124.2"/>
    <n v="0"/>
    <x v="28"/>
    <x v="1"/>
  </r>
  <r>
    <x v="1"/>
    <x v="22"/>
    <x v="1"/>
    <x v="0"/>
    <x v="29"/>
    <s v="Female"/>
    <x v="13"/>
    <s v="Yes"/>
    <s v="No"/>
    <m/>
    <x v="0"/>
    <x v="0"/>
    <x v="0"/>
    <m/>
    <m/>
    <n v="1"/>
    <n v="1"/>
    <n v="19"/>
    <n v="0"/>
    <n v="43.7"/>
    <n v="0"/>
    <x v="15"/>
    <x v="1"/>
  </r>
  <r>
    <x v="1"/>
    <x v="22"/>
    <x v="1"/>
    <x v="0"/>
    <x v="34"/>
    <s v="Female"/>
    <x v="25"/>
    <s v="No"/>
    <s v="No"/>
    <m/>
    <x v="1"/>
    <x v="0"/>
    <x v="0"/>
    <m/>
    <m/>
    <n v="1"/>
    <n v="1"/>
    <n v="32"/>
    <n v="0"/>
    <n v="96.6"/>
    <n v="0"/>
    <x v="13"/>
    <x v="2"/>
  </r>
  <r>
    <x v="1"/>
    <x v="22"/>
    <x v="1"/>
    <x v="0"/>
    <x v="35"/>
    <s v="Male"/>
    <x v="31"/>
    <s v="No"/>
    <s v="Yes"/>
    <s v="No"/>
    <x v="2"/>
    <x v="1"/>
    <x v="3"/>
    <s v="(blank)"/>
    <s v="(blank)"/>
    <n v="1"/>
    <m/>
    <n v="30"/>
    <n v="1"/>
    <n v="123.1"/>
    <n v="0"/>
    <x v="2"/>
    <x v="0"/>
  </r>
  <r>
    <x v="1"/>
    <x v="22"/>
    <x v="1"/>
    <x v="0"/>
    <x v="36"/>
    <s v="Female"/>
    <x v="0"/>
    <s v="Yes"/>
    <s v="No"/>
    <m/>
    <x v="0"/>
    <x v="0"/>
    <x v="0"/>
    <m/>
    <m/>
    <n v="1"/>
    <m/>
    <n v="46"/>
    <n v="0"/>
    <n v="110.4"/>
    <n v="0"/>
    <x v="6"/>
    <x v="1"/>
  </r>
  <r>
    <x v="1"/>
    <x v="22"/>
    <x v="1"/>
    <x v="0"/>
    <x v="38"/>
    <s v="Male"/>
    <x v="13"/>
    <s v="Yes"/>
    <s v="No"/>
    <m/>
    <x v="0"/>
    <x v="0"/>
    <x v="0"/>
    <m/>
    <m/>
    <n v="1"/>
    <m/>
    <n v="31"/>
    <n v="0"/>
    <n v="35.700000000000003"/>
    <n v="0"/>
    <x v="18"/>
    <x v="1"/>
  </r>
  <r>
    <x v="1"/>
    <x v="22"/>
    <x v="1"/>
    <x v="0"/>
    <x v="42"/>
    <s v="Male"/>
    <x v="10"/>
    <s v="Yes"/>
    <s v="No"/>
    <m/>
    <x v="0"/>
    <x v="0"/>
    <x v="0"/>
    <m/>
    <m/>
    <n v="1"/>
    <m/>
    <n v="34"/>
    <n v="0"/>
    <n v="156.4"/>
    <n v="0"/>
    <x v="40"/>
    <x v="1"/>
  </r>
  <r>
    <x v="1"/>
    <x v="22"/>
    <x v="1"/>
    <x v="0"/>
    <x v="42"/>
    <s v="Male"/>
    <x v="54"/>
    <s v="No"/>
    <s v="Yes"/>
    <s v="No"/>
    <x v="2"/>
    <x v="1"/>
    <x v="2"/>
    <s v="Dissatisfaction"/>
    <s v="Product dissatisfaction"/>
    <n v="1"/>
    <n v="1"/>
    <n v="37"/>
    <n v="0"/>
    <n v="71.3"/>
    <n v="0"/>
    <x v="20"/>
    <x v="1"/>
  </r>
  <r>
    <x v="1"/>
    <x v="22"/>
    <x v="1"/>
    <x v="0"/>
    <x v="44"/>
    <s v="Female"/>
    <x v="24"/>
    <s v="No"/>
    <s v="No"/>
    <m/>
    <x v="1"/>
    <x v="0"/>
    <x v="0"/>
    <m/>
    <m/>
    <n v="1"/>
    <m/>
    <n v="45"/>
    <n v="0"/>
    <n v="44.3"/>
    <n v="0"/>
    <x v="3"/>
    <x v="2"/>
  </r>
  <r>
    <x v="1"/>
    <x v="22"/>
    <x v="1"/>
    <x v="0"/>
    <x v="44"/>
    <s v="Male"/>
    <x v="27"/>
    <s v="No"/>
    <s v="No"/>
    <m/>
    <x v="1"/>
    <x v="0"/>
    <x v="0"/>
    <m/>
    <m/>
    <n v="1"/>
    <n v="1"/>
    <n v="28"/>
    <n v="2"/>
    <n v="87.4"/>
    <n v="0"/>
    <x v="8"/>
    <x v="0"/>
  </r>
  <r>
    <x v="1"/>
    <x v="22"/>
    <x v="1"/>
    <x v="1"/>
    <x v="48"/>
    <s v="Male"/>
    <x v="50"/>
    <s v="No"/>
    <s v="No"/>
    <m/>
    <x v="1"/>
    <x v="0"/>
    <x v="0"/>
    <m/>
    <m/>
    <n v="1"/>
    <n v="1"/>
    <n v="16"/>
    <n v="0"/>
    <n v="0"/>
    <n v="0"/>
    <x v="3"/>
    <x v="2"/>
  </r>
  <r>
    <x v="1"/>
    <x v="22"/>
    <x v="1"/>
    <x v="1"/>
    <x v="8"/>
    <s v="Male"/>
    <x v="42"/>
    <s v="No"/>
    <s v="No"/>
    <m/>
    <x v="1"/>
    <x v="0"/>
    <x v="0"/>
    <m/>
    <m/>
    <n v="1"/>
    <m/>
    <n v="37"/>
    <n v="0"/>
    <n v="0"/>
    <n v="0"/>
    <x v="11"/>
    <x v="0"/>
  </r>
  <r>
    <x v="1"/>
    <x v="22"/>
    <x v="1"/>
    <x v="1"/>
    <x v="46"/>
    <s v="Female"/>
    <x v="19"/>
    <s v="Yes"/>
    <s v="No"/>
    <m/>
    <x v="0"/>
    <x v="0"/>
    <x v="0"/>
    <m/>
    <m/>
    <n v="1"/>
    <m/>
    <n v="46"/>
    <n v="2"/>
    <n v="0"/>
    <n v="0"/>
    <x v="30"/>
    <x v="1"/>
  </r>
  <r>
    <x v="1"/>
    <x v="23"/>
    <x v="0"/>
    <x v="0"/>
    <x v="3"/>
    <s v="Female"/>
    <x v="2"/>
    <s v="No"/>
    <s v="No"/>
    <m/>
    <x v="1"/>
    <x v="0"/>
    <x v="0"/>
    <m/>
    <m/>
    <n v="1"/>
    <m/>
    <n v="23"/>
    <n v="0"/>
    <n v="0"/>
    <n v="0"/>
    <x v="3"/>
    <x v="2"/>
  </r>
  <r>
    <x v="1"/>
    <x v="23"/>
    <x v="0"/>
    <x v="0"/>
    <x v="48"/>
    <s v="Male"/>
    <x v="13"/>
    <s v="Yes"/>
    <s v="No"/>
    <m/>
    <x v="0"/>
    <x v="0"/>
    <x v="0"/>
    <m/>
    <m/>
    <n v="1"/>
    <n v="1"/>
    <n v="46"/>
    <n v="2"/>
    <n v="0"/>
    <n v="0"/>
    <x v="20"/>
    <x v="1"/>
  </r>
  <r>
    <x v="1"/>
    <x v="23"/>
    <x v="0"/>
    <x v="0"/>
    <x v="7"/>
    <s v="Male"/>
    <x v="62"/>
    <s v="No"/>
    <s v="Yes"/>
    <s v="No"/>
    <x v="2"/>
    <x v="2"/>
    <x v="1"/>
    <s v="(blank)"/>
    <s v="(blank)"/>
    <n v="1"/>
    <m/>
    <n v="15"/>
    <n v="2"/>
    <n v="0"/>
    <n v="0"/>
    <x v="21"/>
    <x v="2"/>
  </r>
  <r>
    <x v="1"/>
    <x v="23"/>
    <x v="0"/>
    <x v="0"/>
    <x v="49"/>
    <s v="Female"/>
    <x v="37"/>
    <s v="No"/>
    <s v="No"/>
    <m/>
    <x v="1"/>
    <x v="0"/>
    <x v="0"/>
    <m/>
    <m/>
    <n v="1"/>
    <m/>
    <n v="12"/>
    <n v="0"/>
    <n v="0"/>
    <n v="0"/>
    <x v="34"/>
    <x v="1"/>
  </r>
  <r>
    <x v="1"/>
    <x v="23"/>
    <x v="0"/>
    <x v="0"/>
    <x v="11"/>
    <s v="Male"/>
    <x v="33"/>
    <s v="No"/>
    <s v="Yes"/>
    <s v="No"/>
    <x v="2"/>
    <x v="1"/>
    <x v="2"/>
    <s v="Competitor"/>
    <s v="Competitor made better offer"/>
    <n v="1"/>
    <n v="1"/>
    <n v="43"/>
    <n v="5"/>
    <n v="20.5"/>
    <n v="0"/>
    <x v="9"/>
    <x v="0"/>
  </r>
  <r>
    <x v="1"/>
    <x v="23"/>
    <x v="0"/>
    <x v="0"/>
    <x v="17"/>
    <s v="Female"/>
    <x v="17"/>
    <s v="Yes"/>
    <s v="No"/>
    <m/>
    <x v="0"/>
    <x v="0"/>
    <x v="0"/>
    <m/>
    <m/>
    <n v="1"/>
    <m/>
    <n v="19"/>
    <n v="0"/>
    <n v="0"/>
    <n v="0"/>
    <x v="17"/>
    <x v="1"/>
  </r>
  <r>
    <x v="1"/>
    <x v="23"/>
    <x v="0"/>
    <x v="0"/>
    <x v="17"/>
    <s v="Female"/>
    <x v="42"/>
    <s v="No"/>
    <s v="No"/>
    <m/>
    <x v="1"/>
    <x v="0"/>
    <x v="0"/>
    <m/>
    <m/>
    <n v="1"/>
    <m/>
    <n v="31"/>
    <n v="0"/>
    <n v="0"/>
    <n v="0"/>
    <x v="18"/>
    <x v="1"/>
  </r>
  <r>
    <x v="1"/>
    <x v="23"/>
    <x v="0"/>
    <x v="0"/>
    <x v="19"/>
    <s v="Female"/>
    <x v="47"/>
    <s v="No"/>
    <s v="No"/>
    <m/>
    <x v="1"/>
    <x v="0"/>
    <x v="0"/>
    <m/>
    <m/>
    <n v="1"/>
    <n v="1"/>
    <n v="47"/>
    <n v="4"/>
    <n v="0"/>
    <n v="0"/>
    <x v="8"/>
    <x v="0"/>
  </r>
  <r>
    <x v="1"/>
    <x v="23"/>
    <x v="0"/>
    <x v="0"/>
    <x v="21"/>
    <s v="Female"/>
    <x v="15"/>
    <s v="Yes"/>
    <s v="No"/>
    <m/>
    <x v="0"/>
    <x v="0"/>
    <x v="0"/>
    <m/>
    <m/>
    <n v="1"/>
    <m/>
    <n v="40"/>
    <n v="0"/>
    <n v="0"/>
    <n v="0"/>
    <x v="4"/>
    <x v="1"/>
  </r>
  <r>
    <x v="1"/>
    <x v="23"/>
    <x v="0"/>
    <x v="0"/>
    <x v="24"/>
    <s v="Male"/>
    <x v="15"/>
    <s v="Yes"/>
    <s v="No"/>
    <m/>
    <x v="0"/>
    <x v="0"/>
    <x v="0"/>
    <m/>
    <m/>
    <n v="1"/>
    <m/>
    <n v="63"/>
    <n v="0"/>
    <n v="0"/>
    <n v="0"/>
    <x v="23"/>
    <x v="1"/>
  </r>
  <r>
    <x v="1"/>
    <x v="23"/>
    <x v="0"/>
    <x v="0"/>
    <x v="24"/>
    <s v="Male"/>
    <x v="44"/>
    <s v="No"/>
    <s v="No"/>
    <m/>
    <x v="1"/>
    <x v="0"/>
    <x v="0"/>
    <m/>
    <m/>
    <n v="1"/>
    <m/>
    <n v="60"/>
    <n v="0"/>
    <n v="0"/>
    <n v="0"/>
    <x v="9"/>
    <x v="0"/>
  </r>
  <r>
    <x v="1"/>
    <x v="23"/>
    <x v="0"/>
    <x v="0"/>
    <x v="25"/>
    <s v="Female"/>
    <x v="29"/>
    <s v="No"/>
    <s v="No"/>
    <m/>
    <x v="1"/>
    <x v="0"/>
    <x v="0"/>
    <m/>
    <m/>
    <n v="1"/>
    <n v="1"/>
    <n v="35"/>
    <n v="3"/>
    <n v="149.19999999999999"/>
    <n v="0"/>
    <x v="8"/>
    <x v="0"/>
  </r>
  <r>
    <x v="1"/>
    <x v="23"/>
    <x v="0"/>
    <x v="0"/>
    <x v="26"/>
    <s v="Female"/>
    <x v="48"/>
    <s v="No"/>
    <s v="No"/>
    <m/>
    <x v="1"/>
    <x v="0"/>
    <x v="0"/>
    <m/>
    <m/>
    <n v="1"/>
    <m/>
    <n v="40"/>
    <n v="1"/>
    <n v="0"/>
    <n v="0"/>
    <x v="9"/>
    <x v="0"/>
  </r>
  <r>
    <x v="1"/>
    <x v="23"/>
    <x v="0"/>
    <x v="0"/>
    <x v="26"/>
    <s v="Female"/>
    <x v="61"/>
    <s v="No"/>
    <s v="Yes"/>
    <s v="Yes"/>
    <x v="2"/>
    <x v="2"/>
    <x v="2"/>
    <s v="(blank)"/>
    <s v="(blank)"/>
    <n v="1"/>
    <m/>
    <n v="30"/>
    <n v="0"/>
    <n v="0"/>
    <n v="0"/>
    <x v="18"/>
    <x v="1"/>
  </r>
  <r>
    <x v="1"/>
    <x v="23"/>
    <x v="0"/>
    <x v="0"/>
    <x v="31"/>
    <s v="Female"/>
    <x v="49"/>
    <s v="No"/>
    <s v="No"/>
    <m/>
    <x v="1"/>
    <x v="0"/>
    <x v="0"/>
    <m/>
    <m/>
    <n v="1"/>
    <m/>
    <n v="28"/>
    <n v="0"/>
    <n v="0"/>
    <n v="0"/>
    <x v="17"/>
    <x v="1"/>
  </r>
  <r>
    <x v="1"/>
    <x v="23"/>
    <x v="0"/>
    <x v="0"/>
    <x v="31"/>
    <s v="Female"/>
    <x v="21"/>
    <s v="No"/>
    <s v="No"/>
    <m/>
    <x v="1"/>
    <x v="0"/>
    <x v="0"/>
    <m/>
    <m/>
    <n v="1"/>
    <n v="1"/>
    <n v="48"/>
    <n v="0"/>
    <n v="0"/>
    <n v="0"/>
    <x v="11"/>
    <x v="0"/>
  </r>
  <r>
    <x v="1"/>
    <x v="23"/>
    <x v="0"/>
    <x v="0"/>
    <x v="31"/>
    <s v="Male"/>
    <x v="36"/>
    <s v="No"/>
    <s v="No"/>
    <m/>
    <x v="1"/>
    <x v="0"/>
    <x v="0"/>
    <m/>
    <m/>
    <n v="1"/>
    <m/>
    <n v="18"/>
    <n v="0"/>
    <n v="0"/>
    <n v="0"/>
    <x v="13"/>
    <x v="2"/>
  </r>
  <r>
    <x v="1"/>
    <x v="23"/>
    <x v="0"/>
    <x v="0"/>
    <x v="31"/>
    <s v="Male"/>
    <x v="47"/>
    <s v="No"/>
    <s v="No"/>
    <m/>
    <x v="1"/>
    <x v="0"/>
    <x v="0"/>
    <m/>
    <m/>
    <n v="1"/>
    <n v="1"/>
    <n v="22"/>
    <n v="2"/>
    <n v="0"/>
    <n v="0"/>
    <x v="10"/>
    <x v="1"/>
  </r>
  <r>
    <x v="1"/>
    <x v="23"/>
    <x v="0"/>
    <x v="0"/>
    <x v="33"/>
    <s v="Female"/>
    <x v="0"/>
    <s v="Yes"/>
    <s v="No"/>
    <m/>
    <x v="0"/>
    <x v="0"/>
    <x v="0"/>
    <m/>
    <m/>
    <n v="1"/>
    <m/>
    <n v="35"/>
    <n v="1"/>
    <n v="0"/>
    <n v="0"/>
    <x v="10"/>
    <x v="1"/>
  </r>
  <r>
    <x v="1"/>
    <x v="23"/>
    <x v="0"/>
    <x v="0"/>
    <x v="35"/>
    <s v="Male"/>
    <x v="19"/>
    <s v="Yes"/>
    <s v="No"/>
    <m/>
    <x v="0"/>
    <x v="0"/>
    <x v="0"/>
    <m/>
    <m/>
    <n v="1"/>
    <m/>
    <n v="36"/>
    <n v="0"/>
    <n v="0"/>
    <n v="0"/>
    <x v="12"/>
    <x v="1"/>
  </r>
  <r>
    <x v="1"/>
    <x v="23"/>
    <x v="0"/>
    <x v="0"/>
    <x v="38"/>
    <s v="Male"/>
    <x v="36"/>
    <s v="No"/>
    <s v="No"/>
    <m/>
    <x v="1"/>
    <x v="0"/>
    <x v="0"/>
    <m/>
    <m/>
    <n v="1"/>
    <m/>
    <n v="31"/>
    <n v="1"/>
    <n v="0"/>
    <n v="0"/>
    <x v="3"/>
    <x v="2"/>
  </r>
  <r>
    <x v="1"/>
    <x v="23"/>
    <x v="0"/>
    <x v="0"/>
    <x v="40"/>
    <s v="Female"/>
    <x v="54"/>
    <s v="No"/>
    <s v="Yes"/>
    <s v="No"/>
    <x v="2"/>
    <x v="3"/>
    <x v="2"/>
    <s v="(blank)"/>
    <s v="(blank)"/>
    <n v="1"/>
    <m/>
    <n v="38"/>
    <n v="0"/>
    <n v="0"/>
    <n v="0"/>
    <x v="8"/>
    <x v="0"/>
  </r>
  <r>
    <x v="1"/>
    <x v="23"/>
    <x v="0"/>
    <x v="0"/>
    <x v="40"/>
    <s v="Female"/>
    <x v="66"/>
    <s v="No"/>
    <s v="Yes"/>
    <s v="No"/>
    <x v="2"/>
    <x v="1"/>
    <x v="2"/>
    <s v="Competitor"/>
    <s v="Competitor made better offer"/>
    <n v="1"/>
    <n v="1"/>
    <n v="46"/>
    <n v="0"/>
    <n v="0"/>
    <n v="0"/>
    <x v="5"/>
    <x v="2"/>
  </r>
  <r>
    <x v="1"/>
    <x v="23"/>
    <x v="0"/>
    <x v="0"/>
    <x v="41"/>
    <s v="Female"/>
    <x v="15"/>
    <s v="Yes"/>
    <s v="No"/>
    <m/>
    <x v="0"/>
    <x v="0"/>
    <x v="0"/>
    <m/>
    <m/>
    <n v="1"/>
    <m/>
    <n v="28"/>
    <n v="0"/>
    <n v="0"/>
    <n v="0"/>
    <x v="35"/>
    <x v="1"/>
  </r>
  <r>
    <x v="1"/>
    <x v="23"/>
    <x v="0"/>
    <x v="0"/>
    <x v="42"/>
    <s v="Female"/>
    <x v="52"/>
    <s v="No"/>
    <s v="Yes"/>
    <s v="No"/>
    <x v="2"/>
    <x v="1"/>
    <x v="2"/>
    <s v="Dissatisfaction"/>
    <s v="Poor expertise of online support"/>
    <n v="1"/>
    <n v="1"/>
    <n v="37"/>
    <n v="0"/>
    <n v="0"/>
    <n v="0"/>
    <x v="9"/>
    <x v="0"/>
  </r>
  <r>
    <x v="1"/>
    <x v="23"/>
    <x v="0"/>
    <x v="0"/>
    <x v="44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23"/>
    <x v="0"/>
    <x v="0"/>
    <x v="44"/>
    <s v="Male"/>
    <x v="44"/>
    <s v="No"/>
    <s v="No"/>
    <m/>
    <x v="1"/>
    <x v="0"/>
    <x v="0"/>
    <m/>
    <m/>
    <n v="1"/>
    <m/>
    <n v="24"/>
    <n v="0"/>
    <n v="0"/>
    <n v="0"/>
    <x v="3"/>
    <x v="2"/>
  </r>
  <r>
    <x v="1"/>
    <x v="23"/>
    <x v="0"/>
    <x v="0"/>
    <x v="46"/>
    <s v="Male"/>
    <x v="48"/>
    <s v="No"/>
    <s v="No"/>
    <m/>
    <x v="1"/>
    <x v="0"/>
    <x v="0"/>
    <m/>
    <m/>
    <n v="1"/>
    <m/>
    <n v="38"/>
    <n v="0"/>
    <n v="0"/>
    <n v="0"/>
    <x v="5"/>
    <x v="2"/>
  </r>
  <r>
    <x v="1"/>
    <x v="23"/>
    <x v="0"/>
    <x v="1"/>
    <x v="12"/>
    <s v="Female"/>
    <x v="8"/>
    <s v="No"/>
    <s v="No"/>
    <m/>
    <x v="1"/>
    <x v="0"/>
    <x v="0"/>
    <m/>
    <m/>
    <n v="1"/>
    <n v="1"/>
    <n v="50"/>
    <n v="1"/>
    <n v="0"/>
    <n v="0"/>
    <x v="3"/>
    <x v="2"/>
  </r>
  <r>
    <x v="1"/>
    <x v="23"/>
    <x v="0"/>
    <x v="1"/>
    <x v="19"/>
    <s v="Male"/>
    <x v="52"/>
    <s v="No"/>
    <s v="Yes"/>
    <s v="No"/>
    <x v="2"/>
    <x v="3"/>
    <x v="2"/>
    <s v="Competitor"/>
    <s v="Competitor made better offer"/>
    <n v="1"/>
    <n v="1"/>
    <n v="35"/>
    <n v="3"/>
    <n v="0"/>
    <n v="0"/>
    <x v="5"/>
    <x v="2"/>
  </r>
  <r>
    <x v="1"/>
    <x v="23"/>
    <x v="0"/>
    <x v="1"/>
    <x v="22"/>
    <s v="Male"/>
    <x v="25"/>
    <s v="No"/>
    <s v="No"/>
    <m/>
    <x v="1"/>
    <x v="0"/>
    <x v="0"/>
    <m/>
    <m/>
    <n v="1"/>
    <n v="1"/>
    <n v="62"/>
    <n v="0"/>
    <n v="0"/>
    <n v="0"/>
    <x v="11"/>
    <x v="0"/>
  </r>
  <r>
    <x v="1"/>
    <x v="23"/>
    <x v="0"/>
    <x v="1"/>
    <x v="43"/>
    <s v="Male"/>
    <x v="46"/>
    <s v="No"/>
    <s v="No"/>
    <m/>
    <x v="1"/>
    <x v="0"/>
    <x v="0"/>
    <m/>
    <m/>
    <n v="1"/>
    <m/>
    <n v="40"/>
    <n v="0"/>
    <n v="0"/>
    <n v="0"/>
    <x v="10"/>
    <x v="1"/>
  </r>
  <r>
    <x v="1"/>
    <x v="23"/>
    <x v="1"/>
    <x v="0"/>
    <x v="7"/>
    <s v="Female"/>
    <x v="4"/>
    <s v="Yes"/>
    <s v="No"/>
    <m/>
    <x v="0"/>
    <x v="0"/>
    <x v="0"/>
    <m/>
    <m/>
    <n v="1"/>
    <m/>
    <n v="36"/>
    <n v="0"/>
    <n v="97.6"/>
    <n v="0"/>
    <x v="15"/>
    <x v="1"/>
  </r>
  <r>
    <x v="1"/>
    <x v="23"/>
    <x v="1"/>
    <x v="0"/>
    <x v="16"/>
    <s v="Male"/>
    <x v="47"/>
    <s v="No"/>
    <s v="No"/>
    <m/>
    <x v="1"/>
    <x v="0"/>
    <x v="0"/>
    <m/>
    <m/>
    <n v="1"/>
    <m/>
    <n v="56"/>
    <n v="0"/>
    <n v="94.8"/>
    <n v="0"/>
    <x v="9"/>
    <x v="0"/>
  </r>
  <r>
    <x v="1"/>
    <x v="23"/>
    <x v="1"/>
    <x v="0"/>
    <x v="19"/>
    <s v="Female"/>
    <x v="24"/>
    <s v="No"/>
    <s v="No"/>
    <m/>
    <x v="1"/>
    <x v="0"/>
    <x v="0"/>
    <m/>
    <m/>
    <n v="1"/>
    <n v="1"/>
    <n v="55"/>
    <n v="4"/>
    <n v="74.400000000000006"/>
    <n v="0"/>
    <x v="10"/>
    <x v="1"/>
  </r>
  <r>
    <x v="1"/>
    <x v="23"/>
    <x v="1"/>
    <x v="0"/>
    <x v="20"/>
    <s v="Male"/>
    <x v="44"/>
    <s v="No"/>
    <s v="No"/>
    <m/>
    <x v="1"/>
    <x v="0"/>
    <x v="0"/>
    <m/>
    <m/>
    <n v="1"/>
    <n v="1"/>
    <n v="58"/>
    <n v="2"/>
    <n v="126.4"/>
    <n v="0"/>
    <x v="2"/>
    <x v="0"/>
  </r>
  <r>
    <x v="1"/>
    <x v="23"/>
    <x v="1"/>
    <x v="0"/>
    <x v="50"/>
    <s v="Male"/>
    <x v="23"/>
    <s v="No"/>
    <s v="No"/>
    <m/>
    <x v="1"/>
    <x v="0"/>
    <x v="0"/>
    <m/>
    <m/>
    <n v="1"/>
    <n v="1"/>
    <n v="38"/>
    <n v="2"/>
    <n v="63.2"/>
    <n v="0"/>
    <x v="20"/>
    <x v="1"/>
  </r>
  <r>
    <x v="1"/>
    <x v="23"/>
    <x v="1"/>
    <x v="0"/>
    <x v="22"/>
    <s v="Male"/>
    <x v="29"/>
    <s v="No"/>
    <s v="No"/>
    <m/>
    <x v="1"/>
    <x v="0"/>
    <x v="0"/>
    <m/>
    <m/>
    <n v="1"/>
    <n v="1"/>
    <n v="47"/>
    <n v="1"/>
    <n v="30.2"/>
    <n v="0"/>
    <x v="19"/>
    <x v="2"/>
  </r>
  <r>
    <x v="1"/>
    <x v="23"/>
    <x v="1"/>
    <x v="0"/>
    <x v="26"/>
    <s v="Male"/>
    <x v="12"/>
    <s v="No"/>
    <s v="No"/>
    <m/>
    <x v="1"/>
    <x v="0"/>
    <x v="0"/>
    <m/>
    <m/>
    <n v="1"/>
    <m/>
    <n v="16"/>
    <n v="0"/>
    <n v="118.4"/>
    <n v="0"/>
    <x v="2"/>
    <x v="0"/>
  </r>
  <r>
    <x v="1"/>
    <x v="23"/>
    <x v="1"/>
    <x v="0"/>
    <x v="26"/>
    <s v="Male"/>
    <x v="55"/>
    <s v="No"/>
    <s v="Yes"/>
    <s v="No"/>
    <x v="2"/>
    <x v="1"/>
    <x v="2"/>
    <s v="Price"/>
    <s v="Extra data charges"/>
    <n v="1"/>
    <n v="1"/>
    <n v="51"/>
    <n v="2"/>
    <n v="78.599999999999994"/>
    <n v="0"/>
    <x v="5"/>
    <x v="2"/>
  </r>
  <r>
    <x v="1"/>
    <x v="23"/>
    <x v="1"/>
    <x v="0"/>
    <x v="28"/>
    <s v="Male"/>
    <x v="17"/>
    <s v="Yes"/>
    <s v="No"/>
    <m/>
    <x v="0"/>
    <x v="0"/>
    <x v="0"/>
    <m/>
    <m/>
    <n v="1"/>
    <m/>
    <n v="10"/>
    <n v="0"/>
    <n v="48.8"/>
    <n v="0"/>
    <x v="15"/>
    <x v="1"/>
  </r>
  <r>
    <x v="1"/>
    <x v="23"/>
    <x v="1"/>
    <x v="0"/>
    <x v="31"/>
    <s v="Female"/>
    <x v="62"/>
    <s v="No"/>
    <s v="Yes"/>
    <s v="No"/>
    <x v="2"/>
    <x v="2"/>
    <x v="1"/>
    <s v="(blank)"/>
    <s v="(blank)"/>
    <n v="1"/>
    <m/>
    <n v="35"/>
    <n v="0"/>
    <n v="56.4"/>
    <n v="0"/>
    <x v="11"/>
    <x v="0"/>
  </r>
  <r>
    <x v="1"/>
    <x v="23"/>
    <x v="1"/>
    <x v="0"/>
    <x v="40"/>
    <s v="Female"/>
    <x v="23"/>
    <s v="No"/>
    <s v="No"/>
    <m/>
    <x v="1"/>
    <x v="0"/>
    <x v="0"/>
    <m/>
    <m/>
    <n v="1"/>
    <n v="1"/>
    <n v="35"/>
    <n v="0"/>
    <n v="61.8"/>
    <n v="0"/>
    <x v="11"/>
    <x v="0"/>
  </r>
  <r>
    <x v="1"/>
    <x v="23"/>
    <x v="1"/>
    <x v="0"/>
    <x v="40"/>
    <s v="Male"/>
    <x v="30"/>
    <s v="No"/>
    <s v="Yes"/>
    <s v="Yes"/>
    <x v="2"/>
    <x v="1"/>
    <x v="2"/>
    <s v="Attitude"/>
    <s v="Attitude of support person"/>
    <n v="1"/>
    <n v="1"/>
    <n v="24"/>
    <n v="2"/>
    <n v="14"/>
    <n v="0"/>
    <x v="21"/>
    <x v="2"/>
  </r>
  <r>
    <x v="1"/>
    <x v="23"/>
    <x v="1"/>
    <x v="0"/>
    <x v="44"/>
    <s v="Male"/>
    <x v="12"/>
    <s v="No"/>
    <s v="No"/>
    <m/>
    <x v="1"/>
    <x v="0"/>
    <x v="0"/>
    <m/>
    <m/>
    <n v="1"/>
    <m/>
    <n v="39"/>
    <n v="0"/>
    <n v="117.6"/>
    <n v="0"/>
    <x v="11"/>
    <x v="0"/>
  </r>
  <r>
    <x v="1"/>
    <x v="23"/>
    <x v="1"/>
    <x v="0"/>
    <x v="45"/>
    <s v="Female"/>
    <x v="56"/>
    <s v="No"/>
    <s v="No"/>
    <m/>
    <x v="1"/>
    <x v="0"/>
    <x v="0"/>
    <m/>
    <m/>
    <n v="1"/>
    <n v="1"/>
    <n v="45"/>
    <n v="2"/>
    <n v="2.7"/>
    <n v="0"/>
    <x v="19"/>
    <x v="2"/>
  </r>
  <r>
    <x v="1"/>
    <x v="23"/>
    <x v="1"/>
    <x v="0"/>
    <x v="45"/>
    <s v="Male"/>
    <x v="40"/>
    <s v="No"/>
    <s v="Yes"/>
    <s v="No"/>
    <x v="2"/>
    <x v="1"/>
    <x v="1"/>
    <s v="Attitude"/>
    <s v="Attitude of support person"/>
    <n v="1"/>
    <n v="1"/>
    <n v="45"/>
    <n v="1"/>
    <n v="8"/>
    <n v="0"/>
    <x v="21"/>
    <x v="2"/>
  </r>
  <r>
    <x v="1"/>
    <x v="23"/>
    <x v="1"/>
    <x v="1"/>
    <x v="7"/>
    <s v="Female"/>
    <x v="49"/>
    <s v="No"/>
    <s v="No"/>
    <m/>
    <x v="1"/>
    <x v="0"/>
    <x v="0"/>
    <m/>
    <m/>
    <n v="1"/>
    <m/>
    <n v="38"/>
    <n v="0"/>
    <n v="0"/>
    <n v="0"/>
    <x v="11"/>
    <x v="0"/>
  </r>
  <r>
    <x v="1"/>
    <x v="23"/>
    <x v="1"/>
    <x v="1"/>
    <x v="17"/>
    <s v="Female"/>
    <x v="66"/>
    <s v="No"/>
    <s v="Yes"/>
    <s v="No"/>
    <x v="2"/>
    <x v="1"/>
    <x v="2"/>
    <s v="Price"/>
    <s v="Price too high"/>
    <n v="1"/>
    <n v="1"/>
    <n v="41"/>
    <n v="0"/>
    <n v="0"/>
    <n v="0"/>
    <x v="9"/>
    <x v="0"/>
  </r>
  <r>
    <x v="1"/>
    <x v="23"/>
    <x v="1"/>
    <x v="1"/>
    <x v="20"/>
    <s v="Fe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23"/>
    <x v="1"/>
    <x v="1"/>
    <x v="42"/>
    <s v="Male"/>
    <x v="44"/>
    <s v="No"/>
    <s v="No"/>
    <m/>
    <x v="1"/>
    <x v="0"/>
    <x v="0"/>
    <m/>
    <m/>
    <n v="1"/>
    <m/>
    <n v="26"/>
    <n v="0"/>
    <n v="0"/>
    <n v="0"/>
    <x v="21"/>
    <x v="2"/>
  </r>
  <r>
    <x v="1"/>
    <x v="24"/>
    <x v="0"/>
    <x v="0"/>
    <x v="0"/>
    <s v="Female"/>
    <x v="6"/>
    <s v="No"/>
    <s v="No"/>
    <m/>
    <x v="1"/>
    <x v="0"/>
    <x v="0"/>
    <m/>
    <m/>
    <n v="1"/>
    <n v="1"/>
    <n v="34"/>
    <n v="1"/>
    <n v="0"/>
    <n v="0"/>
    <x v="9"/>
    <x v="0"/>
  </r>
  <r>
    <x v="1"/>
    <x v="24"/>
    <x v="0"/>
    <x v="0"/>
    <x v="1"/>
    <s v="Female"/>
    <x v="45"/>
    <s v="No"/>
    <s v="Yes"/>
    <s v="No"/>
    <x v="2"/>
    <x v="1"/>
    <x v="2"/>
    <s v="Dissatisfaction"/>
    <s v="Network reliability"/>
    <n v="1"/>
    <n v="1"/>
    <n v="38"/>
    <n v="2"/>
    <n v="0"/>
    <n v="0"/>
    <x v="3"/>
    <x v="2"/>
  </r>
  <r>
    <x v="1"/>
    <x v="24"/>
    <x v="0"/>
    <x v="0"/>
    <x v="4"/>
    <s v="Female"/>
    <x v="19"/>
    <s v="Yes"/>
    <s v="No"/>
    <m/>
    <x v="0"/>
    <x v="0"/>
    <x v="0"/>
    <m/>
    <m/>
    <n v="1"/>
    <n v="1"/>
    <n v="21"/>
    <n v="5"/>
    <n v="0"/>
    <n v="0"/>
    <x v="28"/>
    <x v="1"/>
  </r>
  <r>
    <x v="1"/>
    <x v="24"/>
    <x v="0"/>
    <x v="0"/>
    <x v="5"/>
    <s v="Female"/>
    <x v="34"/>
    <s v="No"/>
    <s v="No"/>
    <m/>
    <x v="1"/>
    <x v="0"/>
    <x v="0"/>
    <m/>
    <m/>
    <n v="1"/>
    <m/>
    <n v="17"/>
    <n v="0"/>
    <n v="0"/>
    <n v="0"/>
    <x v="3"/>
    <x v="2"/>
  </r>
  <r>
    <x v="1"/>
    <x v="24"/>
    <x v="0"/>
    <x v="0"/>
    <x v="8"/>
    <s v="Male"/>
    <x v="15"/>
    <s v="Yes"/>
    <s v="No"/>
    <m/>
    <x v="0"/>
    <x v="0"/>
    <x v="0"/>
    <m/>
    <m/>
    <n v="1"/>
    <m/>
    <n v="30"/>
    <n v="0"/>
    <n v="0"/>
    <n v="0"/>
    <x v="34"/>
    <x v="1"/>
  </r>
  <r>
    <x v="1"/>
    <x v="24"/>
    <x v="0"/>
    <x v="0"/>
    <x v="9"/>
    <s v="Female"/>
    <x v="28"/>
    <s v="No"/>
    <s v="No"/>
    <m/>
    <x v="1"/>
    <x v="0"/>
    <x v="0"/>
    <m/>
    <m/>
    <n v="1"/>
    <n v="1"/>
    <n v="27"/>
    <n v="3"/>
    <n v="4.5999999999999996"/>
    <n v="0"/>
    <x v="2"/>
    <x v="0"/>
  </r>
  <r>
    <x v="1"/>
    <x v="24"/>
    <x v="0"/>
    <x v="0"/>
    <x v="10"/>
    <s v="Male"/>
    <x v="18"/>
    <s v="Yes"/>
    <s v="No"/>
    <m/>
    <x v="0"/>
    <x v="0"/>
    <x v="0"/>
    <m/>
    <m/>
    <n v="1"/>
    <m/>
    <n v="47"/>
    <n v="0"/>
    <n v="0"/>
    <n v="0"/>
    <x v="12"/>
    <x v="1"/>
  </r>
  <r>
    <x v="1"/>
    <x v="24"/>
    <x v="0"/>
    <x v="0"/>
    <x v="13"/>
    <s v="Male"/>
    <x v="46"/>
    <s v="No"/>
    <s v="No"/>
    <m/>
    <x v="1"/>
    <x v="0"/>
    <x v="0"/>
    <m/>
    <m/>
    <n v="1"/>
    <m/>
    <n v="29"/>
    <n v="0"/>
    <n v="0"/>
    <n v="0"/>
    <x v="20"/>
    <x v="1"/>
  </r>
  <r>
    <x v="1"/>
    <x v="24"/>
    <x v="0"/>
    <x v="0"/>
    <x v="14"/>
    <s v="Male"/>
    <x v="16"/>
    <s v="Yes"/>
    <s v="No"/>
    <m/>
    <x v="0"/>
    <x v="0"/>
    <x v="0"/>
    <m/>
    <m/>
    <n v="1"/>
    <m/>
    <n v="30"/>
    <n v="0"/>
    <n v="0"/>
    <n v="0"/>
    <x v="4"/>
    <x v="1"/>
  </r>
  <r>
    <x v="1"/>
    <x v="24"/>
    <x v="0"/>
    <x v="0"/>
    <x v="14"/>
    <s v="Male"/>
    <x v="18"/>
    <s v="Yes"/>
    <s v="No"/>
    <m/>
    <x v="0"/>
    <x v="0"/>
    <x v="0"/>
    <m/>
    <m/>
    <n v="1"/>
    <m/>
    <n v="30"/>
    <n v="0"/>
    <n v="0"/>
    <n v="0"/>
    <x v="6"/>
    <x v="1"/>
  </r>
  <r>
    <x v="1"/>
    <x v="24"/>
    <x v="0"/>
    <x v="0"/>
    <x v="14"/>
    <s v="Male"/>
    <x v="50"/>
    <s v="No"/>
    <s v="No"/>
    <m/>
    <x v="1"/>
    <x v="0"/>
    <x v="0"/>
    <m/>
    <m/>
    <n v="1"/>
    <n v="1"/>
    <n v="42"/>
    <n v="2"/>
    <n v="0"/>
    <n v="0"/>
    <x v="11"/>
    <x v="0"/>
  </r>
  <r>
    <x v="1"/>
    <x v="24"/>
    <x v="0"/>
    <x v="0"/>
    <x v="14"/>
    <s v="Male"/>
    <x v="41"/>
    <s v="No"/>
    <s v="No"/>
    <m/>
    <x v="1"/>
    <x v="0"/>
    <x v="0"/>
    <m/>
    <m/>
    <n v="1"/>
    <n v="1"/>
    <n v="29"/>
    <n v="1"/>
    <n v="133.6"/>
    <n v="0"/>
    <x v="3"/>
    <x v="2"/>
  </r>
  <r>
    <x v="1"/>
    <x v="24"/>
    <x v="0"/>
    <x v="0"/>
    <x v="16"/>
    <s v="Male"/>
    <x v="37"/>
    <s v="No"/>
    <s v="No"/>
    <m/>
    <x v="1"/>
    <x v="0"/>
    <x v="0"/>
    <m/>
    <m/>
    <n v="1"/>
    <m/>
    <n v="55"/>
    <n v="1"/>
    <n v="0"/>
    <n v="0"/>
    <x v="9"/>
    <x v="0"/>
  </r>
  <r>
    <x v="1"/>
    <x v="24"/>
    <x v="0"/>
    <x v="0"/>
    <x v="16"/>
    <s v="Male"/>
    <x v="34"/>
    <s v="No"/>
    <s v="No"/>
    <m/>
    <x v="1"/>
    <x v="0"/>
    <x v="0"/>
    <m/>
    <m/>
    <n v="1"/>
    <m/>
    <n v="44"/>
    <n v="0"/>
    <n v="0"/>
    <n v="0"/>
    <x v="2"/>
    <x v="0"/>
  </r>
  <r>
    <x v="1"/>
    <x v="24"/>
    <x v="0"/>
    <x v="0"/>
    <x v="16"/>
    <s v="Male"/>
    <x v="42"/>
    <s v="No"/>
    <s v="No"/>
    <m/>
    <x v="1"/>
    <x v="0"/>
    <x v="0"/>
    <m/>
    <m/>
    <n v="1"/>
    <m/>
    <n v="34"/>
    <n v="0"/>
    <n v="0"/>
    <n v="0"/>
    <x v="3"/>
    <x v="2"/>
  </r>
  <r>
    <x v="1"/>
    <x v="24"/>
    <x v="0"/>
    <x v="0"/>
    <x v="18"/>
    <s v="Male"/>
    <x v="25"/>
    <s v="No"/>
    <s v="No"/>
    <m/>
    <x v="1"/>
    <x v="0"/>
    <x v="0"/>
    <m/>
    <m/>
    <n v="1"/>
    <m/>
    <n v="36"/>
    <n v="0"/>
    <n v="0"/>
    <n v="0"/>
    <x v="9"/>
    <x v="0"/>
  </r>
  <r>
    <x v="1"/>
    <x v="24"/>
    <x v="0"/>
    <x v="0"/>
    <x v="19"/>
    <s v="Female"/>
    <x v="30"/>
    <s v="No"/>
    <s v="Yes"/>
    <s v="No"/>
    <x v="2"/>
    <x v="1"/>
    <x v="2"/>
    <s v="(blank)"/>
    <s v="(blank)"/>
    <n v="1"/>
    <m/>
    <n v="50"/>
    <n v="0"/>
    <n v="0"/>
    <n v="0"/>
    <x v="2"/>
    <x v="0"/>
  </r>
  <r>
    <x v="1"/>
    <x v="24"/>
    <x v="0"/>
    <x v="0"/>
    <x v="19"/>
    <s v="Male"/>
    <x v="37"/>
    <s v="No"/>
    <s v="No"/>
    <m/>
    <x v="1"/>
    <x v="0"/>
    <x v="0"/>
    <m/>
    <m/>
    <n v="1"/>
    <m/>
    <n v="18"/>
    <n v="0"/>
    <n v="0"/>
    <n v="0"/>
    <x v="8"/>
    <x v="0"/>
  </r>
  <r>
    <x v="1"/>
    <x v="24"/>
    <x v="0"/>
    <x v="0"/>
    <x v="24"/>
    <s v="Female"/>
    <x v="25"/>
    <s v="No"/>
    <s v="No"/>
    <m/>
    <x v="1"/>
    <x v="0"/>
    <x v="0"/>
    <m/>
    <m/>
    <n v="1"/>
    <m/>
    <n v="30"/>
    <n v="3"/>
    <n v="0"/>
    <n v="0"/>
    <x v="11"/>
    <x v="0"/>
  </r>
  <r>
    <x v="1"/>
    <x v="24"/>
    <x v="0"/>
    <x v="0"/>
    <x v="24"/>
    <s v="Male"/>
    <x v="39"/>
    <s v="No"/>
    <s v="No"/>
    <m/>
    <x v="1"/>
    <x v="0"/>
    <x v="0"/>
    <m/>
    <m/>
    <n v="1"/>
    <m/>
    <n v="35"/>
    <n v="0"/>
    <n v="0"/>
    <n v="0"/>
    <x v="11"/>
    <x v="0"/>
  </r>
  <r>
    <x v="1"/>
    <x v="24"/>
    <x v="0"/>
    <x v="0"/>
    <x v="25"/>
    <s v="Male"/>
    <x v="46"/>
    <s v="No"/>
    <s v="No"/>
    <m/>
    <x v="1"/>
    <x v="0"/>
    <x v="0"/>
    <m/>
    <m/>
    <n v="1"/>
    <m/>
    <n v="20"/>
    <n v="0"/>
    <n v="0"/>
    <n v="0"/>
    <x v="10"/>
    <x v="1"/>
  </r>
  <r>
    <x v="1"/>
    <x v="24"/>
    <x v="0"/>
    <x v="0"/>
    <x v="28"/>
    <s v="Male"/>
    <x v="23"/>
    <s v="No"/>
    <s v="No"/>
    <m/>
    <x v="1"/>
    <x v="0"/>
    <x v="0"/>
    <m/>
    <m/>
    <n v="1"/>
    <m/>
    <n v="24"/>
    <n v="0"/>
    <n v="0"/>
    <n v="0"/>
    <x v="19"/>
    <x v="2"/>
  </r>
  <r>
    <x v="1"/>
    <x v="24"/>
    <x v="0"/>
    <x v="0"/>
    <x v="35"/>
    <s v="Female"/>
    <x v="60"/>
    <s v="No"/>
    <s v="Yes"/>
    <s v="No"/>
    <x v="2"/>
    <x v="2"/>
    <x v="2"/>
    <s v="(blank)"/>
    <s v="(blank)"/>
    <n v="1"/>
    <m/>
    <n v="28"/>
    <n v="1"/>
    <n v="0"/>
    <n v="0"/>
    <x v="2"/>
    <x v="0"/>
  </r>
  <r>
    <x v="1"/>
    <x v="24"/>
    <x v="0"/>
    <x v="0"/>
    <x v="39"/>
    <s v="Female"/>
    <x v="13"/>
    <s v="Yes"/>
    <s v="No"/>
    <m/>
    <x v="0"/>
    <x v="0"/>
    <x v="0"/>
    <m/>
    <m/>
    <n v="1"/>
    <m/>
    <n v="28"/>
    <n v="0"/>
    <n v="0"/>
    <n v="0"/>
    <x v="10"/>
    <x v="1"/>
  </r>
  <r>
    <x v="1"/>
    <x v="24"/>
    <x v="0"/>
    <x v="0"/>
    <x v="39"/>
    <s v="Male"/>
    <x v="53"/>
    <s v="No"/>
    <s v="Yes"/>
    <s v="No"/>
    <x v="2"/>
    <x v="1"/>
    <x v="2"/>
    <s v="Competitor"/>
    <s v="Competitor had better devices"/>
    <n v="1"/>
    <n v="1"/>
    <n v="42"/>
    <n v="3"/>
    <n v="0"/>
    <n v="0"/>
    <x v="3"/>
    <x v="2"/>
  </r>
  <r>
    <x v="1"/>
    <x v="24"/>
    <x v="0"/>
    <x v="0"/>
    <x v="40"/>
    <s v="Female"/>
    <x v="2"/>
    <s v="No"/>
    <s v="No"/>
    <m/>
    <x v="1"/>
    <x v="0"/>
    <x v="0"/>
    <m/>
    <m/>
    <n v="1"/>
    <m/>
    <n v="45"/>
    <n v="0"/>
    <n v="0"/>
    <n v="0"/>
    <x v="19"/>
    <x v="2"/>
  </r>
  <r>
    <x v="1"/>
    <x v="24"/>
    <x v="0"/>
    <x v="0"/>
    <x v="41"/>
    <s v="Male"/>
    <x v="32"/>
    <s v="No"/>
    <s v="No"/>
    <m/>
    <x v="1"/>
    <x v="0"/>
    <x v="0"/>
    <m/>
    <m/>
    <n v="1"/>
    <m/>
    <n v="55"/>
    <n v="0"/>
    <n v="0"/>
    <n v="0"/>
    <x v="19"/>
    <x v="2"/>
  </r>
  <r>
    <x v="1"/>
    <x v="24"/>
    <x v="0"/>
    <x v="0"/>
    <x v="42"/>
    <s v="Female"/>
    <x v="23"/>
    <s v="No"/>
    <s v="No"/>
    <m/>
    <x v="1"/>
    <x v="0"/>
    <x v="0"/>
    <m/>
    <m/>
    <n v="1"/>
    <m/>
    <n v="32"/>
    <n v="0"/>
    <n v="0"/>
    <n v="0"/>
    <x v="11"/>
    <x v="0"/>
  </r>
  <r>
    <x v="1"/>
    <x v="24"/>
    <x v="0"/>
    <x v="0"/>
    <x v="44"/>
    <s v="Male"/>
    <x v="30"/>
    <s v="No"/>
    <s v="Yes"/>
    <s v="Yes"/>
    <x v="2"/>
    <x v="3"/>
    <x v="1"/>
    <s v="(blank)"/>
    <s v="(blank)"/>
    <n v="1"/>
    <m/>
    <n v="21"/>
    <n v="0"/>
    <n v="0"/>
    <n v="0"/>
    <x v="35"/>
    <x v="1"/>
  </r>
  <r>
    <x v="1"/>
    <x v="24"/>
    <x v="0"/>
    <x v="0"/>
    <x v="45"/>
    <s v="Male"/>
    <x v="32"/>
    <s v="No"/>
    <s v="No"/>
    <m/>
    <x v="1"/>
    <x v="0"/>
    <x v="0"/>
    <m/>
    <m/>
    <n v="1"/>
    <m/>
    <n v="19"/>
    <n v="0"/>
    <n v="0"/>
    <n v="0"/>
    <x v="2"/>
    <x v="0"/>
  </r>
  <r>
    <x v="1"/>
    <x v="24"/>
    <x v="0"/>
    <x v="0"/>
    <x v="46"/>
    <s v="Male"/>
    <x v="25"/>
    <s v="No"/>
    <s v="No"/>
    <m/>
    <x v="1"/>
    <x v="0"/>
    <x v="0"/>
    <m/>
    <m/>
    <n v="1"/>
    <m/>
    <n v="18"/>
    <n v="2"/>
    <n v="0"/>
    <n v="0"/>
    <x v="11"/>
    <x v="0"/>
  </r>
  <r>
    <x v="1"/>
    <x v="24"/>
    <x v="0"/>
    <x v="0"/>
    <x v="47"/>
    <s v="Male"/>
    <x v="57"/>
    <s v="Yes"/>
    <s v="No"/>
    <m/>
    <x v="0"/>
    <x v="0"/>
    <x v="0"/>
    <m/>
    <m/>
    <n v="1"/>
    <m/>
    <n v="25"/>
    <n v="0"/>
    <n v="0"/>
    <n v="0"/>
    <x v="4"/>
    <x v="1"/>
  </r>
  <r>
    <x v="1"/>
    <x v="24"/>
    <x v="1"/>
    <x v="0"/>
    <x v="0"/>
    <s v="Female"/>
    <x v="35"/>
    <s v="No"/>
    <s v="No"/>
    <m/>
    <x v="1"/>
    <x v="0"/>
    <x v="0"/>
    <m/>
    <m/>
    <n v="1"/>
    <m/>
    <n v="21"/>
    <n v="2"/>
    <n v="116.3"/>
    <n v="0"/>
    <x v="2"/>
    <x v="0"/>
  </r>
  <r>
    <x v="1"/>
    <x v="24"/>
    <x v="1"/>
    <x v="0"/>
    <x v="1"/>
    <s v="Male"/>
    <x v="9"/>
    <s v="No"/>
    <s v="No"/>
    <m/>
    <x v="1"/>
    <x v="0"/>
    <x v="0"/>
    <m/>
    <m/>
    <n v="1"/>
    <m/>
    <n v="29"/>
    <n v="0"/>
    <n v="102.5"/>
    <n v="0"/>
    <x v="3"/>
    <x v="2"/>
  </r>
  <r>
    <x v="1"/>
    <x v="24"/>
    <x v="1"/>
    <x v="0"/>
    <x v="3"/>
    <s v="Female"/>
    <x v="1"/>
    <s v="No"/>
    <s v="No"/>
    <m/>
    <x v="1"/>
    <x v="0"/>
    <x v="0"/>
    <m/>
    <m/>
    <n v="1"/>
    <m/>
    <n v="37"/>
    <n v="0"/>
    <n v="85"/>
    <n v="0"/>
    <x v="5"/>
    <x v="2"/>
  </r>
  <r>
    <x v="1"/>
    <x v="24"/>
    <x v="1"/>
    <x v="0"/>
    <x v="6"/>
    <s v="Male"/>
    <x v="19"/>
    <s v="Yes"/>
    <s v="No"/>
    <m/>
    <x v="0"/>
    <x v="0"/>
    <x v="0"/>
    <m/>
    <m/>
    <n v="1"/>
    <m/>
    <n v="40"/>
    <n v="0"/>
    <n v="47.5"/>
    <n v="0"/>
    <x v="1"/>
    <x v="1"/>
  </r>
  <r>
    <x v="1"/>
    <x v="24"/>
    <x v="1"/>
    <x v="0"/>
    <x v="8"/>
    <s v="Male"/>
    <x v="55"/>
    <s v="No"/>
    <s v="Yes"/>
    <s v="No"/>
    <x v="2"/>
    <x v="1"/>
    <x v="2"/>
    <s v="Competitor"/>
    <s v="Competitor had better devices"/>
    <n v="1"/>
    <n v="1"/>
    <n v="33"/>
    <n v="0"/>
    <n v="115"/>
    <n v="0"/>
    <x v="5"/>
    <x v="2"/>
  </r>
  <r>
    <x v="1"/>
    <x v="24"/>
    <x v="1"/>
    <x v="0"/>
    <x v="13"/>
    <s v="Female"/>
    <x v="56"/>
    <s v="No"/>
    <s v="No"/>
    <m/>
    <x v="1"/>
    <x v="0"/>
    <x v="0"/>
    <m/>
    <m/>
    <n v="1"/>
    <n v="1"/>
    <n v="42"/>
    <n v="2"/>
    <n v="94.2"/>
    <n v="0"/>
    <x v="2"/>
    <x v="0"/>
  </r>
  <r>
    <x v="1"/>
    <x v="24"/>
    <x v="1"/>
    <x v="0"/>
    <x v="13"/>
    <s v="Male"/>
    <x v="44"/>
    <s v="No"/>
    <s v="No"/>
    <m/>
    <x v="1"/>
    <x v="0"/>
    <x v="0"/>
    <m/>
    <m/>
    <n v="1"/>
    <m/>
    <n v="25"/>
    <n v="1"/>
    <n v="60"/>
    <n v="0"/>
    <x v="20"/>
    <x v="1"/>
  </r>
  <r>
    <x v="1"/>
    <x v="24"/>
    <x v="1"/>
    <x v="0"/>
    <x v="15"/>
    <s v="Female"/>
    <x v="0"/>
    <s v="Yes"/>
    <s v="No"/>
    <m/>
    <x v="0"/>
    <x v="0"/>
    <x v="0"/>
    <m/>
    <m/>
    <n v="1"/>
    <m/>
    <n v="56"/>
    <n v="2"/>
    <n v="47.5"/>
    <n v="0"/>
    <x v="24"/>
    <x v="1"/>
  </r>
  <r>
    <x v="1"/>
    <x v="24"/>
    <x v="1"/>
    <x v="0"/>
    <x v="20"/>
    <s v="Female"/>
    <x v="8"/>
    <s v="No"/>
    <s v="No"/>
    <m/>
    <x v="1"/>
    <x v="0"/>
    <x v="0"/>
    <m/>
    <m/>
    <n v="1"/>
    <m/>
    <n v="32"/>
    <n v="0"/>
    <n v="51.7"/>
    <n v="0"/>
    <x v="9"/>
    <x v="0"/>
  </r>
  <r>
    <x v="1"/>
    <x v="24"/>
    <x v="1"/>
    <x v="0"/>
    <x v="22"/>
    <s v="Male"/>
    <x v="62"/>
    <s v="No"/>
    <s v="Yes"/>
    <s v="No"/>
    <x v="2"/>
    <x v="1"/>
    <x v="2"/>
    <s v="Competitor"/>
    <s v="Competitor had better devices"/>
    <n v="1"/>
    <n v="1"/>
    <n v="26"/>
    <n v="0"/>
    <n v="80"/>
    <n v="0"/>
    <x v="11"/>
    <x v="0"/>
  </r>
  <r>
    <x v="1"/>
    <x v="24"/>
    <x v="1"/>
    <x v="0"/>
    <x v="23"/>
    <s v="Female"/>
    <x v="15"/>
    <s v="Yes"/>
    <s v="No"/>
    <m/>
    <x v="0"/>
    <x v="0"/>
    <x v="0"/>
    <m/>
    <m/>
    <n v="1"/>
    <m/>
    <n v="40"/>
    <n v="0"/>
    <n v="81.3"/>
    <n v="0"/>
    <x v="12"/>
    <x v="1"/>
  </r>
  <r>
    <x v="1"/>
    <x v="24"/>
    <x v="1"/>
    <x v="0"/>
    <x v="25"/>
    <s v="Male"/>
    <x v="40"/>
    <s v="No"/>
    <s v="Yes"/>
    <s v="No"/>
    <x v="2"/>
    <x v="1"/>
    <x v="1"/>
    <s v="Price"/>
    <s v="Price too high"/>
    <n v="1"/>
    <n v="1"/>
    <n v="61"/>
    <n v="0"/>
    <n v="75.599999999999994"/>
    <n v="0"/>
    <x v="2"/>
    <x v="0"/>
  </r>
  <r>
    <x v="1"/>
    <x v="24"/>
    <x v="1"/>
    <x v="0"/>
    <x v="26"/>
    <s v="Female"/>
    <x v="52"/>
    <s v="No"/>
    <s v="Yes"/>
    <s v="No"/>
    <x v="2"/>
    <x v="2"/>
    <x v="2"/>
    <s v="(blank)"/>
    <s v="(blank)"/>
    <n v="1"/>
    <m/>
    <n v="52"/>
    <n v="0"/>
    <n v="77.5"/>
    <n v="0"/>
    <x v="11"/>
    <x v="0"/>
  </r>
  <r>
    <x v="1"/>
    <x v="24"/>
    <x v="1"/>
    <x v="0"/>
    <x v="28"/>
    <s v="Male"/>
    <x v="49"/>
    <s v="No"/>
    <s v="No"/>
    <m/>
    <x v="1"/>
    <x v="0"/>
    <x v="0"/>
    <m/>
    <m/>
    <n v="1"/>
    <n v="1"/>
    <n v="48"/>
    <n v="0"/>
    <n v="34.5"/>
    <n v="0"/>
    <x v="2"/>
    <x v="0"/>
  </r>
  <r>
    <x v="1"/>
    <x v="24"/>
    <x v="1"/>
    <x v="0"/>
    <x v="30"/>
    <s v="Female"/>
    <x v="11"/>
    <s v="No"/>
    <s v="No"/>
    <m/>
    <x v="1"/>
    <x v="0"/>
    <x v="0"/>
    <m/>
    <m/>
    <n v="1"/>
    <m/>
    <n v="21"/>
    <n v="0"/>
    <n v="86"/>
    <n v="0"/>
    <x v="5"/>
    <x v="2"/>
  </r>
  <r>
    <x v="1"/>
    <x v="24"/>
    <x v="1"/>
    <x v="0"/>
    <x v="43"/>
    <s v="Male"/>
    <x v="0"/>
    <s v="Yes"/>
    <s v="No"/>
    <m/>
    <x v="0"/>
    <x v="0"/>
    <x v="0"/>
    <m/>
    <m/>
    <n v="1"/>
    <m/>
    <n v="38"/>
    <n v="2"/>
    <n v="80"/>
    <n v="0"/>
    <x v="19"/>
    <x v="2"/>
  </r>
  <r>
    <x v="1"/>
    <x v="24"/>
    <x v="1"/>
    <x v="1"/>
    <x v="11"/>
    <s v="Female"/>
    <x v="12"/>
    <s v="No"/>
    <s v="No"/>
    <m/>
    <x v="1"/>
    <x v="0"/>
    <x v="0"/>
    <m/>
    <m/>
    <n v="1"/>
    <m/>
    <n v="52"/>
    <n v="2"/>
    <n v="0"/>
    <n v="0"/>
    <x v="9"/>
    <x v="0"/>
  </r>
  <r>
    <x v="1"/>
    <x v="24"/>
    <x v="1"/>
    <x v="1"/>
    <x v="17"/>
    <s v="Male"/>
    <x v="29"/>
    <s v="No"/>
    <s v="No"/>
    <m/>
    <x v="1"/>
    <x v="0"/>
    <x v="0"/>
    <m/>
    <m/>
    <n v="1"/>
    <m/>
    <n v="51"/>
    <n v="2"/>
    <n v="0"/>
    <n v="0"/>
    <x v="8"/>
    <x v="0"/>
  </r>
  <r>
    <x v="1"/>
    <x v="24"/>
    <x v="1"/>
    <x v="1"/>
    <x v="43"/>
    <s v="Male"/>
    <x v="11"/>
    <s v="No"/>
    <s v="No"/>
    <m/>
    <x v="1"/>
    <x v="0"/>
    <x v="0"/>
    <m/>
    <m/>
    <n v="1"/>
    <m/>
    <n v="36"/>
    <n v="1"/>
    <n v="0"/>
    <n v="0"/>
    <x v="29"/>
    <x v="1"/>
  </r>
  <r>
    <x v="1"/>
    <x v="25"/>
    <x v="0"/>
    <x v="0"/>
    <x v="0"/>
    <s v="Female"/>
    <x v="42"/>
    <s v="No"/>
    <s v="No"/>
    <m/>
    <x v="1"/>
    <x v="0"/>
    <x v="0"/>
    <m/>
    <m/>
    <n v="1"/>
    <m/>
    <n v="67"/>
    <n v="1"/>
    <n v="0"/>
    <n v="0"/>
    <x v="11"/>
    <x v="0"/>
  </r>
  <r>
    <x v="1"/>
    <x v="25"/>
    <x v="0"/>
    <x v="0"/>
    <x v="3"/>
    <s v="Female"/>
    <x v="13"/>
    <s v="Yes"/>
    <s v="No"/>
    <m/>
    <x v="0"/>
    <x v="0"/>
    <x v="0"/>
    <m/>
    <m/>
    <n v="1"/>
    <m/>
    <n v="43"/>
    <n v="1"/>
    <n v="0"/>
    <n v="0"/>
    <x v="23"/>
    <x v="1"/>
  </r>
  <r>
    <x v="1"/>
    <x v="25"/>
    <x v="0"/>
    <x v="0"/>
    <x v="3"/>
    <s v="Male"/>
    <x v="11"/>
    <s v="No"/>
    <s v="No"/>
    <m/>
    <x v="1"/>
    <x v="0"/>
    <x v="0"/>
    <m/>
    <m/>
    <n v="1"/>
    <m/>
    <n v="40"/>
    <n v="0"/>
    <n v="0"/>
    <n v="0"/>
    <x v="8"/>
    <x v="0"/>
  </r>
  <r>
    <x v="1"/>
    <x v="25"/>
    <x v="0"/>
    <x v="0"/>
    <x v="48"/>
    <s v="Female"/>
    <x v="17"/>
    <s v="Yes"/>
    <s v="No"/>
    <m/>
    <x v="0"/>
    <x v="0"/>
    <x v="0"/>
    <m/>
    <m/>
    <n v="1"/>
    <n v="1"/>
    <n v="29"/>
    <n v="1"/>
    <n v="426.2"/>
    <n v="0"/>
    <x v="27"/>
    <x v="1"/>
  </r>
  <r>
    <x v="1"/>
    <x v="25"/>
    <x v="0"/>
    <x v="0"/>
    <x v="48"/>
    <s v="Male"/>
    <x v="0"/>
    <s v="Yes"/>
    <s v="No"/>
    <m/>
    <x v="0"/>
    <x v="0"/>
    <x v="0"/>
    <m/>
    <m/>
    <n v="1"/>
    <n v="1"/>
    <n v="26"/>
    <n v="0"/>
    <n v="0"/>
    <n v="0"/>
    <x v="22"/>
    <x v="1"/>
  </r>
  <r>
    <x v="1"/>
    <x v="25"/>
    <x v="0"/>
    <x v="0"/>
    <x v="7"/>
    <s v="Female"/>
    <x v="48"/>
    <s v="No"/>
    <s v="No"/>
    <m/>
    <x v="1"/>
    <x v="0"/>
    <x v="0"/>
    <m/>
    <m/>
    <n v="1"/>
    <m/>
    <n v="33"/>
    <n v="0"/>
    <n v="0"/>
    <n v="0"/>
    <x v="3"/>
    <x v="2"/>
  </r>
  <r>
    <x v="1"/>
    <x v="25"/>
    <x v="0"/>
    <x v="0"/>
    <x v="11"/>
    <s v="Female"/>
    <x v="30"/>
    <s v="No"/>
    <s v="Yes"/>
    <s v="Yes"/>
    <x v="2"/>
    <x v="2"/>
    <x v="2"/>
    <s v="(blank)"/>
    <s v="(blank)"/>
    <n v="1"/>
    <m/>
    <n v="36"/>
    <n v="2"/>
    <n v="0"/>
    <n v="0"/>
    <x v="5"/>
    <x v="2"/>
  </r>
  <r>
    <x v="1"/>
    <x v="25"/>
    <x v="0"/>
    <x v="0"/>
    <x v="12"/>
    <s v="Male"/>
    <x v="37"/>
    <s v="No"/>
    <s v="No"/>
    <m/>
    <x v="1"/>
    <x v="0"/>
    <x v="0"/>
    <m/>
    <m/>
    <n v="1"/>
    <m/>
    <n v="14"/>
    <n v="0"/>
    <n v="0"/>
    <n v="0"/>
    <x v="1"/>
    <x v="1"/>
  </r>
  <r>
    <x v="1"/>
    <x v="25"/>
    <x v="0"/>
    <x v="0"/>
    <x v="12"/>
    <s v="Male"/>
    <x v="27"/>
    <s v="No"/>
    <s v="No"/>
    <m/>
    <x v="1"/>
    <x v="0"/>
    <x v="0"/>
    <m/>
    <m/>
    <n v="1"/>
    <n v="1"/>
    <n v="37"/>
    <n v="4"/>
    <n v="0"/>
    <n v="0"/>
    <x v="3"/>
    <x v="2"/>
  </r>
  <r>
    <x v="1"/>
    <x v="25"/>
    <x v="0"/>
    <x v="0"/>
    <x v="13"/>
    <s v="Male"/>
    <x v="20"/>
    <s v="No"/>
    <s v="No"/>
    <m/>
    <x v="1"/>
    <x v="0"/>
    <x v="0"/>
    <m/>
    <m/>
    <n v="1"/>
    <m/>
    <n v="18"/>
    <n v="1"/>
    <n v="0"/>
    <n v="0"/>
    <x v="29"/>
    <x v="1"/>
  </r>
  <r>
    <x v="1"/>
    <x v="25"/>
    <x v="0"/>
    <x v="0"/>
    <x v="16"/>
    <s v="Female"/>
    <x v="60"/>
    <s v="No"/>
    <s v="Yes"/>
    <s v="No"/>
    <x v="2"/>
    <x v="2"/>
    <x v="2"/>
    <s v="(blank)"/>
    <s v="(blank)"/>
    <n v="1"/>
    <m/>
    <n v="34"/>
    <n v="0"/>
    <n v="0"/>
    <n v="0"/>
    <x v="9"/>
    <x v="0"/>
  </r>
  <r>
    <x v="1"/>
    <x v="25"/>
    <x v="0"/>
    <x v="0"/>
    <x v="17"/>
    <s v="Female"/>
    <x v="25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17"/>
    <s v="Female"/>
    <x v="58"/>
    <s v="No"/>
    <s v="Yes"/>
    <s v="No"/>
    <x v="2"/>
    <x v="3"/>
    <x v="1"/>
    <s v="(blank)"/>
    <s v="(blank)"/>
    <n v="1"/>
    <m/>
    <n v="21"/>
    <n v="0"/>
    <n v="0"/>
    <n v="0"/>
    <x v="21"/>
    <x v="2"/>
  </r>
  <r>
    <x v="1"/>
    <x v="25"/>
    <x v="0"/>
    <x v="0"/>
    <x v="18"/>
    <s v="Male"/>
    <x v="15"/>
    <s v="Yes"/>
    <s v="No"/>
    <m/>
    <x v="0"/>
    <x v="0"/>
    <x v="0"/>
    <m/>
    <m/>
    <n v="1"/>
    <m/>
    <n v="25"/>
    <n v="0"/>
    <n v="0"/>
    <n v="0"/>
    <x v="24"/>
    <x v="1"/>
  </r>
  <r>
    <x v="1"/>
    <x v="25"/>
    <x v="0"/>
    <x v="0"/>
    <x v="19"/>
    <s v="Female"/>
    <x v="62"/>
    <s v="No"/>
    <s v="Yes"/>
    <s v="No"/>
    <x v="2"/>
    <x v="2"/>
    <x v="2"/>
    <s v="(blank)"/>
    <s v="(blank)"/>
    <n v="1"/>
    <m/>
    <n v="45"/>
    <n v="1"/>
    <n v="0"/>
    <n v="0"/>
    <x v="3"/>
    <x v="2"/>
  </r>
  <r>
    <x v="1"/>
    <x v="25"/>
    <x v="0"/>
    <x v="0"/>
    <x v="20"/>
    <s v="Female"/>
    <x v="60"/>
    <s v="No"/>
    <s v="Yes"/>
    <s v="No"/>
    <x v="2"/>
    <x v="1"/>
    <x v="1"/>
    <s v="(blank)"/>
    <s v="(blank)"/>
    <n v="1"/>
    <m/>
    <n v="29"/>
    <n v="0"/>
    <n v="0"/>
    <n v="0"/>
    <x v="9"/>
    <x v="0"/>
  </r>
  <r>
    <x v="1"/>
    <x v="25"/>
    <x v="0"/>
    <x v="0"/>
    <x v="20"/>
    <s v="Male"/>
    <x v="9"/>
    <s v="No"/>
    <s v="No"/>
    <m/>
    <x v="1"/>
    <x v="0"/>
    <x v="0"/>
    <m/>
    <m/>
    <n v="1"/>
    <m/>
    <n v="32"/>
    <n v="0"/>
    <n v="0"/>
    <n v="0"/>
    <x v="13"/>
    <x v="2"/>
  </r>
  <r>
    <x v="1"/>
    <x v="25"/>
    <x v="0"/>
    <x v="0"/>
    <x v="21"/>
    <s v="Female"/>
    <x v="3"/>
    <s v="No"/>
    <s v="No"/>
    <m/>
    <x v="1"/>
    <x v="0"/>
    <x v="0"/>
    <m/>
    <m/>
    <n v="1"/>
    <m/>
    <n v="52"/>
    <n v="0"/>
    <n v="0"/>
    <n v="0"/>
    <x v="21"/>
    <x v="2"/>
  </r>
  <r>
    <x v="1"/>
    <x v="25"/>
    <x v="0"/>
    <x v="0"/>
    <x v="21"/>
    <s v="Fe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25"/>
    <x v="0"/>
    <x v="0"/>
    <x v="22"/>
    <s v="Female"/>
    <x v="19"/>
    <s v="Yes"/>
    <s v="No"/>
    <m/>
    <x v="0"/>
    <x v="0"/>
    <x v="0"/>
    <m/>
    <m/>
    <n v="1"/>
    <m/>
    <n v="38"/>
    <n v="2"/>
    <n v="0"/>
    <n v="0"/>
    <x v="18"/>
    <x v="1"/>
  </r>
  <r>
    <x v="1"/>
    <x v="25"/>
    <x v="0"/>
    <x v="0"/>
    <x v="23"/>
    <s v="Male"/>
    <x v="3"/>
    <s v="No"/>
    <s v="No"/>
    <m/>
    <x v="1"/>
    <x v="0"/>
    <x v="0"/>
    <m/>
    <m/>
    <n v="1"/>
    <n v="1"/>
    <n v="46"/>
    <n v="2"/>
    <n v="0"/>
    <n v="0"/>
    <x v="10"/>
    <x v="1"/>
  </r>
  <r>
    <x v="1"/>
    <x v="25"/>
    <x v="0"/>
    <x v="0"/>
    <x v="26"/>
    <s v="Male"/>
    <x v="47"/>
    <s v="No"/>
    <s v="No"/>
    <m/>
    <x v="1"/>
    <x v="0"/>
    <x v="0"/>
    <m/>
    <m/>
    <n v="1"/>
    <m/>
    <n v="22"/>
    <n v="2"/>
    <n v="0"/>
    <n v="0"/>
    <x v="9"/>
    <x v="0"/>
  </r>
  <r>
    <x v="1"/>
    <x v="25"/>
    <x v="0"/>
    <x v="0"/>
    <x v="26"/>
    <s v="Male"/>
    <x v="63"/>
    <s v="No"/>
    <s v="Yes"/>
    <s v="No"/>
    <x v="2"/>
    <x v="3"/>
    <x v="2"/>
    <s v="(blank)"/>
    <s v="(blank)"/>
    <n v="1"/>
    <m/>
    <n v="41"/>
    <n v="0"/>
    <n v="0"/>
    <n v="0"/>
    <x v="8"/>
    <x v="0"/>
  </r>
  <r>
    <x v="1"/>
    <x v="25"/>
    <x v="0"/>
    <x v="0"/>
    <x v="27"/>
    <s v="Female"/>
    <x v="7"/>
    <s v="No"/>
    <s v="No"/>
    <m/>
    <x v="1"/>
    <x v="0"/>
    <x v="0"/>
    <m/>
    <m/>
    <n v="1"/>
    <m/>
    <n v="33"/>
    <n v="0"/>
    <n v="0"/>
    <n v="0"/>
    <x v="17"/>
    <x v="1"/>
  </r>
  <r>
    <x v="1"/>
    <x v="25"/>
    <x v="0"/>
    <x v="0"/>
    <x v="28"/>
    <s v="Male"/>
    <x v="32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29"/>
    <s v="Fe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25"/>
    <x v="0"/>
    <x v="0"/>
    <x v="29"/>
    <s v="Female"/>
    <x v="59"/>
    <s v="No"/>
    <s v="Yes"/>
    <s v="No"/>
    <x v="2"/>
    <x v="1"/>
    <x v="2"/>
    <s v="Attitude"/>
    <s v="Attitude of support person"/>
    <n v="1"/>
    <n v="1"/>
    <n v="27"/>
    <n v="5"/>
    <n v="0"/>
    <n v="0"/>
    <x v="5"/>
    <x v="2"/>
  </r>
  <r>
    <x v="1"/>
    <x v="25"/>
    <x v="0"/>
    <x v="0"/>
    <x v="30"/>
    <s v="Female"/>
    <x v="57"/>
    <s v="Yes"/>
    <s v="No"/>
    <m/>
    <x v="0"/>
    <x v="0"/>
    <x v="0"/>
    <m/>
    <m/>
    <n v="1"/>
    <m/>
    <n v="14"/>
    <n v="0"/>
    <n v="0"/>
    <n v="0"/>
    <x v="3"/>
    <x v="2"/>
  </r>
  <r>
    <x v="1"/>
    <x v="25"/>
    <x v="0"/>
    <x v="0"/>
    <x v="32"/>
    <s v="Female"/>
    <x v="11"/>
    <s v="No"/>
    <s v="No"/>
    <m/>
    <x v="1"/>
    <x v="0"/>
    <x v="0"/>
    <m/>
    <m/>
    <n v="1"/>
    <m/>
    <n v="37"/>
    <n v="0"/>
    <n v="0"/>
    <n v="0"/>
    <x v="3"/>
    <x v="2"/>
  </r>
  <r>
    <x v="1"/>
    <x v="25"/>
    <x v="0"/>
    <x v="0"/>
    <x v="37"/>
    <s v="Female"/>
    <x v="48"/>
    <s v="No"/>
    <s v="No"/>
    <m/>
    <x v="1"/>
    <x v="0"/>
    <x v="0"/>
    <m/>
    <m/>
    <n v="1"/>
    <m/>
    <n v="22"/>
    <n v="0"/>
    <n v="0"/>
    <n v="0"/>
    <x v="5"/>
    <x v="2"/>
  </r>
  <r>
    <x v="1"/>
    <x v="2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57"/>
    <n v="5"/>
    <n v="0"/>
    <n v="0"/>
    <x v="5"/>
    <x v="2"/>
  </r>
  <r>
    <x v="1"/>
    <x v="25"/>
    <x v="0"/>
    <x v="0"/>
    <x v="40"/>
    <s v="Female"/>
    <x v="39"/>
    <s v="No"/>
    <s v="No"/>
    <m/>
    <x v="1"/>
    <x v="0"/>
    <x v="0"/>
    <m/>
    <m/>
    <n v="1"/>
    <n v="1"/>
    <n v="56"/>
    <n v="3"/>
    <n v="0"/>
    <n v="0"/>
    <x v="8"/>
    <x v="0"/>
  </r>
  <r>
    <x v="1"/>
    <x v="25"/>
    <x v="0"/>
    <x v="0"/>
    <x v="40"/>
    <s v="Male"/>
    <x v="23"/>
    <s v="No"/>
    <s v="No"/>
    <m/>
    <x v="1"/>
    <x v="0"/>
    <x v="0"/>
    <m/>
    <m/>
    <n v="1"/>
    <m/>
    <n v="49"/>
    <n v="0"/>
    <n v="0"/>
    <n v="0"/>
    <x v="3"/>
    <x v="2"/>
  </r>
  <r>
    <x v="1"/>
    <x v="25"/>
    <x v="0"/>
    <x v="0"/>
    <x v="42"/>
    <s v="Male"/>
    <x v="2"/>
    <s v="No"/>
    <s v="No"/>
    <m/>
    <x v="1"/>
    <x v="0"/>
    <x v="0"/>
    <m/>
    <m/>
    <n v="1"/>
    <m/>
    <n v="30"/>
    <n v="0"/>
    <n v="0"/>
    <n v="0"/>
    <x v="3"/>
    <x v="2"/>
  </r>
  <r>
    <x v="1"/>
    <x v="25"/>
    <x v="0"/>
    <x v="0"/>
    <x v="43"/>
    <s v="Female"/>
    <x v="63"/>
    <s v="No"/>
    <s v="Yes"/>
    <s v="No"/>
    <x v="2"/>
    <x v="1"/>
    <x v="2"/>
    <s v="Price"/>
    <s v="Price too high"/>
    <n v="1"/>
    <n v="1"/>
    <n v="44"/>
    <n v="3"/>
    <n v="0"/>
    <n v="0"/>
    <x v="11"/>
    <x v="0"/>
  </r>
  <r>
    <x v="1"/>
    <x v="25"/>
    <x v="0"/>
    <x v="0"/>
    <x v="46"/>
    <s v="Female"/>
    <x v="32"/>
    <s v="No"/>
    <s v="No"/>
    <m/>
    <x v="1"/>
    <x v="0"/>
    <x v="0"/>
    <m/>
    <m/>
    <n v="1"/>
    <m/>
    <n v="24"/>
    <n v="0"/>
    <n v="0"/>
    <n v="0"/>
    <x v="9"/>
    <x v="0"/>
  </r>
  <r>
    <x v="1"/>
    <x v="25"/>
    <x v="0"/>
    <x v="0"/>
    <x v="46"/>
    <s v="Male"/>
    <x v="65"/>
    <s v="No"/>
    <s v="Yes"/>
    <s v="No"/>
    <x v="2"/>
    <x v="2"/>
    <x v="2"/>
    <s v="(blank)"/>
    <s v="(blank)"/>
    <n v="1"/>
    <m/>
    <n v="51"/>
    <n v="0"/>
    <n v="0"/>
    <n v="0"/>
    <x v="5"/>
    <x v="2"/>
  </r>
  <r>
    <x v="1"/>
    <x v="25"/>
    <x v="0"/>
    <x v="1"/>
    <x v="27"/>
    <s v="Female"/>
    <x v="62"/>
    <s v="No"/>
    <s v="Yes"/>
    <s v="No"/>
    <x v="2"/>
    <x v="1"/>
    <x v="2"/>
    <s v="Other"/>
    <s v="Don't know"/>
    <n v="1"/>
    <n v="1"/>
    <n v="51"/>
    <n v="2"/>
    <n v="0"/>
    <n v="0"/>
    <x v="5"/>
    <x v="2"/>
  </r>
  <r>
    <x v="1"/>
    <x v="25"/>
    <x v="1"/>
    <x v="0"/>
    <x v="1"/>
    <s v="Male"/>
    <x v="22"/>
    <s v="No"/>
    <s v="Yes"/>
    <s v="No"/>
    <x v="2"/>
    <x v="1"/>
    <x v="2"/>
    <s v="Dissatisfaction"/>
    <s v="Service dissatisfaction"/>
    <n v="1"/>
    <n v="1"/>
    <n v="33"/>
    <n v="2"/>
    <n v="110.9"/>
    <n v="0"/>
    <x v="9"/>
    <x v="0"/>
  </r>
  <r>
    <x v="1"/>
    <x v="25"/>
    <x v="1"/>
    <x v="0"/>
    <x v="9"/>
    <s v="Female"/>
    <x v="62"/>
    <s v="No"/>
    <s v="Yes"/>
    <s v="No"/>
    <x v="2"/>
    <x v="1"/>
    <x v="1"/>
    <s v="Price"/>
    <s v="Price too high"/>
    <n v="1"/>
    <n v="1"/>
    <n v="63"/>
    <n v="0"/>
    <n v="204.1"/>
    <n v="0"/>
    <x v="5"/>
    <x v="2"/>
  </r>
  <r>
    <x v="1"/>
    <x v="25"/>
    <x v="1"/>
    <x v="0"/>
    <x v="10"/>
    <s v="Female"/>
    <x v="30"/>
    <s v="No"/>
    <s v="Yes"/>
    <s v="No"/>
    <x v="2"/>
    <x v="3"/>
    <x v="2"/>
    <s v="(blank)"/>
    <s v="(blank)"/>
    <n v="1"/>
    <m/>
    <n v="56"/>
    <n v="1"/>
    <n v="49.4"/>
    <n v="0"/>
    <x v="9"/>
    <x v="0"/>
  </r>
  <r>
    <x v="1"/>
    <x v="25"/>
    <x v="1"/>
    <x v="0"/>
    <x v="11"/>
    <s v="Female"/>
    <x v="51"/>
    <s v="No"/>
    <s v="Yes"/>
    <s v="Yes"/>
    <x v="2"/>
    <x v="1"/>
    <x v="2"/>
    <s v="Dissatisfaction"/>
    <s v="Limited range of services"/>
    <n v="1"/>
    <n v="1"/>
    <n v="44"/>
    <n v="4"/>
    <n v="2"/>
    <n v="0"/>
    <x v="5"/>
    <x v="2"/>
  </r>
  <r>
    <x v="1"/>
    <x v="25"/>
    <x v="1"/>
    <x v="0"/>
    <x v="17"/>
    <s v="Female"/>
    <x v="10"/>
    <s v="Yes"/>
    <s v="No"/>
    <m/>
    <x v="0"/>
    <x v="0"/>
    <x v="0"/>
    <m/>
    <m/>
    <n v="1"/>
    <m/>
    <n v="38"/>
    <n v="0"/>
    <n v="105.7"/>
    <n v="0"/>
    <x v="27"/>
    <x v="1"/>
  </r>
  <r>
    <x v="1"/>
    <x v="25"/>
    <x v="1"/>
    <x v="0"/>
    <x v="18"/>
    <s v="Male"/>
    <x v="7"/>
    <s v="No"/>
    <s v="No"/>
    <m/>
    <x v="1"/>
    <x v="0"/>
    <x v="0"/>
    <m/>
    <m/>
    <n v="1"/>
    <m/>
    <n v="16"/>
    <n v="0"/>
    <n v="69.3"/>
    <n v="0"/>
    <x v="22"/>
    <x v="1"/>
  </r>
  <r>
    <x v="1"/>
    <x v="25"/>
    <x v="1"/>
    <x v="0"/>
    <x v="19"/>
    <s v="Male"/>
    <x v="10"/>
    <s v="Yes"/>
    <s v="No"/>
    <m/>
    <x v="0"/>
    <x v="0"/>
    <x v="0"/>
    <m/>
    <m/>
    <n v="1"/>
    <m/>
    <n v="65"/>
    <n v="0"/>
    <n v="62.9"/>
    <n v="0"/>
    <x v="34"/>
    <x v="1"/>
  </r>
  <r>
    <x v="1"/>
    <x v="25"/>
    <x v="1"/>
    <x v="0"/>
    <x v="21"/>
    <s v="Female"/>
    <x v="5"/>
    <s v="Yes"/>
    <s v="No"/>
    <m/>
    <x v="0"/>
    <x v="0"/>
    <x v="0"/>
    <m/>
    <m/>
    <n v="1"/>
    <m/>
    <n v="61"/>
    <n v="0"/>
    <n v="59.8"/>
    <n v="0"/>
    <x v="1"/>
    <x v="1"/>
  </r>
  <r>
    <x v="1"/>
    <x v="25"/>
    <x v="1"/>
    <x v="0"/>
    <x v="30"/>
    <s v="Male"/>
    <x v="37"/>
    <s v="No"/>
    <s v="No"/>
    <m/>
    <x v="1"/>
    <x v="0"/>
    <x v="0"/>
    <m/>
    <m/>
    <n v="1"/>
    <m/>
    <n v="32"/>
    <n v="0"/>
    <n v="132.6"/>
    <n v="0"/>
    <x v="2"/>
    <x v="0"/>
  </r>
  <r>
    <x v="1"/>
    <x v="25"/>
    <x v="1"/>
    <x v="0"/>
    <x v="32"/>
    <s v="Male"/>
    <x v="52"/>
    <s v="No"/>
    <s v="Yes"/>
    <s v="No"/>
    <x v="2"/>
    <x v="1"/>
    <x v="2"/>
    <s v="Competitor"/>
    <s v="Competitor offered more data"/>
    <n v="1"/>
    <n v="1"/>
    <n v="46"/>
    <n v="1"/>
    <n v="53.6"/>
    <n v="0"/>
    <x v="11"/>
    <x v="0"/>
  </r>
  <r>
    <x v="1"/>
    <x v="25"/>
    <x v="1"/>
    <x v="0"/>
    <x v="42"/>
    <s v="Male"/>
    <x v="34"/>
    <s v="No"/>
    <s v="No"/>
    <m/>
    <x v="1"/>
    <x v="0"/>
    <x v="0"/>
    <m/>
    <m/>
    <n v="1"/>
    <n v="1"/>
    <n v="29"/>
    <n v="0"/>
    <n v="93"/>
    <n v="0"/>
    <x v="13"/>
    <x v="2"/>
  </r>
  <r>
    <x v="1"/>
    <x v="25"/>
    <x v="1"/>
    <x v="0"/>
    <x v="44"/>
    <s v="Female"/>
    <x v="17"/>
    <s v="Yes"/>
    <s v="No"/>
    <m/>
    <x v="0"/>
    <x v="0"/>
    <x v="0"/>
    <m/>
    <m/>
    <n v="1"/>
    <m/>
    <n v="21"/>
    <n v="0"/>
    <n v="134.30000000000001"/>
    <n v="0"/>
    <x v="19"/>
    <x v="2"/>
  </r>
  <r>
    <x v="1"/>
    <x v="25"/>
    <x v="1"/>
    <x v="0"/>
    <x v="44"/>
    <s v="Female"/>
    <x v="64"/>
    <s v="No"/>
    <s v="Yes"/>
    <s v="No"/>
    <x v="2"/>
    <x v="1"/>
    <x v="2"/>
    <s v="Attitude"/>
    <s v="Attitude of support person"/>
    <n v="1"/>
    <n v="1"/>
    <n v="37"/>
    <n v="3"/>
    <n v="156"/>
    <n v="0"/>
    <x v="3"/>
    <x v="2"/>
  </r>
  <r>
    <x v="1"/>
    <x v="25"/>
    <x v="1"/>
    <x v="0"/>
    <x v="47"/>
    <s v="Male"/>
    <x v="27"/>
    <s v="No"/>
    <s v="No"/>
    <m/>
    <x v="1"/>
    <x v="0"/>
    <x v="0"/>
    <m/>
    <m/>
    <n v="1"/>
    <n v="1"/>
    <n v="42"/>
    <n v="5"/>
    <n v="106.6"/>
    <n v="0"/>
    <x v="11"/>
    <x v="0"/>
  </r>
  <r>
    <x v="1"/>
    <x v="25"/>
    <x v="1"/>
    <x v="1"/>
    <x v="45"/>
    <s v="Male"/>
    <x v="14"/>
    <s v="No"/>
    <s v="Yes"/>
    <s v="No"/>
    <x v="2"/>
    <x v="1"/>
    <x v="3"/>
    <s v="(blank)"/>
    <s v="(blank)"/>
    <n v="1"/>
    <m/>
    <n v="25"/>
    <n v="0"/>
    <n v="0"/>
    <n v="0"/>
    <x v="8"/>
    <x v="0"/>
  </r>
  <r>
    <x v="1"/>
    <x v="26"/>
    <x v="0"/>
    <x v="0"/>
    <x v="5"/>
    <s v="Female"/>
    <x v="8"/>
    <s v="No"/>
    <s v="No"/>
    <m/>
    <x v="1"/>
    <x v="0"/>
    <x v="0"/>
    <m/>
    <m/>
    <n v="1"/>
    <n v="1"/>
    <n v="26"/>
    <n v="4"/>
    <n v="0"/>
    <n v="0"/>
    <x v="8"/>
    <x v="0"/>
  </r>
  <r>
    <x v="1"/>
    <x v="26"/>
    <x v="0"/>
    <x v="0"/>
    <x v="5"/>
    <s v="Male"/>
    <x v="46"/>
    <s v="No"/>
    <s v="No"/>
    <m/>
    <x v="1"/>
    <x v="0"/>
    <x v="0"/>
    <m/>
    <m/>
    <n v="1"/>
    <m/>
    <n v="39"/>
    <n v="1"/>
    <n v="0"/>
    <n v="0"/>
    <x v="8"/>
    <x v="0"/>
  </r>
  <r>
    <x v="1"/>
    <x v="26"/>
    <x v="0"/>
    <x v="0"/>
    <x v="13"/>
    <s v="Male"/>
    <x v="39"/>
    <s v="No"/>
    <s v="No"/>
    <m/>
    <x v="1"/>
    <x v="0"/>
    <x v="0"/>
    <m/>
    <m/>
    <n v="1"/>
    <m/>
    <n v="42"/>
    <n v="0"/>
    <n v="0"/>
    <n v="0"/>
    <x v="35"/>
    <x v="1"/>
  </r>
  <r>
    <x v="1"/>
    <x v="26"/>
    <x v="0"/>
    <x v="0"/>
    <x v="13"/>
    <s v="Male"/>
    <x v="32"/>
    <s v="No"/>
    <s v="No"/>
    <m/>
    <x v="1"/>
    <x v="0"/>
    <x v="0"/>
    <m/>
    <m/>
    <n v="1"/>
    <m/>
    <n v="44"/>
    <n v="0"/>
    <n v="0"/>
    <n v="0"/>
    <x v="9"/>
    <x v="0"/>
  </r>
  <r>
    <x v="1"/>
    <x v="26"/>
    <x v="0"/>
    <x v="0"/>
    <x v="16"/>
    <s v="Female"/>
    <x v="26"/>
    <s v="No"/>
    <s v="No"/>
    <m/>
    <x v="1"/>
    <x v="0"/>
    <x v="0"/>
    <m/>
    <m/>
    <n v="1"/>
    <n v="1"/>
    <n v="29"/>
    <n v="3"/>
    <n v="0"/>
    <n v="0"/>
    <x v="8"/>
    <x v="0"/>
  </r>
  <r>
    <x v="1"/>
    <x v="26"/>
    <x v="0"/>
    <x v="0"/>
    <x v="17"/>
    <s v="Male"/>
    <x v="66"/>
    <s v="No"/>
    <s v="Yes"/>
    <s v="No"/>
    <x v="2"/>
    <x v="3"/>
    <x v="2"/>
    <s v="(blank)"/>
    <s v="(blank)"/>
    <n v="1"/>
    <m/>
    <n v="44"/>
    <n v="0"/>
    <n v="0"/>
    <n v="0"/>
    <x v="13"/>
    <x v="2"/>
  </r>
  <r>
    <x v="1"/>
    <x v="26"/>
    <x v="0"/>
    <x v="0"/>
    <x v="18"/>
    <s v="Male"/>
    <x v="46"/>
    <s v="No"/>
    <s v="No"/>
    <m/>
    <x v="1"/>
    <x v="0"/>
    <x v="0"/>
    <m/>
    <m/>
    <n v="1"/>
    <m/>
    <n v="40"/>
    <n v="0"/>
    <n v="0"/>
    <n v="0"/>
    <x v="11"/>
    <x v="0"/>
  </r>
  <r>
    <x v="1"/>
    <x v="26"/>
    <x v="0"/>
    <x v="0"/>
    <x v="20"/>
    <s v="Female"/>
    <x v="4"/>
    <s v="Yes"/>
    <s v="No"/>
    <m/>
    <x v="0"/>
    <x v="0"/>
    <x v="0"/>
    <m/>
    <m/>
    <n v="1"/>
    <m/>
    <n v="46"/>
    <n v="1"/>
    <n v="0"/>
    <n v="0"/>
    <x v="6"/>
    <x v="1"/>
  </r>
  <r>
    <x v="1"/>
    <x v="26"/>
    <x v="0"/>
    <x v="0"/>
    <x v="20"/>
    <s v="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26"/>
    <x v="0"/>
    <x v="0"/>
    <x v="23"/>
    <s v="Female"/>
    <x v="11"/>
    <s v="No"/>
    <s v="No"/>
    <m/>
    <x v="1"/>
    <x v="0"/>
    <x v="0"/>
    <m/>
    <m/>
    <n v="1"/>
    <m/>
    <n v="18"/>
    <n v="0"/>
    <n v="0"/>
    <n v="0"/>
    <x v="20"/>
    <x v="1"/>
  </r>
  <r>
    <x v="1"/>
    <x v="26"/>
    <x v="0"/>
    <x v="0"/>
    <x v="26"/>
    <s v="Male"/>
    <x v="56"/>
    <s v="No"/>
    <s v="No"/>
    <m/>
    <x v="1"/>
    <x v="0"/>
    <x v="0"/>
    <m/>
    <m/>
    <n v="1"/>
    <m/>
    <n v="25"/>
    <n v="0"/>
    <n v="0"/>
    <n v="0"/>
    <x v="13"/>
    <x v="2"/>
  </r>
  <r>
    <x v="1"/>
    <x v="26"/>
    <x v="0"/>
    <x v="0"/>
    <x v="30"/>
    <s v="Male"/>
    <x v="9"/>
    <s v="No"/>
    <s v="No"/>
    <m/>
    <x v="1"/>
    <x v="0"/>
    <x v="0"/>
    <m/>
    <m/>
    <n v="1"/>
    <m/>
    <n v="32"/>
    <n v="0"/>
    <n v="0"/>
    <n v="0"/>
    <x v="1"/>
    <x v="1"/>
  </r>
  <r>
    <x v="1"/>
    <x v="26"/>
    <x v="0"/>
    <x v="0"/>
    <x v="31"/>
    <s v="Male"/>
    <x v="31"/>
    <s v="No"/>
    <s v="Yes"/>
    <s v="No"/>
    <x v="2"/>
    <x v="1"/>
    <x v="1"/>
    <s v="(blank)"/>
    <s v="(blank)"/>
    <n v="1"/>
    <m/>
    <n v="55"/>
    <n v="0"/>
    <n v="0"/>
    <n v="0"/>
    <x v="20"/>
    <x v="1"/>
  </r>
  <r>
    <x v="1"/>
    <x v="26"/>
    <x v="0"/>
    <x v="0"/>
    <x v="32"/>
    <s v="Male"/>
    <x v="36"/>
    <s v="No"/>
    <s v="No"/>
    <m/>
    <x v="1"/>
    <x v="0"/>
    <x v="0"/>
    <m/>
    <m/>
    <n v="1"/>
    <m/>
    <n v="24"/>
    <n v="0"/>
    <n v="0"/>
    <n v="0"/>
    <x v="18"/>
    <x v="1"/>
  </r>
  <r>
    <x v="1"/>
    <x v="26"/>
    <x v="0"/>
    <x v="0"/>
    <x v="33"/>
    <s v="Female"/>
    <x v="29"/>
    <s v="No"/>
    <s v="No"/>
    <m/>
    <x v="1"/>
    <x v="0"/>
    <x v="0"/>
    <m/>
    <m/>
    <n v="1"/>
    <m/>
    <n v="42"/>
    <n v="0"/>
    <n v="0"/>
    <n v="0"/>
    <x v="0"/>
    <x v="0"/>
  </r>
  <r>
    <x v="1"/>
    <x v="26"/>
    <x v="0"/>
    <x v="0"/>
    <x v="33"/>
    <s v="Male"/>
    <x v="1"/>
    <s v="No"/>
    <s v="No"/>
    <m/>
    <x v="1"/>
    <x v="0"/>
    <x v="0"/>
    <m/>
    <m/>
    <n v="1"/>
    <m/>
    <n v="17"/>
    <n v="0"/>
    <n v="0"/>
    <n v="0"/>
    <x v="1"/>
    <x v="1"/>
  </r>
  <r>
    <x v="1"/>
    <x v="26"/>
    <x v="0"/>
    <x v="0"/>
    <x v="34"/>
    <s v="Female"/>
    <x v="48"/>
    <s v="No"/>
    <s v="No"/>
    <m/>
    <x v="1"/>
    <x v="0"/>
    <x v="0"/>
    <m/>
    <m/>
    <n v="1"/>
    <m/>
    <n v="28"/>
    <n v="2"/>
    <n v="0"/>
    <n v="0"/>
    <x v="8"/>
    <x v="0"/>
  </r>
  <r>
    <x v="1"/>
    <x v="26"/>
    <x v="0"/>
    <x v="0"/>
    <x v="37"/>
    <s v="Female"/>
    <x v="45"/>
    <s v="No"/>
    <s v="Yes"/>
    <s v="No"/>
    <x v="2"/>
    <x v="1"/>
    <x v="2"/>
    <s v="Competitor"/>
    <s v="Competitor made better offer"/>
    <n v="1"/>
    <n v="1"/>
    <n v="51"/>
    <n v="5"/>
    <n v="0"/>
    <n v="0"/>
    <x v="10"/>
    <x v="1"/>
  </r>
  <r>
    <x v="1"/>
    <x v="26"/>
    <x v="0"/>
    <x v="0"/>
    <x v="37"/>
    <s v="Male"/>
    <x v="1"/>
    <s v="No"/>
    <s v="No"/>
    <m/>
    <x v="1"/>
    <x v="0"/>
    <x v="0"/>
    <m/>
    <m/>
    <n v="1"/>
    <m/>
    <n v="36"/>
    <n v="1"/>
    <n v="0"/>
    <n v="0"/>
    <x v="8"/>
    <x v="0"/>
  </r>
  <r>
    <x v="1"/>
    <x v="26"/>
    <x v="0"/>
    <x v="0"/>
    <x v="40"/>
    <s v="Male"/>
    <x v="37"/>
    <s v="No"/>
    <s v="No"/>
    <m/>
    <x v="1"/>
    <x v="0"/>
    <x v="0"/>
    <m/>
    <m/>
    <n v="1"/>
    <n v="1"/>
    <n v="37"/>
    <n v="4"/>
    <n v="0"/>
    <n v="0"/>
    <x v="13"/>
    <x v="2"/>
  </r>
  <r>
    <x v="1"/>
    <x v="26"/>
    <x v="0"/>
    <x v="0"/>
    <x v="41"/>
    <s v="Female"/>
    <x v="30"/>
    <s v="No"/>
    <s v="Yes"/>
    <s v="No"/>
    <x v="2"/>
    <x v="3"/>
    <x v="2"/>
    <s v="(blank)"/>
    <s v="(blank)"/>
    <n v="1"/>
    <m/>
    <n v="25"/>
    <n v="0"/>
    <n v="0"/>
    <n v="0"/>
    <x v="3"/>
    <x v="2"/>
  </r>
  <r>
    <x v="1"/>
    <x v="26"/>
    <x v="0"/>
    <x v="0"/>
    <x v="43"/>
    <s v="Male"/>
    <x v="25"/>
    <s v="No"/>
    <s v="No"/>
    <m/>
    <x v="1"/>
    <x v="0"/>
    <x v="0"/>
    <m/>
    <m/>
    <n v="1"/>
    <m/>
    <n v="53"/>
    <n v="0"/>
    <n v="0"/>
    <n v="0"/>
    <x v="2"/>
    <x v="0"/>
  </r>
  <r>
    <x v="1"/>
    <x v="26"/>
    <x v="0"/>
    <x v="0"/>
    <x v="44"/>
    <s v="Male"/>
    <x v="21"/>
    <s v="No"/>
    <s v="No"/>
    <m/>
    <x v="1"/>
    <x v="0"/>
    <x v="0"/>
    <m/>
    <m/>
    <n v="1"/>
    <m/>
    <n v="33"/>
    <n v="0"/>
    <n v="0"/>
    <n v="0"/>
    <x v="11"/>
    <x v="0"/>
  </r>
  <r>
    <x v="1"/>
    <x v="26"/>
    <x v="0"/>
    <x v="0"/>
    <x v="46"/>
    <s v="Female"/>
    <x v="27"/>
    <s v="No"/>
    <s v="No"/>
    <m/>
    <x v="1"/>
    <x v="0"/>
    <x v="0"/>
    <m/>
    <m/>
    <n v="1"/>
    <m/>
    <n v="55"/>
    <n v="0"/>
    <n v="0"/>
    <n v="0"/>
    <x v="3"/>
    <x v="2"/>
  </r>
  <r>
    <x v="1"/>
    <x v="26"/>
    <x v="0"/>
    <x v="0"/>
    <x v="47"/>
    <s v="Female"/>
    <x v="41"/>
    <s v="No"/>
    <s v="No"/>
    <m/>
    <x v="1"/>
    <x v="0"/>
    <x v="0"/>
    <m/>
    <m/>
    <n v="1"/>
    <m/>
    <n v="33"/>
    <n v="0"/>
    <n v="0"/>
    <n v="0"/>
    <x v="3"/>
    <x v="2"/>
  </r>
  <r>
    <x v="1"/>
    <x v="26"/>
    <x v="0"/>
    <x v="1"/>
    <x v="49"/>
    <s v="Female"/>
    <x v="8"/>
    <s v="No"/>
    <s v="No"/>
    <m/>
    <x v="1"/>
    <x v="0"/>
    <x v="0"/>
    <m/>
    <m/>
    <n v="1"/>
    <m/>
    <n v="11"/>
    <n v="0"/>
    <n v="0"/>
    <n v="0"/>
    <x v="2"/>
    <x v="0"/>
  </r>
  <r>
    <x v="1"/>
    <x v="26"/>
    <x v="0"/>
    <x v="1"/>
    <x v="28"/>
    <s v="Female"/>
    <x v="17"/>
    <s v="Yes"/>
    <s v="No"/>
    <m/>
    <x v="0"/>
    <x v="0"/>
    <x v="0"/>
    <m/>
    <m/>
    <n v="1"/>
    <m/>
    <n v="34"/>
    <n v="0"/>
    <n v="0"/>
    <n v="0"/>
    <x v="20"/>
    <x v="1"/>
  </r>
  <r>
    <x v="1"/>
    <x v="26"/>
    <x v="1"/>
    <x v="0"/>
    <x v="5"/>
    <s v="Male"/>
    <x v="46"/>
    <s v="No"/>
    <s v="No"/>
    <m/>
    <x v="1"/>
    <x v="0"/>
    <x v="0"/>
    <m/>
    <m/>
    <n v="1"/>
    <m/>
    <n v="18"/>
    <n v="0"/>
    <n v="75.599999999999994"/>
    <n v="0"/>
    <x v="10"/>
    <x v="1"/>
  </r>
  <r>
    <x v="1"/>
    <x v="26"/>
    <x v="1"/>
    <x v="0"/>
    <x v="49"/>
    <s v="Female"/>
    <x v="49"/>
    <s v="No"/>
    <s v="No"/>
    <m/>
    <x v="1"/>
    <x v="0"/>
    <x v="0"/>
    <m/>
    <m/>
    <n v="1"/>
    <m/>
    <n v="20"/>
    <n v="0"/>
    <n v="38.5"/>
    <n v="0"/>
    <x v="5"/>
    <x v="2"/>
  </r>
  <r>
    <x v="1"/>
    <x v="26"/>
    <x v="1"/>
    <x v="0"/>
    <x v="49"/>
    <s v="Female"/>
    <x v="41"/>
    <s v="No"/>
    <s v="No"/>
    <m/>
    <x v="1"/>
    <x v="0"/>
    <x v="0"/>
    <m/>
    <m/>
    <n v="1"/>
    <m/>
    <n v="39"/>
    <n v="0"/>
    <n v="62.6"/>
    <n v="0"/>
    <x v="13"/>
    <x v="2"/>
  </r>
  <r>
    <x v="1"/>
    <x v="26"/>
    <x v="1"/>
    <x v="0"/>
    <x v="15"/>
    <s v="Male"/>
    <x v="7"/>
    <s v="No"/>
    <s v="No"/>
    <m/>
    <x v="1"/>
    <x v="0"/>
    <x v="0"/>
    <m/>
    <m/>
    <n v="1"/>
    <m/>
    <n v="17"/>
    <n v="0"/>
    <n v="76.099999999999994"/>
    <n v="0"/>
    <x v="4"/>
    <x v="1"/>
  </r>
  <r>
    <x v="1"/>
    <x v="26"/>
    <x v="1"/>
    <x v="0"/>
    <x v="24"/>
    <s v="Male"/>
    <x v="26"/>
    <s v="No"/>
    <s v="No"/>
    <m/>
    <x v="1"/>
    <x v="0"/>
    <x v="0"/>
    <m/>
    <m/>
    <n v="1"/>
    <n v="1"/>
    <n v="62"/>
    <n v="5"/>
    <n v="1.8"/>
    <n v="0"/>
    <x v="12"/>
    <x v="1"/>
  </r>
  <r>
    <x v="1"/>
    <x v="26"/>
    <x v="1"/>
    <x v="0"/>
    <x v="35"/>
    <s v="Female"/>
    <x v="48"/>
    <s v="No"/>
    <s v="No"/>
    <m/>
    <x v="1"/>
    <x v="0"/>
    <x v="0"/>
    <m/>
    <m/>
    <n v="1"/>
    <m/>
    <n v="51"/>
    <n v="1"/>
    <n v="35.1"/>
    <n v="0"/>
    <x v="13"/>
    <x v="2"/>
  </r>
  <r>
    <x v="1"/>
    <x v="26"/>
    <x v="1"/>
    <x v="0"/>
    <x v="41"/>
    <s v="Female"/>
    <x v="61"/>
    <s v="No"/>
    <s v="Yes"/>
    <s v="No"/>
    <x v="2"/>
    <x v="1"/>
    <x v="2"/>
    <s v="Competitor"/>
    <s v="Competitor had better devices"/>
    <n v="1"/>
    <n v="1"/>
    <n v="52"/>
    <n v="3"/>
    <n v="167.4"/>
    <n v="0"/>
    <x v="18"/>
    <x v="1"/>
  </r>
  <r>
    <x v="1"/>
    <x v="26"/>
    <x v="1"/>
    <x v="0"/>
    <x v="42"/>
    <s v="Female"/>
    <x v="46"/>
    <s v="No"/>
    <s v="No"/>
    <m/>
    <x v="1"/>
    <x v="0"/>
    <x v="0"/>
    <m/>
    <m/>
    <n v="1"/>
    <m/>
    <n v="31"/>
    <n v="2"/>
    <n v="99.9"/>
    <n v="0"/>
    <x v="11"/>
    <x v="0"/>
  </r>
  <r>
    <x v="1"/>
    <x v="26"/>
    <x v="1"/>
    <x v="0"/>
    <x v="42"/>
    <s v="Female"/>
    <x v="35"/>
    <s v="No"/>
    <s v="No"/>
    <m/>
    <x v="1"/>
    <x v="0"/>
    <x v="0"/>
    <m/>
    <m/>
    <n v="1"/>
    <m/>
    <n v="22"/>
    <n v="0"/>
    <n v="147.19999999999999"/>
    <n v="0"/>
    <x v="10"/>
    <x v="1"/>
  </r>
  <r>
    <x v="1"/>
    <x v="26"/>
    <x v="1"/>
    <x v="0"/>
    <x v="46"/>
    <s v="Male"/>
    <x v="47"/>
    <s v="No"/>
    <s v="No"/>
    <m/>
    <x v="1"/>
    <x v="0"/>
    <x v="0"/>
    <m/>
    <m/>
    <n v="1"/>
    <n v="1"/>
    <n v="33"/>
    <n v="2"/>
    <n v="50.8"/>
    <n v="0"/>
    <x v="1"/>
    <x v="1"/>
  </r>
  <r>
    <x v="1"/>
    <x v="26"/>
    <x v="1"/>
    <x v="0"/>
    <x v="47"/>
    <s v="Female"/>
    <x v="13"/>
    <s v="Yes"/>
    <s v="No"/>
    <m/>
    <x v="0"/>
    <x v="0"/>
    <x v="0"/>
    <m/>
    <m/>
    <n v="1"/>
    <m/>
    <n v="41"/>
    <n v="0"/>
    <n v="107.1"/>
    <n v="0"/>
    <x v="25"/>
    <x v="1"/>
  </r>
  <r>
    <x v="1"/>
    <x v="26"/>
    <x v="1"/>
    <x v="1"/>
    <x v="0"/>
    <s v="Male"/>
    <x v="25"/>
    <s v="No"/>
    <s v="No"/>
    <m/>
    <x v="1"/>
    <x v="0"/>
    <x v="0"/>
    <m/>
    <m/>
    <n v="1"/>
    <m/>
    <n v="30"/>
    <n v="1"/>
    <n v="0"/>
    <n v="0"/>
    <x v="2"/>
    <x v="0"/>
  </r>
  <r>
    <x v="1"/>
    <x v="26"/>
    <x v="1"/>
    <x v="1"/>
    <x v="11"/>
    <s v="Male"/>
    <x v="3"/>
    <s v="No"/>
    <s v="No"/>
    <m/>
    <x v="1"/>
    <x v="0"/>
    <x v="0"/>
    <m/>
    <m/>
    <n v="1"/>
    <m/>
    <n v="21"/>
    <n v="0"/>
    <n v="0"/>
    <n v="0"/>
    <x v="18"/>
    <x v="1"/>
  </r>
  <r>
    <x v="1"/>
    <x v="27"/>
    <x v="0"/>
    <x v="0"/>
    <x v="0"/>
    <s v="Female"/>
    <x v="8"/>
    <s v="No"/>
    <s v="No"/>
    <m/>
    <x v="1"/>
    <x v="0"/>
    <x v="0"/>
    <m/>
    <m/>
    <n v="1"/>
    <m/>
    <n v="34"/>
    <n v="1"/>
    <n v="0"/>
    <n v="0"/>
    <x v="11"/>
    <x v="0"/>
  </r>
  <r>
    <x v="1"/>
    <x v="27"/>
    <x v="0"/>
    <x v="0"/>
    <x v="2"/>
    <s v="Female"/>
    <x v="12"/>
    <s v="No"/>
    <s v="No"/>
    <m/>
    <x v="1"/>
    <x v="0"/>
    <x v="0"/>
    <m/>
    <m/>
    <n v="1"/>
    <m/>
    <n v="33"/>
    <n v="0"/>
    <n v="0"/>
    <n v="0"/>
    <x v="3"/>
    <x v="2"/>
  </r>
  <r>
    <x v="1"/>
    <x v="27"/>
    <x v="0"/>
    <x v="0"/>
    <x v="8"/>
    <s v="Male"/>
    <x v="16"/>
    <s v="Yes"/>
    <s v="No"/>
    <m/>
    <x v="0"/>
    <x v="0"/>
    <x v="0"/>
    <m/>
    <m/>
    <n v="1"/>
    <m/>
    <n v="33"/>
    <n v="0"/>
    <n v="0"/>
    <n v="0"/>
    <x v="18"/>
    <x v="1"/>
  </r>
  <r>
    <x v="1"/>
    <x v="27"/>
    <x v="0"/>
    <x v="0"/>
    <x v="13"/>
    <s v="Male"/>
    <x v="49"/>
    <s v="No"/>
    <s v="No"/>
    <m/>
    <x v="1"/>
    <x v="0"/>
    <x v="0"/>
    <m/>
    <m/>
    <n v="1"/>
    <m/>
    <n v="32"/>
    <n v="0"/>
    <n v="0"/>
    <n v="0"/>
    <x v="5"/>
    <x v="2"/>
  </r>
  <r>
    <x v="1"/>
    <x v="27"/>
    <x v="0"/>
    <x v="0"/>
    <x v="14"/>
    <s v="Female"/>
    <x v="58"/>
    <s v="No"/>
    <s v="Yes"/>
    <s v="No"/>
    <x v="2"/>
    <x v="1"/>
    <x v="2"/>
    <s v="(blank)"/>
    <s v="(blank)"/>
    <n v="1"/>
    <m/>
    <n v="39"/>
    <n v="0"/>
    <n v="0"/>
    <n v="0"/>
    <x v="17"/>
    <x v="1"/>
  </r>
  <r>
    <x v="1"/>
    <x v="27"/>
    <x v="0"/>
    <x v="0"/>
    <x v="16"/>
    <s v="Female"/>
    <x v="11"/>
    <s v="No"/>
    <s v="No"/>
    <m/>
    <x v="1"/>
    <x v="0"/>
    <x v="0"/>
    <m/>
    <m/>
    <n v="1"/>
    <m/>
    <n v="40"/>
    <n v="0"/>
    <n v="0"/>
    <n v="0"/>
    <x v="2"/>
    <x v="0"/>
  </r>
  <r>
    <x v="1"/>
    <x v="27"/>
    <x v="0"/>
    <x v="0"/>
    <x v="16"/>
    <s v="Female"/>
    <x v="44"/>
    <s v="No"/>
    <s v="No"/>
    <m/>
    <x v="1"/>
    <x v="0"/>
    <x v="0"/>
    <m/>
    <m/>
    <n v="1"/>
    <m/>
    <n v="36"/>
    <n v="0"/>
    <n v="0"/>
    <n v="0"/>
    <x v="9"/>
    <x v="0"/>
  </r>
  <r>
    <x v="1"/>
    <x v="27"/>
    <x v="0"/>
    <x v="0"/>
    <x v="20"/>
    <s v="Female"/>
    <x v="31"/>
    <s v="No"/>
    <s v="Yes"/>
    <s v="No"/>
    <x v="2"/>
    <x v="1"/>
    <x v="2"/>
    <s v="(blank)"/>
    <s v="(blank)"/>
    <n v="1"/>
    <m/>
    <n v="51"/>
    <n v="0"/>
    <n v="0"/>
    <n v="0"/>
    <x v="11"/>
    <x v="0"/>
  </r>
  <r>
    <x v="1"/>
    <x v="27"/>
    <x v="0"/>
    <x v="0"/>
    <x v="21"/>
    <s v="Male"/>
    <x v="59"/>
    <s v="No"/>
    <s v="Yes"/>
    <s v="No"/>
    <x v="2"/>
    <x v="3"/>
    <x v="2"/>
    <s v="(blank)"/>
    <s v="(blank)"/>
    <n v="1"/>
    <m/>
    <n v="28"/>
    <n v="0"/>
    <n v="0"/>
    <n v="0"/>
    <x v="11"/>
    <x v="0"/>
  </r>
  <r>
    <x v="1"/>
    <x v="27"/>
    <x v="0"/>
    <x v="0"/>
    <x v="26"/>
    <s v="Female"/>
    <x v="17"/>
    <s v="Yes"/>
    <s v="No"/>
    <m/>
    <x v="0"/>
    <x v="0"/>
    <x v="0"/>
    <m/>
    <m/>
    <n v="1"/>
    <m/>
    <n v="22"/>
    <n v="0"/>
    <n v="0"/>
    <n v="0"/>
    <x v="13"/>
    <x v="2"/>
  </r>
  <r>
    <x v="1"/>
    <x v="27"/>
    <x v="0"/>
    <x v="0"/>
    <x v="26"/>
    <s v="Female"/>
    <x v="48"/>
    <s v="No"/>
    <s v="No"/>
    <m/>
    <x v="1"/>
    <x v="0"/>
    <x v="0"/>
    <m/>
    <m/>
    <n v="1"/>
    <m/>
    <n v="18"/>
    <n v="1"/>
    <n v="0"/>
    <n v="0"/>
    <x v="5"/>
    <x v="2"/>
  </r>
  <r>
    <x v="1"/>
    <x v="27"/>
    <x v="0"/>
    <x v="0"/>
    <x v="26"/>
    <s v="Female"/>
    <x v="14"/>
    <s v="No"/>
    <s v="No"/>
    <m/>
    <x v="1"/>
    <x v="0"/>
    <x v="0"/>
    <m/>
    <m/>
    <n v="1"/>
    <n v="1"/>
    <n v="59"/>
    <n v="4"/>
    <n v="0"/>
    <n v="0"/>
    <x v="1"/>
    <x v="1"/>
  </r>
  <r>
    <x v="1"/>
    <x v="27"/>
    <x v="0"/>
    <x v="0"/>
    <x v="27"/>
    <s v="Male"/>
    <x v="40"/>
    <s v="No"/>
    <s v="Yes"/>
    <s v="No"/>
    <x v="2"/>
    <x v="1"/>
    <x v="2"/>
    <s v="Competitor"/>
    <s v="Competitor had better devices"/>
    <n v="1"/>
    <n v="1"/>
    <n v="56"/>
    <n v="1"/>
    <n v="0"/>
    <n v="0"/>
    <x v="13"/>
    <x v="2"/>
  </r>
  <r>
    <x v="1"/>
    <x v="27"/>
    <x v="0"/>
    <x v="0"/>
    <x v="31"/>
    <s v="Male"/>
    <x v="43"/>
    <s v="No"/>
    <s v="No"/>
    <m/>
    <x v="1"/>
    <x v="0"/>
    <x v="0"/>
    <m/>
    <m/>
    <n v="1"/>
    <m/>
    <n v="49"/>
    <n v="1"/>
    <n v="0"/>
    <n v="0"/>
    <x v="2"/>
    <x v="0"/>
  </r>
  <r>
    <x v="1"/>
    <x v="27"/>
    <x v="0"/>
    <x v="0"/>
    <x v="35"/>
    <s v="Male"/>
    <x v="60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27"/>
    <x v="0"/>
    <x v="0"/>
    <x v="36"/>
    <s v="Fe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27"/>
    <x v="0"/>
    <x v="0"/>
    <x v="38"/>
    <s v="Male"/>
    <x v="3"/>
    <s v="No"/>
    <s v="No"/>
    <m/>
    <x v="1"/>
    <x v="0"/>
    <x v="0"/>
    <m/>
    <m/>
    <n v="1"/>
    <m/>
    <n v="27"/>
    <n v="1"/>
    <n v="0"/>
    <n v="0"/>
    <x v="17"/>
    <x v="1"/>
  </r>
  <r>
    <x v="1"/>
    <x v="27"/>
    <x v="0"/>
    <x v="0"/>
    <x v="40"/>
    <s v="Male"/>
    <x v="45"/>
    <s v="No"/>
    <s v="Yes"/>
    <s v="No"/>
    <x v="2"/>
    <x v="2"/>
    <x v="2"/>
    <s v="(blank)"/>
    <s v="(blank)"/>
    <n v="1"/>
    <m/>
    <n v="52"/>
    <n v="0"/>
    <n v="0"/>
    <n v="0"/>
    <x v="5"/>
    <x v="2"/>
  </r>
  <r>
    <x v="1"/>
    <x v="27"/>
    <x v="0"/>
    <x v="0"/>
    <x v="41"/>
    <s v="Male"/>
    <x v="41"/>
    <s v="No"/>
    <s v="No"/>
    <m/>
    <x v="1"/>
    <x v="0"/>
    <x v="0"/>
    <m/>
    <m/>
    <n v="1"/>
    <m/>
    <n v="62"/>
    <n v="0"/>
    <n v="0"/>
    <n v="0"/>
    <x v="1"/>
    <x v="1"/>
  </r>
  <r>
    <x v="1"/>
    <x v="27"/>
    <x v="0"/>
    <x v="0"/>
    <x v="42"/>
    <s v="Male"/>
    <x v="13"/>
    <s v="Yes"/>
    <s v="No"/>
    <m/>
    <x v="0"/>
    <x v="0"/>
    <x v="0"/>
    <m/>
    <m/>
    <n v="1"/>
    <m/>
    <n v="47"/>
    <n v="0"/>
    <n v="0"/>
    <n v="0"/>
    <x v="15"/>
    <x v="1"/>
  </r>
  <r>
    <x v="1"/>
    <x v="27"/>
    <x v="0"/>
    <x v="0"/>
    <x v="43"/>
    <s v="Male"/>
    <x v="18"/>
    <s v="Yes"/>
    <s v="No"/>
    <m/>
    <x v="0"/>
    <x v="0"/>
    <x v="0"/>
    <m/>
    <m/>
    <n v="1"/>
    <n v="1"/>
    <n v="47"/>
    <n v="5"/>
    <n v="0"/>
    <n v="0"/>
    <x v="27"/>
    <x v="1"/>
  </r>
  <r>
    <x v="1"/>
    <x v="27"/>
    <x v="0"/>
    <x v="0"/>
    <x v="46"/>
    <s v="Female"/>
    <x v="56"/>
    <s v="No"/>
    <s v="No"/>
    <m/>
    <x v="1"/>
    <x v="0"/>
    <x v="0"/>
    <m/>
    <m/>
    <n v="1"/>
    <n v="1"/>
    <n v="11"/>
    <n v="5"/>
    <n v="0"/>
    <n v="0"/>
    <x v="17"/>
    <x v="1"/>
  </r>
  <r>
    <x v="1"/>
    <x v="27"/>
    <x v="1"/>
    <x v="0"/>
    <x v="0"/>
    <s v="Female"/>
    <x v="33"/>
    <s v="No"/>
    <s v="Yes"/>
    <s v="No"/>
    <x v="2"/>
    <x v="2"/>
    <x v="2"/>
    <s v="(blank)"/>
    <s v="(blank)"/>
    <n v="1"/>
    <m/>
    <n v="45"/>
    <n v="0"/>
    <n v="61.6"/>
    <n v="0"/>
    <x v="11"/>
    <x v="0"/>
  </r>
  <r>
    <x v="1"/>
    <x v="27"/>
    <x v="1"/>
    <x v="0"/>
    <x v="5"/>
    <s v="Male"/>
    <x v="58"/>
    <s v="No"/>
    <s v="Yes"/>
    <s v="No"/>
    <x v="2"/>
    <x v="3"/>
    <x v="2"/>
    <s v="(blank)"/>
    <s v="(blank)"/>
    <n v="1"/>
    <m/>
    <n v="49"/>
    <n v="0"/>
    <n v="70.900000000000006"/>
    <n v="0"/>
    <x v="5"/>
    <x v="2"/>
  </r>
  <r>
    <x v="1"/>
    <x v="27"/>
    <x v="1"/>
    <x v="0"/>
    <x v="6"/>
    <s v="Male"/>
    <x v="32"/>
    <s v="No"/>
    <s v="No"/>
    <m/>
    <x v="1"/>
    <x v="0"/>
    <x v="0"/>
    <m/>
    <m/>
    <n v="1"/>
    <m/>
    <n v="39"/>
    <n v="0"/>
    <n v="67.900000000000006"/>
    <n v="0"/>
    <x v="13"/>
    <x v="2"/>
  </r>
  <r>
    <x v="1"/>
    <x v="27"/>
    <x v="1"/>
    <x v="0"/>
    <x v="7"/>
    <s v="Male"/>
    <x v="26"/>
    <s v="No"/>
    <s v="No"/>
    <m/>
    <x v="1"/>
    <x v="0"/>
    <x v="0"/>
    <m/>
    <m/>
    <n v="1"/>
    <m/>
    <n v="26"/>
    <n v="0"/>
    <n v="121.8"/>
    <n v="0"/>
    <x v="18"/>
    <x v="1"/>
  </r>
  <r>
    <x v="1"/>
    <x v="27"/>
    <x v="1"/>
    <x v="0"/>
    <x v="49"/>
    <s v="Female"/>
    <x v="36"/>
    <s v="No"/>
    <s v="No"/>
    <m/>
    <x v="1"/>
    <x v="0"/>
    <x v="0"/>
    <m/>
    <m/>
    <n v="1"/>
    <m/>
    <n v="25"/>
    <n v="0"/>
    <n v="65.3"/>
    <n v="0"/>
    <x v="10"/>
    <x v="1"/>
  </r>
  <r>
    <x v="1"/>
    <x v="27"/>
    <x v="1"/>
    <x v="0"/>
    <x v="10"/>
    <s v="Female"/>
    <x v="64"/>
    <s v="No"/>
    <s v="Yes"/>
    <s v="No"/>
    <x v="2"/>
    <x v="1"/>
    <x v="2"/>
    <s v="Competitor"/>
    <s v="Competitor made better offer"/>
    <n v="1"/>
    <n v="1"/>
    <n v="40"/>
    <n v="3"/>
    <n v="100.8"/>
    <n v="0"/>
    <x v="8"/>
    <x v="0"/>
  </r>
  <r>
    <x v="1"/>
    <x v="27"/>
    <x v="1"/>
    <x v="0"/>
    <x v="11"/>
    <s v="Male"/>
    <x v="6"/>
    <s v="No"/>
    <s v="No"/>
    <m/>
    <x v="1"/>
    <x v="0"/>
    <x v="0"/>
    <m/>
    <m/>
    <n v="1"/>
    <n v="1"/>
    <n v="39"/>
    <n v="3"/>
    <n v="154"/>
    <n v="0"/>
    <x v="19"/>
    <x v="2"/>
  </r>
  <r>
    <x v="1"/>
    <x v="27"/>
    <x v="1"/>
    <x v="0"/>
    <x v="13"/>
    <s v="Male"/>
    <x v="39"/>
    <s v="No"/>
    <s v="No"/>
    <m/>
    <x v="1"/>
    <x v="0"/>
    <x v="0"/>
    <m/>
    <m/>
    <n v="1"/>
    <m/>
    <n v="18"/>
    <n v="0"/>
    <n v="148.4"/>
    <n v="0"/>
    <x v="5"/>
    <x v="2"/>
  </r>
  <r>
    <x v="1"/>
    <x v="27"/>
    <x v="1"/>
    <x v="0"/>
    <x v="15"/>
    <s v="Female"/>
    <x v="52"/>
    <s v="No"/>
    <s v="Yes"/>
    <s v="No"/>
    <x v="2"/>
    <x v="1"/>
    <x v="1"/>
    <s v="Other"/>
    <s v="Don't know"/>
    <n v="1"/>
    <n v="1"/>
    <n v="53"/>
    <n v="0"/>
    <n v="46.2"/>
    <n v="0"/>
    <x v="2"/>
    <x v="0"/>
  </r>
  <r>
    <x v="1"/>
    <x v="27"/>
    <x v="1"/>
    <x v="0"/>
    <x v="18"/>
    <s v="Male"/>
    <x v="9"/>
    <s v="No"/>
    <s v="No"/>
    <m/>
    <x v="1"/>
    <x v="0"/>
    <x v="0"/>
    <m/>
    <m/>
    <n v="1"/>
    <m/>
    <n v="34"/>
    <n v="0"/>
    <n v="119"/>
    <n v="0"/>
    <x v="21"/>
    <x v="2"/>
  </r>
  <r>
    <x v="1"/>
    <x v="27"/>
    <x v="1"/>
    <x v="0"/>
    <x v="22"/>
    <s v="Female"/>
    <x v="50"/>
    <s v="No"/>
    <s v="No"/>
    <m/>
    <x v="1"/>
    <x v="0"/>
    <x v="0"/>
    <m/>
    <m/>
    <n v="1"/>
    <m/>
    <n v="29"/>
    <n v="0"/>
    <n v="75.599999999999994"/>
    <n v="0"/>
    <x v="1"/>
    <x v="1"/>
  </r>
  <r>
    <x v="1"/>
    <x v="27"/>
    <x v="1"/>
    <x v="0"/>
    <x v="23"/>
    <s v="Female"/>
    <x v="9"/>
    <s v="No"/>
    <s v="No"/>
    <m/>
    <x v="1"/>
    <x v="0"/>
    <x v="0"/>
    <m/>
    <m/>
    <n v="1"/>
    <n v="1"/>
    <n v="11"/>
    <n v="0"/>
    <n v="65.5"/>
    <n v="0"/>
    <x v="11"/>
    <x v="0"/>
  </r>
  <r>
    <x v="1"/>
    <x v="27"/>
    <x v="1"/>
    <x v="0"/>
    <x v="23"/>
    <s v="Female"/>
    <x v="65"/>
    <s v="No"/>
    <s v="Yes"/>
    <s v="Yes"/>
    <x v="2"/>
    <x v="3"/>
    <x v="2"/>
    <s v="(blank)"/>
    <s v="(blank)"/>
    <n v="1"/>
    <m/>
    <n v="17"/>
    <n v="1"/>
    <n v="74.7"/>
    <n v="0"/>
    <x v="17"/>
    <x v="1"/>
  </r>
  <r>
    <x v="1"/>
    <x v="27"/>
    <x v="1"/>
    <x v="0"/>
    <x v="25"/>
    <s v="Female"/>
    <x v="24"/>
    <s v="No"/>
    <s v="No"/>
    <m/>
    <x v="1"/>
    <x v="0"/>
    <x v="0"/>
    <m/>
    <m/>
    <n v="1"/>
    <m/>
    <n v="30"/>
    <n v="0"/>
    <n v="158.19999999999999"/>
    <n v="0"/>
    <x v="5"/>
    <x v="2"/>
  </r>
  <r>
    <x v="1"/>
    <x v="27"/>
    <x v="1"/>
    <x v="0"/>
    <x v="26"/>
    <s v="Male"/>
    <x v="42"/>
    <s v="No"/>
    <s v="No"/>
    <m/>
    <x v="1"/>
    <x v="0"/>
    <x v="0"/>
    <m/>
    <m/>
    <n v="1"/>
    <n v="1"/>
    <n v="47"/>
    <n v="1"/>
    <n v="124.1"/>
    <n v="0"/>
    <x v="11"/>
    <x v="0"/>
  </r>
  <r>
    <x v="1"/>
    <x v="27"/>
    <x v="1"/>
    <x v="0"/>
    <x v="29"/>
    <s v="Female"/>
    <x v="52"/>
    <s v="No"/>
    <s v="Yes"/>
    <s v="No"/>
    <x v="2"/>
    <x v="2"/>
    <x v="1"/>
    <s v="(blank)"/>
    <s v="(blank)"/>
    <n v="1"/>
    <m/>
    <n v="45"/>
    <n v="0"/>
    <n v="74.5"/>
    <n v="0"/>
    <x v="2"/>
    <x v="0"/>
  </r>
  <r>
    <x v="1"/>
    <x v="27"/>
    <x v="1"/>
    <x v="0"/>
    <x v="32"/>
    <s v="Female"/>
    <x v="36"/>
    <s v="No"/>
    <s v="No"/>
    <m/>
    <x v="1"/>
    <x v="0"/>
    <x v="0"/>
    <m/>
    <m/>
    <n v="1"/>
    <m/>
    <n v="34"/>
    <n v="0"/>
    <n v="70.7"/>
    <n v="0"/>
    <x v="31"/>
    <x v="1"/>
  </r>
  <r>
    <x v="1"/>
    <x v="27"/>
    <x v="1"/>
    <x v="0"/>
    <x v="32"/>
    <s v="Female"/>
    <x v="35"/>
    <s v="No"/>
    <s v="No"/>
    <m/>
    <x v="1"/>
    <x v="0"/>
    <x v="0"/>
    <m/>
    <m/>
    <n v="1"/>
    <n v="1"/>
    <n v="37"/>
    <n v="4"/>
    <n v="95.2"/>
    <n v="0"/>
    <x v="13"/>
    <x v="2"/>
  </r>
  <r>
    <x v="1"/>
    <x v="27"/>
    <x v="1"/>
    <x v="0"/>
    <x v="32"/>
    <s v="Female"/>
    <x v="21"/>
    <s v="No"/>
    <s v="No"/>
    <m/>
    <x v="1"/>
    <x v="0"/>
    <x v="0"/>
    <m/>
    <m/>
    <n v="1"/>
    <m/>
    <n v="40"/>
    <n v="0"/>
    <n v="137.19999999999999"/>
    <n v="0"/>
    <x v="3"/>
    <x v="2"/>
  </r>
  <r>
    <x v="1"/>
    <x v="27"/>
    <x v="1"/>
    <x v="0"/>
    <x v="33"/>
    <s v="Female"/>
    <x v="15"/>
    <s v="Yes"/>
    <s v="No"/>
    <m/>
    <x v="0"/>
    <x v="0"/>
    <x v="0"/>
    <m/>
    <m/>
    <n v="1"/>
    <m/>
    <n v="13"/>
    <n v="0"/>
    <n v="201.6"/>
    <n v="0"/>
    <x v="7"/>
    <x v="1"/>
  </r>
  <r>
    <x v="1"/>
    <x v="27"/>
    <x v="1"/>
    <x v="0"/>
    <x v="37"/>
    <s v="Female"/>
    <x v="50"/>
    <s v="No"/>
    <s v="No"/>
    <m/>
    <x v="1"/>
    <x v="0"/>
    <x v="0"/>
    <m/>
    <m/>
    <n v="1"/>
    <m/>
    <n v="31"/>
    <n v="1"/>
    <n v="92.4"/>
    <n v="0"/>
    <x v="13"/>
    <x v="2"/>
  </r>
  <r>
    <x v="1"/>
    <x v="27"/>
    <x v="1"/>
    <x v="0"/>
    <x v="37"/>
    <s v="Male"/>
    <x v="33"/>
    <s v="No"/>
    <s v="Yes"/>
    <s v="No"/>
    <x v="2"/>
    <x v="3"/>
    <x v="2"/>
    <s v="(blank)"/>
    <s v="(blank)"/>
    <n v="1"/>
    <m/>
    <n v="27"/>
    <n v="0"/>
    <n v="114.8"/>
    <n v="0"/>
    <x v="9"/>
    <x v="0"/>
  </r>
  <r>
    <x v="1"/>
    <x v="27"/>
    <x v="1"/>
    <x v="0"/>
    <x v="41"/>
    <s v="Male"/>
    <x v="26"/>
    <s v="No"/>
    <s v="No"/>
    <m/>
    <x v="1"/>
    <x v="0"/>
    <x v="0"/>
    <m/>
    <m/>
    <n v="1"/>
    <n v="1"/>
    <n v="46"/>
    <n v="5"/>
    <n v="65.3"/>
    <n v="0"/>
    <x v="21"/>
    <x v="2"/>
  </r>
  <r>
    <x v="1"/>
    <x v="27"/>
    <x v="1"/>
    <x v="0"/>
    <x v="45"/>
    <s v="Male"/>
    <x v="13"/>
    <s v="Yes"/>
    <s v="No"/>
    <m/>
    <x v="0"/>
    <x v="0"/>
    <x v="0"/>
    <m/>
    <m/>
    <n v="1"/>
    <m/>
    <n v="41"/>
    <n v="0"/>
    <n v="93.1"/>
    <n v="0"/>
    <x v="12"/>
    <x v="1"/>
  </r>
  <r>
    <x v="1"/>
    <x v="27"/>
    <x v="1"/>
    <x v="0"/>
    <x v="45"/>
    <s v="Male"/>
    <x v="28"/>
    <s v="No"/>
    <s v="No"/>
    <m/>
    <x v="1"/>
    <x v="0"/>
    <x v="0"/>
    <m/>
    <m/>
    <n v="1"/>
    <m/>
    <n v="21"/>
    <n v="0"/>
    <n v="52.6"/>
    <n v="0"/>
    <x v="17"/>
    <x v="1"/>
  </r>
  <r>
    <x v="1"/>
    <x v="27"/>
    <x v="1"/>
    <x v="1"/>
    <x v="5"/>
    <s v="Male"/>
    <x v="54"/>
    <s v="No"/>
    <s v="Yes"/>
    <s v="No"/>
    <x v="2"/>
    <x v="1"/>
    <x v="2"/>
    <s v="(blank)"/>
    <s v="(blank)"/>
    <n v="1"/>
    <m/>
    <n v="49"/>
    <n v="0"/>
    <n v="0"/>
    <n v="0"/>
    <x v="3"/>
    <x v="2"/>
  </r>
  <r>
    <x v="1"/>
    <x v="27"/>
    <x v="1"/>
    <x v="1"/>
    <x v="29"/>
    <s v="Male"/>
    <x v="35"/>
    <s v="No"/>
    <s v="No"/>
    <m/>
    <x v="1"/>
    <x v="0"/>
    <x v="0"/>
    <m/>
    <m/>
    <n v="1"/>
    <n v="1"/>
    <n v="49"/>
    <n v="1"/>
    <n v="0"/>
    <n v="0"/>
    <x v="3"/>
    <x v="2"/>
  </r>
  <r>
    <x v="1"/>
    <x v="28"/>
    <x v="0"/>
    <x v="0"/>
    <x v="4"/>
    <s v="Female"/>
    <x v="13"/>
    <s v="Yes"/>
    <s v="No"/>
    <m/>
    <x v="0"/>
    <x v="0"/>
    <x v="0"/>
    <m/>
    <m/>
    <n v="1"/>
    <m/>
    <n v="20"/>
    <n v="0"/>
    <n v="0"/>
    <n v="0"/>
    <x v="19"/>
    <x v="2"/>
  </r>
  <r>
    <x v="1"/>
    <x v="28"/>
    <x v="0"/>
    <x v="0"/>
    <x v="5"/>
    <s v="Male"/>
    <x v="12"/>
    <s v="No"/>
    <s v="No"/>
    <m/>
    <x v="1"/>
    <x v="0"/>
    <x v="0"/>
    <m/>
    <m/>
    <n v="1"/>
    <m/>
    <n v="26"/>
    <n v="0"/>
    <n v="0"/>
    <n v="0"/>
    <x v="2"/>
    <x v="0"/>
  </r>
  <r>
    <x v="1"/>
    <x v="28"/>
    <x v="0"/>
    <x v="0"/>
    <x v="13"/>
    <s v="Male"/>
    <x v="39"/>
    <s v="No"/>
    <s v="No"/>
    <m/>
    <x v="1"/>
    <x v="0"/>
    <x v="0"/>
    <m/>
    <m/>
    <n v="1"/>
    <m/>
    <n v="29"/>
    <n v="0"/>
    <n v="0"/>
    <n v="0"/>
    <x v="17"/>
    <x v="1"/>
  </r>
  <r>
    <x v="1"/>
    <x v="28"/>
    <x v="0"/>
    <x v="0"/>
    <x v="14"/>
    <s v="Male"/>
    <x v="25"/>
    <s v="No"/>
    <s v="No"/>
    <m/>
    <x v="1"/>
    <x v="0"/>
    <x v="0"/>
    <m/>
    <m/>
    <n v="1"/>
    <m/>
    <n v="41"/>
    <n v="0"/>
    <n v="0"/>
    <n v="0"/>
    <x v="5"/>
    <x v="2"/>
  </r>
  <r>
    <x v="1"/>
    <x v="28"/>
    <x v="0"/>
    <x v="0"/>
    <x v="16"/>
    <s v="Female"/>
    <x v="13"/>
    <s v="Yes"/>
    <s v="No"/>
    <m/>
    <x v="0"/>
    <x v="0"/>
    <x v="0"/>
    <m/>
    <m/>
    <n v="1"/>
    <n v="1"/>
    <n v="49"/>
    <n v="0"/>
    <n v="0"/>
    <n v="0"/>
    <x v="21"/>
    <x v="2"/>
  </r>
  <r>
    <x v="1"/>
    <x v="28"/>
    <x v="0"/>
    <x v="0"/>
    <x v="17"/>
    <s v="Male"/>
    <x v="66"/>
    <s v="No"/>
    <s v="Yes"/>
    <s v="No"/>
    <x v="2"/>
    <x v="2"/>
    <x v="2"/>
    <s v="(blank)"/>
    <s v="(blank)"/>
    <n v="1"/>
    <m/>
    <n v="27"/>
    <n v="0"/>
    <n v="0"/>
    <n v="0"/>
    <x v="2"/>
    <x v="0"/>
  </r>
  <r>
    <x v="1"/>
    <x v="28"/>
    <x v="0"/>
    <x v="0"/>
    <x v="20"/>
    <s v="Male"/>
    <x v="50"/>
    <s v="No"/>
    <s v="No"/>
    <m/>
    <x v="1"/>
    <x v="0"/>
    <x v="0"/>
    <m/>
    <m/>
    <n v="1"/>
    <m/>
    <n v="13"/>
    <n v="2"/>
    <n v="0"/>
    <n v="0"/>
    <x v="21"/>
    <x v="2"/>
  </r>
  <r>
    <x v="1"/>
    <x v="28"/>
    <x v="0"/>
    <x v="0"/>
    <x v="22"/>
    <s v="Male"/>
    <x v="9"/>
    <s v="No"/>
    <s v="No"/>
    <m/>
    <x v="1"/>
    <x v="0"/>
    <x v="0"/>
    <m/>
    <m/>
    <n v="1"/>
    <m/>
    <n v="27"/>
    <n v="0"/>
    <n v="0"/>
    <n v="0"/>
    <x v="8"/>
    <x v="0"/>
  </r>
  <r>
    <x v="1"/>
    <x v="28"/>
    <x v="0"/>
    <x v="0"/>
    <x v="23"/>
    <s v="Female"/>
    <x v="54"/>
    <s v="No"/>
    <s v="Yes"/>
    <s v="No"/>
    <x v="2"/>
    <x v="2"/>
    <x v="2"/>
    <s v="(blank)"/>
    <s v="(blank)"/>
    <n v="1"/>
    <m/>
    <n v="24"/>
    <n v="1"/>
    <n v="0"/>
    <n v="0"/>
    <x v="12"/>
    <x v="1"/>
  </r>
  <r>
    <x v="1"/>
    <x v="28"/>
    <x v="0"/>
    <x v="0"/>
    <x v="24"/>
    <s v="Female"/>
    <x v="15"/>
    <s v="Yes"/>
    <s v="No"/>
    <m/>
    <x v="0"/>
    <x v="0"/>
    <x v="0"/>
    <m/>
    <m/>
    <n v="1"/>
    <m/>
    <n v="48"/>
    <n v="0"/>
    <n v="0"/>
    <n v="0"/>
    <x v="19"/>
    <x v="2"/>
  </r>
  <r>
    <x v="1"/>
    <x v="28"/>
    <x v="0"/>
    <x v="0"/>
    <x v="26"/>
    <s v="Female"/>
    <x v="41"/>
    <s v="No"/>
    <s v="No"/>
    <m/>
    <x v="1"/>
    <x v="0"/>
    <x v="0"/>
    <m/>
    <m/>
    <n v="1"/>
    <m/>
    <n v="45"/>
    <n v="0"/>
    <n v="0"/>
    <n v="0"/>
    <x v="21"/>
    <x v="2"/>
  </r>
  <r>
    <x v="1"/>
    <x v="28"/>
    <x v="0"/>
    <x v="0"/>
    <x v="28"/>
    <s v="Female"/>
    <x v="62"/>
    <s v="No"/>
    <s v="Yes"/>
    <s v="No"/>
    <x v="2"/>
    <x v="2"/>
    <x v="2"/>
    <s v="(blank)"/>
    <s v="(blank)"/>
    <n v="1"/>
    <m/>
    <n v="36"/>
    <n v="0"/>
    <n v="0"/>
    <n v="0"/>
    <x v="2"/>
    <x v="0"/>
  </r>
  <r>
    <x v="1"/>
    <x v="28"/>
    <x v="0"/>
    <x v="0"/>
    <x v="33"/>
    <s v="Male"/>
    <x v="21"/>
    <s v="No"/>
    <s v="No"/>
    <m/>
    <x v="1"/>
    <x v="0"/>
    <x v="0"/>
    <m/>
    <m/>
    <n v="1"/>
    <m/>
    <n v="39"/>
    <n v="0"/>
    <n v="0"/>
    <n v="0"/>
    <x v="3"/>
    <x v="2"/>
  </r>
  <r>
    <x v="1"/>
    <x v="28"/>
    <x v="0"/>
    <x v="0"/>
    <x v="37"/>
    <s v="Female"/>
    <x v="46"/>
    <s v="No"/>
    <s v="No"/>
    <m/>
    <x v="1"/>
    <x v="0"/>
    <x v="0"/>
    <m/>
    <m/>
    <n v="1"/>
    <m/>
    <n v="22"/>
    <n v="1"/>
    <n v="0"/>
    <n v="0"/>
    <x v="10"/>
    <x v="1"/>
  </r>
  <r>
    <x v="1"/>
    <x v="28"/>
    <x v="0"/>
    <x v="0"/>
    <x v="40"/>
    <s v="Female"/>
    <x v="54"/>
    <s v="No"/>
    <s v="Yes"/>
    <s v="Yes"/>
    <x v="2"/>
    <x v="2"/>
    <x v="1"/>
    <s v="(blank)"/>
    <s v="(blank)"/>
    <n v="1"/>
    <m/>
    <n v="16"/>
    <n v="0"/>
    <n v="0"/>
    <n v="0"/>
    <x v="2"/>
    <x v="0"/>
  </r>
  <r>
    <x v="1"/>
    <x v="28"/>
    <x v="0"/>
    <x v="0"/>
    <x v="41"/>
    <s v="Female"/>
    <x v="56"/>
    <s v="No"/>
    <s v="No"/>
    <m/>
    <x v="1"/>
    <x v="0"/>
    <x v="0"/>
    <m/>
    <m/>
    <n v="1"/>
    <n v="1"/>
    <n v="39"/>
    <n v="0"/>
    <n v="0"/>
    <n v="0"/>
    <x v="11"/>
    <x v="0"/>
  </r>
  <r>
    <x v="1"/>
    <x v="28"/>
    <x v="0"/>
    <x v="0"/>
    <x v="45"/>
    <s v="Female"/>
    <x v="35"/>
    <s v="No"/>
    <s v="No"/>
    <m/>
    <x v="1"/>
    <x v="0"/>
    <x v="0"/>
    <m/>
    <m/>
    <n v="1"/>
    <m/>
    <n v="21"/>
    <n v="0"/>
    <n v="0"/>
    <n v="0"/>
    <x v="5"/>
    <x v="2"/>
  </r>
  <r>
    <x v="1"/>
    <x v="28"/>
    <x v="0"/>
    <x v="0"/>
    <x v="47"/>
    <s v="Female"/>
    <x v="31"/>
    <s v="No"/>
    <s v="Yes"/>
    <s v="No"/>
    <x v="2"/>
    <x v="2"/>
    <x v="2"/>
    <s v="(blank)"/>
    <s v="(blank)"/>
    <n v="1"/>
    <m/>
    <n v="53"/>
    <n v="0"/>
    <n v="0"/>
    <n v="0"/>
    <x v="10"/>
    <x v="1"/>
  </r>
  <r>
    <x v="1"/>
    <x v="28"/>
    <x v="0"/>
    <x v="1"/>
    <x v="18"/>
    <s v="Male"/>
    <x v="30"/>
    <s v="No"/>
    <s v="Yes"/>
    <s v="No"/>
    <x v="2"/>
    <x v="2"/>
    <x v="1"/>
    <s v="(blank)"/>
    <s v="(blank)"/>
    <n v="1"/>
    <m/>
    <n v="57"/>
    <n v="0"/>
    <n v="0"/>
    <n v="0"/>
    <x v="13"/>
    <x v="2"/>
  </r>
  <r>
    <x v="1"/>
    <x v="28"/>
    <x v="1"/>
    <x v="0"/>
    <x v="1"/>
    <s v="Female"/>
    <x v="8"/>
    <s v="No"/>
    <s v="No"/>
    <m/>
    <x v="1"/>
    <x v="0"/>
    <x v="0"/>
    <m/>
    <m/>
    <n v="1"/>
    <m/>
    <n v="37"/>
    <n v="2"/>
    <n v="59.5"/>
    <n v="0"/>
    <x v="8"/>
    <x v="0"/>
  </r>
  <r>
    <x v="1"/>
    <x v="28"/>
    <x v="1"/>
    <x v="0"/>
    <x v="48"/>
    <s v="Male"/>
    <x v="20"/>
    <s v="No"/>
    <s v="No"/>
    <m/>
    <x v="1"/>
    <x v="0"/>
    <x v="0"/>
    <m/>
    <m/>
    <n v="1"/>
    <n v="1"/>
    <n v="30"/>
    <n v="0"/>
    <n v="116"/>
    <n v="0"/>
    <x v="19"/>
    <x v="2"/>
  </r>
  <r>
    <x v="1"/>
    <x v="28"/>
    <x v="1"/>
    <x v="0"/>
    <x v="5"/>
    <s v="Female"/>
    <x v="37"/>
    <s v="No"/>
    <s v="No"/>
    <m/>
    <x v="1"/>
    <x v="0"/>
    <x v="0"/>
    <m/>
    <m/>
    <n v="1"/>
    <m/>
    <n v="27"/>
    <n v="0"/>
    <n v="86"/>
    <n v="0"/>
    <x v="21"/>
    <x v="2"/>
  </r>
  <r>
    <x v="1"/>
    <x v="28"/>
    <x v="1"/>
    <x v="0"/>
    <x v="49"/>
    <s v="Female"/>
    <x v="18"/>
    <s v="Yes"/>
    <s v="No"/>
    <m/>
    <x v="0"/>
    <x v="0"/>
    <x v="0"/>
    <m/>
    <m/>
    <n v="1"/>
    <m/>
    <n v="41"/>
    <n v="0"/>
    <n v="155.19999999999999"/>
    <n v="0"/>
    <x v="24"/>
    <x v="1"/>
  </r>
  <r>
    <x v="1"/>
    <x v="28"/>
    <x v="1"/>
    <x v="0"/>
    <x v="49"/>
    <s v="Female"/>
    <x v="22"/>
    <s v="No"/>
    <s v="Yes"/>
    <s v="No"/>
    <x v="2"/>
    <x v="1"/>
    <x v="2"/>
    <s v="Other"/>
    <s v="Don't know"/>
    <n v="1"/>
    <n v="1"/>
    <n v="40"/>
    <n v="5"/>
    <n v="171.1"/>
    <n v="0"/>
    <x v="17"/>
    <x v="1"/>
  </r>
  <r>
    <x v="1"/>
    <x v="28"/>
    <x v="1"/>
    <x v="0"/>
    <x v="49"/>
    <s v="Female"/>
    <x v="52"/>
    <s v="No"/>
    <s v="Yes"/>
    <s v="Yes"/>
    <x v="2"/>
    <x v="2"/>
    <x v="2"/>
    <s v="(blank)"/>
    <s v="(blank)"/>
    <n v="1"/>
    <m/>
    <n v="36"/>
    <n v="0"/>
    <n v="49.9"/>
    <n v="0"/>
    <x v="5"/>
    <x v="2"/>
  </r>
  <r>
    <x v="1"/>
    <x v="28"/>
    <x v="1"/>
    <x v="0"/>
    <x v="9"/>
    <s v="Female"/>
    <x v="9"/>
    <s v="No"/>
    <s v="No"/>
    <m/>
    <x v="1"/>
    <x v="0"/>
    <x v="0"/>
    <m/>
    <m/>
    <n v="1"/>
    <m/>
    <n v="44"/>
    <n v="2"/>
    <n v="47.9"/>
    <n v="0"/>
    <x v="29"/>
    <x v="1"/>
  </r>
  <r>
    <x v="1"/>
    <x v="28"/>
    <x v="1"/>
    <x v="0"/>
    <x v="11"/>
    <s v="Female"/>
    <x v="12"/>
    <s v="No"/>
    <s v="No"/>
    <m/>
    <x v="1"/>
    <x v="0"/>
    <x v="0"/>
    <m/>
    <m/>
    <n v="1"/>
    <n v="1"/>
    <n v="50"/>
    <n v="5"/>
    <n v="120"/>
    <n v="0"/>
    <x v="5"/>
    <x v="2"/>
  </r>
  <r>
    <x v="1"/>
    <x v="28"/>
    <x v="1"/>
    <x v="0"/>
    <x v="12"/>
    <s v="Female"/>
    <x v="65"/>
    <s v="No"/>
    <s v="Yes"/>
    <s v="No"/>
    <x v="2"/>
    <x v="1"/>
    <x v="2"/>
    <s v="Attitude"/>
    <s v="Attitude of support person"/>
    <n v="1"/>
    <n v="1"/>
    <n v="52"/>
    <n v="5"/>
    <n v="98.6"/>
    <n v="0"/>
    <x v="2"/>
    <x v="0"/>
  </r>
  <r>
    <x v="1"/>
    <x v="28"/>
    <x v="1"/>
    <x v="0"/>
    <x v="15"/>
    <s v="Female"/>
    <x v="57"/>
    <s v="Yes"/>
    <s v="No"/>
    <m/>
    <x v="0"/>
    <x v="0"/>
    <x v="0"/>
    <m/>
    <m/>
    <n v="1"/>
    <m/>
    <n v="40"/>
    <n v="0"/>
    <n v="70.3"/>
    <n v="0"/>
    <x v="17"/>
    <x v="1"/>
  </r>
  <r>
    <x v="1"/>
    <x v="28"/>
    <x v="1"/>
    <x v="0"/>
    <x v="18"/>
    <s v="Female"/>
    <x v="48"/>
    <s v="No"/>
    <s v="No"/>
    <m/>
    <x v="1"/>
    <x v="0"/>
    <x v="0"/>
    <m/>
    <m/>
    <n v="1"/>
    <m/>
    <n v="56"/>
    <n v="0"/>
    <n v="153.69999999999999"/>
    <n v="0"/>
    <x v="9"/>
    <x v="0"/>
  </r>
  <r>
    <x v="1"/>
    <x v="28"/>
    <x v="1"/>
    <x v="0"/>
    <x v="25"/>
    <s v="Female"/>
    <x v="38"/>
    <s v="No"/>
    <s v="No"/>
    <m/>
    <x v="1"/>
    <x v="0"/>
    <x v="0"/>
    <m/>
    <m/>
    <n v="1"/>
    <n v="1"/>
    <n v="35"/>
    <n v="4"/>
    <n v="159.30000000000001"/>
    <n v="0"/>
    <x v="1"/>
    <x v="1"/>
  </r>
  <r>
    <x v="1"/>
    <x v="28"/>
    <x v="1"/>
    <x v="0"/>
    <x v="26"/>
    <s v="Female"/>
    <x v="49"/>
    <s v="No"/>
    <s v="No"/>
    <m/>
    <x v="1"/>
    <x v="0"/>
    <x v="0"/>
    <m/>
    <m/>
    <n v="1"/>
    <n v="1"/>
    <n v="30"/>
    <n v="1"/>
    <n v="58"/>
    <n v="0"/>
    <x v="13"/>
    <x v="2"/>
  </r>
  <r>
    <x v="1"/>
    <x v="28"/>
    <x v="1"/>
    <x v="0"/>
    <x v="29"/>
    <s v="Male"/>
    <x v="30"/>
    <s v="No"/>
    <s v="Yes"/>
    <s v="Yes"/>
    <x v="2"/>
    <x v="1"/>
    <x v="2"/>
    <s v="(blank)"/>
    <s v="(blank)"/>
    <n v="1"/>
    <m/>
    <n v="51"/>
    <n v="0"/>
    <n v="190"/>
    <n v="0"/>
    <x v="1"/>
    <x v="1"/>
  </r>
  <r>
    <x v="1"/>
    <x v="28"/>
    <x v="1"/>
    <x v="0"/>
    <x v="32"/>
    <s v="Male"/>
    <x v="40"/>
    <s v="No"/>
    <s v="Yes"/>
    <s v="No"/>
    <x v="2"/>
    <x v="3"/>
    <x v="2"/>
    <s v="(blank)"/>
    <s v="(blank)"/>
    <n v="1"/>
    <m/>
    <n v="48"/>
    <n v="0"/>
    <n v="69.599999999999994"/>
    <n v="0"/>
    <x v="19"/>
    <x v="2"/>
  </r>
  <r>
    <x v="1"/>
    <x v="28"/>
    <x v="1"/>
    <x v="0"/>
    <x v="36"/>
    <s v="Male"/>
    <x v="49"/>
    <s v="No"/>
    <s v="No"/>
    <m/>
    <x v="1"/>
    <x v="0"/>
    <x v="0"/>
    <m/>
    <m/>
    <n v="1"/>
    <n v="1"/>
    <n v="35"/>
    <n v="1"/>
    <n v="31.3"/>
    <n v="0"/>
    <x v="2"/>
    <x v="0"/>
  </r>
  <r>
    <x v="1"/>
    <x v="28"/>
    <x v="1"/>
    <x v="0"/>
    <x v="45"/>
    <s v="Male"/>
    <x v="60"/>
    <s v="No"/>
    <s v="Yes"/>
    <s v="No"/>
    <x v="2"/>
    <x v="1"/>
    <x v="2"/>
    <s v="(blank)"/>
    <s v="(blank)"/>
    <n v="1"/>
    <m/>
    <n v="37"/>
    <n v="0"/>
    <n v="69"/>
    <n v="0"/>
    <x v="3"/>
    <x v="2"/>
  </r>
  <r>
    <x v="1"/>
    <x v="28"/>
    <x v="1"/>
    <x v="0"/>
    <x v="46"/>
    <s v="Female"/>
    <x v="35"/>
    <s v="No"/>
    <s v="No"/>
    <m/>
    <x v="1"/>
    <x v="0"/>
    <x v="0"/>
    <m/>
    <m/>
    <n v="1"/>
    <m/>
    <n v="27"/>
    <n v="1"/>
    <n v="50.3"/>
    <n v="0"/>
    <x v="11"/>
    <x v="0"/>
  </r>
  <r>
    <x v="1"/>
    <x v="28"/>
    <x v="1"/>
    <x v="0"/>
    <x v="46"/>
    <s v="Female"/>
    <x v="65"/>
    <s v="No"/>
    <s v="Yes"/>
    <s v="No"/>
    <x v="2"/>
    <x v="3"/>
    <x v="2"/>
    <s v="(blank)"/>
    <s v="(blank)"/>
    <n v="1"/>
    <m/>
    <n v="38"/>
    <n v="0"/>
    <n v="71.8"/>
    <n v="0"/>
    <x v="9"/>
    <x v="0"/>
  </r>
  <r>
    <x v="1"/>
    <x v="28"/>
    <x v="1"/>
    <x v="1"/>
    <x v="21"/>
    <s v="Male"/>
    <x v="15"/>
    <s v="Yes"/>
    <s v="No"/>
    <m/>
    <x v="0"/>
    <x v="0"/>
    <x v="0"/>
    <m/>
    <m/>
    <n v="1"/>
    <m/>
    <n v="31"/>
    <n v="0"/>
    <n v="0"/>
    <n v="0"/>
    <x v="24"/>
    <x v="1"/>
  </r>
  <r>
    <x v="1"/>
    <x v="28"/>
    <x v="1"/>
    <x v="1"/>
    <x v="31"/>
    <s v="Male"/>
    <x v="7"/>
    <s v="No"/>
    <s v="No"/>
    <m/>
    <x v="1"/>
    <x v="0"/>
    <x v="0"/>
    <m/>
    <m/>
    <n v="1"/>
    <m/>
    <n v="29"/>
    <n v="0"/>
    <n v="0"/>
    <n v="0"/>
    <x v="8"/>
    <x v="0"/>
  </r>
  <r>
    <x v="1"/>
    <x v="29"/>
    <x v="0"/>
    <x v="0"/>
    <x v="3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29"/>
    <x v="0"/>
    <x v="0"/>
    <x v="7"/>
    <s v="Male"/>
    <x v="55"/>
    <s v="No"/>
    <s v="Yes"/>
    <s v="Yes"/>
    <x v="2"/>
    <x v="3"/>
    <x v="3"/>
    <s v="(blank)"/>
    <s v="(blank)"/>
    <n v="1"/>
    <m/>
    <n v="31"/>
    <n v="0"/>
    <n v="0"/>
    <n v="0"/>
    <x v="19"/>
    <x v="2"/>
  </r>
  <r>
    <x v="1"/>
    <x v="29"/>
    <x v="0"/>
    <x v="0"/>
    <x v="8"/>
    <s v="Female"/>
    <x v="25"/>
    <s v="No"/>
    <s v="No"/>
    <m/>
    <x v="1"/>
    <x v="0"/>
    <x v="0"/>
    <m/>
    <m/>
    <n v="1"/>
    <n v="1"/>
    <n v="44"/>
    <n v="4"/>
    <n v="0"/>
    <n v="0"/>
    <x v="11"/>
    <x v="0"/>
  </r>
  <r>
    <x v="1"/>
    <x v="29"/>
    <x v="0"/>
    <x v="0"/>
    <x v="15"/>
    <s v="Female"/>
    <x v="25"/>
    <s v="No"/>
    <s v="No"/>
    <m/>
    <x v="1"/>
    <x v="0"/>
    <x v="0"/>
    <m/>
    <m/>
    <n v="1"/>
    <m/>
    <n v="29"/>
    <n v="0"/>
    <n v="0"/>
    <n v="0"/>
    <x v="5"/>
    <x v="2"/>
  </r>
  <r>
    <x v="1"/>
    <x v="29"/>
    <x v="0"/>
    <x v="0"/>
    <x v="15"/>
    <s v="Female"/>
    <x v="23"/>
    <s v="No"/>
    <s v="No"/>
    <m/>
    <x v="1"/>
    <x v="0"/>
    <x v="0"/>
    <m/>
    <m/>
    <n v="1"/>
    <n v="1"/>
    <n v="54"/>
    <n v="2"/>
    <n v="0"/>
    <n v="0"/>
    <x v="11"/>
    <x v="0"/>
  </r>
  <r>
    <x v="1"/>
    <x v="29"/>
    <x v="0"/>
    <x v="0"/>
    <x v="15"/>
    <s v="Male"/>
    <x v="13"/>
    <s v="Yes"/>
    <s v="No"/>
    <m/>
    <x v="0"/>
    <x v="0"/>
    <x v="0"/>
    <m/>
    <m/>
    <n v="1"/>
    <n v="1"/>
    <n v="54"/>
    <n v="4"/>
    <n v="0"/>
    <n v="0"/>
    <x v="27"/>
    <x v="1"/>
  </r>
  <r>
    <x v="1"/>
    <x v="29"/>
    <x v="0"/>
    <x v="0"/>
    <x v="19"/>
    <s v="Male"/>
    <x v="36"/>
    <s v="No"/>
    <s v="No"/>
    <m/>
    <x v="1"/>
    <x v="0"/>
    <x v="0"/>
    <m/>
    <m/>
    <n v="1"/>
    <m/>
    <n v="43"/>
    <n v="2"/>
    <n v="0"/>
    <n v="0"/>
    <x v="13"/>
    <x v="2"/>
  </r>
  <r>
    <x v="1"/>
    <x v="29"/>
    <x v="0"/>
    <x v="0"/>
    <x v="22"/>
    <s v="Female"/>
    <x v="66"/>
    <s v="No"/>
    <s v="Yes"/>
    <s v="No"/>
    <x v="2"/>
    <x v="1"/>
    <x v="1"/>
    <s v="Competitor"/>
    <s v="Competitor made better offer"/>
    <n v="1"/>
    <n v="1"/>
    <n v="60"/>
    <n v="4"/>
    <n v="0"/>
    <n v="0"/>
    <x v="1"/>
    <x v="1"/>
  </r>
  <r>
    <x v="1"/>
    <x v="29"/>
    <x v="0"/>
    <x v="0"/>
    <x v="28"/>
    <s v="Male"/>
    <x v="35"/>
    <s v="No"/>
    <s v="No"/>
    <m/>
    <x v="1"/>
    <x v="0"/>
    <x v="0"/>
    <m/>
    <m/>
    <n v="1"/>
    <m/>
    <n v="19"/>
    <n v="0"/>
    <n v="0"/>
    <n v="0"/>
    <x v="2"/>
    <x v="0"/>
  </r>
  <r>
    <x v="1"/>
    <x v="29"/>
    <x v="0"/>
    <x v="0"/>
    <x v="30"/>
    <s v="Male"/>
    <x v="30"/>
    <s v="No"/>
    <s v="Yes"/>
    <s v="No"/>
    <x v="2"/>
    <x v="2"/>
    <x v="1"/>
    <s v="(blank)"/>
    <s v="(blank)"/>
    <n v="1"/>
    <m/>
    <n v="35"/>
    <n v="0"/>
    <n v="0"/>
    <n v="0"/>
    <x v="19"/>
    <x v="2"/>
  </r>
  <r>
    <x v="1"/>
    <x v="29"/>
    <x v="0"/>
    <x v="0"/>
    <x v="31"/>
    <s v="Female"/>
    <x v="3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32"/>
    <s v="Female"/>
    <x v="41"/>
    <s v="No"/>
    <s v="No"/>
    <m/>
    <x v="1"/>
    <x v="0"/>
    <x v="0"/>
    <m/>
    <m/>
    <n v="1"/>
    <m/>
    <n v="51"/>
    <n v="0"/>
    <n v="0"/>
    <n v="0"/>
    <x v="21"/>
    <x v="2"/>
  </r>
  <r>
    <x v="1"/>
    <x v="29"/>
    <x v="0"/>
    <x v="0"/>
    <x v="32"/>
    <s v="Male"/>
    <x v="43"/>
    <s v="No"/>
    <s v="No"/>
    <m/>
    <x v="1"/>
    <x v="0"/>
    <x v="0"/>
    <m/>
    <m/>
    <n v="1"/>
    <m/>
    <n v="30"/>
    <n v="3"/>
    <n v="0"/>
    <n v="0"/>
    <x v="5"/>
    <x v="2"/>
  </r>
  <r>
    <x v="1"/>
    <x v="29"/>
    <x v="0"/>
    <x v="0"/>
    <x v="32"/>
    <s v="Male"/>
    <x v="2"/>
    <s v="No"/>
    <s v="No"/>
    <m/>
    <x v="1"/>
    <x v="0"/>
    <x v="0"/>
    <m/>
    <m/>
    <n v="1"/>
    <m/>
    <n v="41"/>
    <n v="0"/>
    <n v="0"/>
    <n v="0"/>
    <x v="9"/>
    <x v="0"/>
  </r>
  <r>
    <x v="1"/>
    <x v="29"/>
    <x v="0"/>
    <x v="0"/>
    <x v="32"/>
    <s v="Male"/>
    <x v="60"/>
    <s v="No"/>
    <s v="Yes"/>
    <s v="No"/>
    <x v="2"/>
    <x v="1"/>
    <x v="2"/>
    <s v="Attitude"/>
    <s v="Attitude of support person"/>
    <n v="1"/>
    <n v="1"/>
    <n v="20"/>
    <n v="1"/>
    <n v="0"/>
    <n v="0"/>
    <x v="5"/>
    <x v="2"/>
  </r>
  <r>
    <x v="1"/>
    <x v="29"/>
    <x v="0"/>
    <x v="0"/>
    <x v="33"/>
    <s v="Female"/>
    <x v="25"/>
    <s v="No"/>
    <s v="No"/>
    <m/>
    <x v="1"/>
    <x v="0"/>
    <x v="0"/>
    <m/>
    <m/>
    <n v="1"/>
    <n v="1"/>
    <n v="30"/>
    <n v="1"/>
    <n v="0"/>
    <n v="0"/>
    <x v="2"/>
    <x v="0"/>
  </r>
  <r>
    <x v="1"/>
    <x v="29"/>
    <x v="0"/>
    <x v="0"/>
    <x v="36"/>
    <s v="Male"/>
    <x v="31"/>
    <s v="No"/>
    <s v="Yes"/>
    <s v="Yes"/>
    <x v="2"/>
    <x v="3"/>
    <x v="1"/>
    <s v="(blank)"/>
    <s v="(blank)"/>
    <n v="1"/>
    <m/>
    <n v="29"/>
    <n v="0"/>
    <n v="0"/>
    <n v="0"/>
    <x v="33"/>
    <x v="1"/>
  </r>
  <r>
    <x v="1"/>
    <x v="29"/>
    <x v="0"/>
    <x v="0"/>
    <x v="37"/>
    <s v="Female"/>
    <x v="8"/>
    <s v="No"/>
    <s v="No"/>
    <m/>
    <x v="1"/>
    <x v="0"/>
    <x v="0"/>
    <m/>
    <m/>
    <n v="1"/>
    <m/>
    <n v="32"/>
    <n v="0"/>
    <n v="0"/>
    <n v="0"/>
    <x v="8"/>
    <x v="0"/>
  </r>
  <r>
    <x v="1"/>
    <x v="29"/>
    <x v="0"/>
    <x v="0"/>
    <x v="38"/>
    <s v="Female"/>
    <x v="52"/>
    <s v="No"/>
    <s v="Yes"/>
    <s v="No"/>
    <x v="2"/>
    <x v="2"/>
    <x v="2"/>
    <s v="(blank)"/>
    <s v="(blank)"/>
    <n v="1"/>
    <m/>
    <n v="41"/>
    <n v="0"/>
    <n v="0"/>
    <n v="0"/>
    <x v="13"/>
    <x v="2"/>
  </r>
  <r>
    <x v="1"/>
    <x v="29"/>
    <x v="0"/>
    <x v="0"/>
    <x v="41"/>
    <s v="Female"/>
    <x v="18"/>
    <s v="Yes"/>
    <s v="No"/>
    <m/>
    <x v="0"/>
    <x v="0"/>
    <x v="0"/>
    <m/>
    <m/>
    <n v="1"/>
    <m/>
    <n v="11"/>
    <n v="0"/>
    <n v="0"/>
    <n v="0"/>
    <x v="24"/>
    <x v="1"/>
  </r>
  <r>
    <x v="1"/>
    <x v="29"/>
    <x v="0"/>
    <x v="0"/>
    <x v="42"/>
    <s v="Male"/>
    <x v="31"/>
    <s v="No"/>
    <s v="Yes"/>
    <s v="No"/>
    <x v="2"/>
    <x v="1"/>
    <x v="1"/>
    <s v="(blank)"/>
    <s v="(blank)"/>
    <n v="1"/>
    <m/>
    <n v="41"/>
    <n v="0"/>
    <n v="0"/>
    <n v="0"/>
    <x v="11"/>
    <x v="0"/>
  </r>
  <r>
    <x v="1"/>
    <x v="29"/>
    <x v="0"/>
    <x v="0"/>
    <x v="43"/>
    <s v="Male"/>
    <x v="31"/>
    <s v="No"/>
    <s v="Yes"/>
    <s v="No"/>
    <x v="2"/>
    <x v="2"/>
    <x v="2"/>
    <s v="(blank)"/>
    <s v="(blank)"/>
    <n v="1"/>
    <m/>
    <n v="60"/>
    <n v="1"/>
    <n v="0"/>
    <n v="0"/>
    <x v="3"/>
    <x v="2"/>
  </r>
  <r>
    <x v="1"/>
    <x v="29"/>
    <x v="0"/>
    <x v="0"/>
    <x v="44"/>
    <s v="Male"/>
    <x v="2"/>
    <s v="No"/>
    <s v="No"/>
    <m/>
    <x v="1"/>
    <x v="0"/>
    <x v="0"/>
    <m/>
    <m/>
    <n v="1"/>
    <m/>
    <n v="21"/>
    <n v="0"/>
    <n v="0"/>
    <n v="0"/>
    <x v="8"/>
    <x v="0"/>
  </r>
  <r>
    <x v="1"/>
    <x v="29"/>
    <x v="0"/>
    <x v="0"/>
    <x v="46"/>
    <s v="Female"/>
    <x v="37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46"/>
    <s v="Female"/>
    <x v="49"/>
    <s v="No"/>
    <s v="No"/>
    <m/>
    <x v="1"/>
    <x v="0"/>
    <x v="0"/>
    <m/>
    <m/>
    <n v="1"/>
    <n v="1"/>
    <n v="47"/>
    <n v="2"/>
    <n v="0"/>
    <n v="0"/>
    <x v="2"/>
    <x v="0"/>
  </r>
  <r>
    <x v="1"/>
    <x v="29"/>
    <x v="0"/>
    <x v="0"/>
    <x v="46"/>
    <s v="Male"/>
    <x v="5"/>
    <s v="Yes"/>
    <s v="No"/>
    <m/>
    <x v="0"/>
    <x v="0"/>
    <x v="0"/>
    <m/>
    <m/>
    <n v="1"/>
    <m/>
    <n v="16"/>
    <n v="0"/>
    <n v="0"/>
    <n v="0"/>
    <x v="27"/>
    <x v="1"/>
  </r>
  <r>
    <x v="1"/>
    <x v="29"/>
    <x v="0"/>
    <x v="0"/>
    <x v="46"/>
    <s v="Male"/>
    <x v="47"/>
    <s v="No"/>
    <s v="No"/>
    <m/>
    <x v="1"/>
    <x v="0"/>
    <x v="0"/>
    <m/>
    <m/>
    <n v="1"/>
    <m/>
    <n v="20"/>
    <n v="0"/>
    <n v="0"/>
    <n v="0"/>
    <x v="11"/>
    <x v="0"/>
  </r>
  <r>
    <x v="1"/>
    <x v="29"/>
    <x v="0"/>
    <x v="1"/>
    <x v="11"/>
    <s v="Male"/>
    <x v="10"/>
    <s v="Yes"/>
    <s v="No"/>
    <m/>
    <x v="0"/>
    <x v="0"/>
    <x v="0"/>
    <m/>
    <m/>
    <n v="1"/>
    <m/>
    <n v="34"/>
    <n v="2"/>
    <n v="0"/>
    <n v="0"/>
    <x v="12"/>
    <x v="1"/>
  </r>
  <r>
    <x v="1"/>
    <x v="29"/>
    <x v="0"/>
    <x v="1"/>
    <x v="16"/>
    <s v="Male"/>
    <x v="56"/>
    <s v="No"/>
    <s v="No"/>
    <m/>
    <x v="1"/>
    <x v="0"/>
    <x v="0"/>
    <m/>
    <m/>
    <n v="1"/>
    <n v="1"/>
    <n v="42"/>
    <n v="5"/>
    <n v="0"/>
    <n v="0"/>
    <x v="5"/>
    <x v="2"/>
  </r>
  <r>
    <x v="1"/>
    <x v="29"/>
    <x v="1"/>
    <x v="0"/>
    <x v="0"/>
    <s v="Male"/>
    <x v="49"/>
    <s v="No"/>
    <s v="No"/>
    <m/>
    <x v="1"/>
    <x v="0"/>
    <x v="0"/>
    <m/>
    <m/>
    <n v="1"/>
    <n v="1"/>
    <n v="18"/>
    <n v="5"/>
    <n v="60.8"/>
    <n v="0"/>
    <x v="3"/>
    <x v="2"/>
  </r>
  <r>
    <x v="1"/>
    <x v="29"/>
    <x v="1"/>
    <x v="0"/>
    <x v="0"/>
    <s v="Male"/>
    <x v="66"/>
    <s v="No"/>
    <s v="Yes"/>
    <s v="No"/>
    <x v="2"/>
    <x v="1"/>
    <x v="2"/>
    <s v="(blank)"/>
    <s v="(blank)"/>
    <n v="1"/>
    <m/>
    <n v="49"/>
    <n v="0"/>
    <n v="57"/>
    <n v="0"/>
    <x v="11"/>
    <x v="0"/>
  </r>
  <r>
    <x v="1"/>
    <x v="29"/>
    <x v="1"/>
    <x v="0"/>
    <x v="1"/>
    <s v="Female"/>
    <x v="19"/>
    <s v="Yes"/>
    <s v="No"/>
    <m/>
    <x v="0"/>
    <x v="0"/>
    <x v="0"/>
    <m/>
    <m/>
    <n v="1"/>
    <n v="1"/>
    <n v="39"/>
    <n v="5"/>
    <n v="46.2"/>
    <n v="0"/>
    <x v="35"/>
    <x v="1"/>
  </r>
  <r>
    <x v="1"/>
    <x v="29"/>
    <x v="1"/>
    <x v="0"/>
    <x v="2"/>
    <s v="Female"/>
    <x v="24"/>
    <s v="No"/>
    <s v="No"/>
    <m/>
    <x v="1"/>
    <x v="0"/>
    <x v="0"/>
    <m/>
    <m/>
    <n v="1"/>
    <n v="1"/>
    <n v="18"/>
    <n v="4"/>
    <n v="232.5"/>
    <n v="0"/>
    <x v="2"/>
    <x v="0"/>
  </r>
  <r>
    <x v="1"/>
    <x v="29"/>
    <x v="1"/>
    <x v="0"/>
    <x v="3"/>
    <s v="Male"/>
    <x v="47"/>
    <s v="No"/>
    <s v="No"/>
    <m/>
    <x v="1"/>
    <x v="0"/>
    <x v="0"/>
    <m/>
    <m/>
    <n v="1"/>
    <m/>
    <n v="61"/>
    <n v="0"/>
    <n v="69.8"/>
    <n v="0"/>
    <x v="19"/>
    <x v="2"/>
  </r>
  <r>
    <x v="1"/>
    <x v="29"/>
    <x v="1"/>
    <x v="0"/>
    <x v="7"/>
    <s v="Female"/>
    <x v="26"/>
    <s v="No"/>
    <s v="No"/>
    <m/>
    <x v="1"/>
    <x v="0"/>
    <x v="0"/>
    <m/>
    <m/>
    <n v="1"/>
    <n v="1"/>
    <n v="47"/>
    <n v="2"/>
    <n v="99"/>
    <n v="0"/>
    <x v="9"/>
    <x v="0"/>
  </r>
  <r>
    <x v="1"/>
    <x v="29"/>
    <x v="1"/>
    <x v="0"/>
    <x v="49"/>
    <s v="Female"/>
    <x v="22"/>
    <s v="No"/>
    <s v="Yes"/>
    <s v="No"/>
    <x v="2"/>
    <x v="1"/>
    <x v="2"/>
    <s v="Attitude"/>
    <s v="Attitude of support person"/>
    <n v="1"/>
    <n v="1"/>
    <n v="28"/>
    <n v="1"/>
    <n v="207"/>
    <n v="0"/>
    <x v="11"/>
    <x v="0"/>
  </r>
  <r>
    <x v="1"/>
    <x v="29"/>
    <x v="1"/>
    <x v="0"/>
    <x v="49"/>
    <s v="Male"/>
    <x v="66"/>
    <s v="No"/>
    <s v="Yes"/>
    <s v="No"/>
    <x v="2"/>
    <x v="1"/>
    <x v="1"/>
    <s v="Attitude"/>
    <s v="Attitude of support person"/>
    <n v="1"/>
    <n v="1"/>
    <n v="34"/>
    <n v="1"/>
    <n v="120"/>
    <n v="0"/>
    <x v="11"/>
    <x v="0"/>
  </r>
  <r>
    <x v="1"/>
    <x v="29"/>
    <x v="1"/>
    <x v="0"/>
    <x v="10"/>
    <s v="Male"/>
    <x v="48"/>
    <s v="No"/>
    <s v="No"/>
    <m/>
    <x v="1"/>
    <x v="0"/>
    <x v="0"/>
    <m/>
    <m/>
    <n v="1"/>
    <n v="1"/>
    <n v="34"/>
    <n v="2"/>
    <n v="51"/>
    <n v="0"/>
    <x v="5"/>
    <x v="2"/>
  </r>
  <r>
    <x v="1"/>
    <x v="29"/>
    <x v="1"/>
    <x v="0"/>
    <x v="11"/>
    <s v="Male"/>
    <x v="41"/>
    <s v="No"/>
    <s v="No"/>
    <m/>
    <x v="1"/>
    <x v="0"/>
    <x v="0"/>
    <m/>
    <m/>
    <n v="1"/>
    <m/>
    <n v="19"/>
    <n v="2"/>
    <n v="70.8"/>
    <n v="0"/>
    <x v="9"/>
    <x v="0"/>
  </r>
  <r>
    <x v="1"/>
    <x v="29"/>
    <x v="1"/>
    <x v="0"/>
    <x v="14"/>
    <s v="Male"/>
    <x v="12"/>
    <s v="No"/>
    <s v="No"/>
    <m/>
    <x v="1"/>
    <x v="0"/>
    <x v="0"/>
    <m/>
    <m/>
    <n v="1"/>
    <m/>
    <n v="50"/>
    <n v="0"/>
    <n v="211.5"/>
    <n v="0"/>
    <x v="3"/>
    <x v="2"/>
  </r>
  <r>
    <x v="1"/>
    <x v="29"/>
    <x v="1"/>
    <x v="0"/>
    <x v="17"/>
    <s v="Male"/>
    <x v="53"/>
    <s v="No"/>
    <s v="Yes"/>
    <s v="No"/>
    <x v="2"/>
    <x v="1"/>
    <x v="2"/>
    <s v="(blank)"/>
    <s v="(blank)"/>
    <n v="1"/>
    <m/>
    <n v="67"/>
    <n v="2"/>
    <n v="110"/>
    <n v="0"/>
    <x v="5"/>
    <x v="2"/>
  </r>
  <r>
    <x v="1"/>
    <x v="29"/>
    <x v="1"/>
    <x v="0"/>
    <x v="18"/>
    <s v="Male"/>
    <x v="8"/>
    <s v="No"/>
    <s v="No"/>
    <m/>
    <x v="1"/>
    <x v="0"/>
    <x v="0"/>
    <m/>
    <m/>
    <n v="1"/>
    <m/>
    <n v="23"/>
    <n v="0"/>
    <n v="156"/>
    <n v="0"/>
    <x v="5"/>
    <x v="2"/>
  </r>
  <r>
    <x v="1"/>
    <x v="29"/>
    <x v="1"/>
    <x v="0"/>
    <x v="19"/>
    <s v="Male"/>
    <x v="63"/>
    <s v="No"/>
    <s v="Yes"/>
    <s v="No"/>
    <x v="2"/>
    <x v="1"/>
    <x v="3"/>
    <s v="(blank)"/>
    <s v="(blank)"/>
    <n v="1"/>
    <m/>
    <n v="35"/>
    <n v="0"/>
    <n v="81"/>
    <n v="0"/>
    <x v="1"/>
    <x v="1"/>
  </r>
  <r>
    <x v="1"/>
    <x v="29"/>
    <x v="1"/>
    <x v="0"/>
    <x v="50"/>
    <s v="Female"/>
    <x v="21"/>
    <s v="No"/>
    <s v="No"/>
    <m/>
    <x v="1"/>
    <x v="0"/>
    <x v="0"/>
    <m/>
    <m/>
    <n v="1"/>
    <n v="1"/>
    <n v="64"/>
    <n v="1"/>
    <n v="204"/>
    <n v="0"/>
    <x v="2"/>
    <x v="0"/>
  </r>
  <r>
    <x v="1"/>
    <x v="29"/>
    <x v="1"/>
    <x v="0"/>
    <x v="23"/>
    <s v="Female"/>
    <x v="62"/>
    <s v="No"/>
    <s v="Yes"/>
    <s v="No"/>
    <x v="2"/>
    <x v="1"/>
    <x v="2"/>
    <s v="Competitor"/>
    <s v="Competitor offered more data"/>
    <n v="1"/>
    <n v="1"/>
    <n v="41"/>
    <n v="0"/>
    <n v="57"/>
    <n v="0"/>
    <x v="10"/>
    <x v="1"/>
  </r>
  <r>
    <x v="1"/>
    <x v="29"/>
    <x v="1"/>
    <x v="0"/>
    <x v="36"/>
    <s v="Male"/>
    <x v="46"/>
    <s v="No"/>
    <s v="No"/>
    <m/>
    <x v="1"/>
    <x v="0"/>
    <x v="0"/>
    <m/>
    <m/>
    <n v="1"/>
    <m/>
    <n v="34"/>
    <n v="0"/>
    <n v="223.5"/>
    <n v="0"/>
    <x v="5"/>
    <x v="2"/>
  </r>
  <r>
    <x v="1"/>
    <x v="29"/>
    <x v="1"/>
    <x v="0"/>
    <x v="41"/>
    <s v="Female"/>
    <x v="19"/>
    <s v="Yes"/>
    <s v="No"/>
    <m/>
    <x v="0"/>
    <x v="0"/>
    <x v="0"/>
    <m/>
    <m/>
    <n v="1"/>
    <m/>
    <n v="40"/>
    <n v="0"/>
    <n v="66"/>
    <n v="0"/>
    <x v="10"/>
    <x v="1"/>
  </r>
  <r>
    <x v="1"/>
    <x v="29"/>
    <x v="1"/>
    <x v="1"/>
    <x v="1"/>
    <s v="Male"/>
    <x v="37"/>
    <s v="No"/>
    <s v="No"/>
    <m/>
    <x v="1"/>
    <x v="0"/>
    <x v="0"/>
    <m/>
    <m/>
    <n v="1"/>
    <m/>
    <n v="48"/>
    <n v="0"/>
    <n v="0"/>
    <n v="0"/>
    <x v="13"/>
    <x v="2"/>
  </r>
  <r>
    <x v="1"/>
    <x v="29"/>
    <x v="1"/>
    <x v="1"/>
    <x v="9"/>
    <s v="Male"/>
    <x v="46"/>
    <s v="No"/>
    <s v="No"/>
    <m/>
    <x v="1"/>
    <x v="0"/>
    <x v="0"/>
    <m/>
    <m/>
    <n v="1"/>
    <m/>
    <n v="27"/>
    <n v="0"/>
    <n v="0"/>
    <n v="0"/>
    <x v="20"/>
    <x v="1"/>
  </r>
  <r>
    <x v="1"/>
    <x v="29"/>
    <x v="1"/>
    <x v="1"/>
    <x v="33"/>
    <s v="Female"/>
    <x v="1"/>
    <s v="No"/>
    <s v="No"/>
    <m/>
    <x v="1"/>
    <x v="0"/>
    <x v="0"/>
    <m/>
    <m/>
    <n v="1"/>
    <m/>
    <n v="37"/>
    <n v="0"/>
    <n v="0"/>
    <n v="0"/>
    <x v="19"/>
    <x v="2"/>
  </r>
  <r>
    <x v="1"/>
    <x v="29"/>
    <x v="1"/>
    <x v="1"/>
    <x v="47"/>
    <s v="Male"/>
    <x v="56"/>
    <s v="No"/>
    <s v="No"/>
    <m/>
    <x v="1"/>
    <x v="0"/>
    <x v="0"/>
    <m/>
    <m/>
    <n v="1"/>
    <m/>
    <n v="30"/>
    <n v="1"/>
    <n v="0"/>
    <n v="0"/>
    <x v="10"/>
    <x v="1"/>
  </r>
  <r>
    <x v="1"/>
    <x v="30"/>
    <x v="0"/>
    <x v="0"/>
    <x v="1"/>
    <s v="Female"/>
    <x v="17"/>
    <s v="Yes"/>
    <s v="No"/>
    <m/>
    <x v="0"/>
    <x v="0"/>
    <x v="0"/>
    <m/>
    <m/>
    <n v="1"/>
    <n v="1"/>
    <n v="35"/>
    <n v="0"/>
    <n v="0"/>
    <n v="0"/>
    <x v="1"/>
    <x v="1"/>
  </r>
  <r>
    <x v="1"/>
    <x v="30"/>
    <x v="0"/>
    <x v="0"/>
    <x v="3"/>
    <s v="Male"/>
    <x v="18"/>
    <s v="Yes"/>
    <s v="No"/>
    <m/>
    <x v="0"/>
    <x v="0"/>
    <x v="0"/>
    <m/>
    <m/>
    <n v="1"/>
    <m/>
    <n v="59"/>
    <n v="0"/>
    <n v="0"/>
    <n v="0"/>
    <x v="18"/>
    <x v="1"/>
  </r>
  <r>
    <x v="1"/>
    <x v="30"/>
    <x v="0"/>
    <x v="0"/>
    <x v="6"/>
    <s v="Male"/>
    <x v="19"/>
    <s v="Yes"/>
    <s v="No"/>
    <m/>
    <x v="0"/>
    <x v="0"/>
    <x v="0"/>
    <m/>
    <m/>
    <n v="1"/>
    <m/>
    <n v="26"/>
    <n v="0"/>
    <n v="0"/>
    <n v="0"/>
    <x v="24"/>
    <x v="1"/>
  </r>
  <r>
    <x v="1"/>
    <x v="30"/>
    <x v="0"/>
    <x v="0"/>
    <x v="7"/>
    <s v="Male"/>
    <x v="50"/>
    <s v="No"/>
    <s v="No"/>
    <m/>
    <x v="1"/>
    <x v="0"/>
    <x v="0"/>
    <m/>
    <m/>
    <n v="1"/>
    <m/>
    <n v="53"/>
    <n v="0"/>
    <n v="0"/>
    <n v="0"/>
    <x v="8"/>
    <x v="0"/>
  </r>
  <r>
    <x v="1"/>
    <x v="30"/>
    <x v="0"/>
    <x v="0"/>
    <x v="9"/>
    <s v="Female"/>
    <x v="62"/>
    <s v="No"/>
    <s v="Yes"/>
    <s v="No"/>
    <x v="2"/>
    <x v="2"/>
    <x v="2"/>
    <s v="(blank)"/>
    <s v="(blank)"/>
    <n v="1"/>
    <m/>
    <n v="50"/>
    <n v="2"/>
    <n v="0"/>
    <n v="0"/>
    <x v="9"/>
    <x v="0"/>
  </r>
  <r>
    <x v="1"/>
    <x v="30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31"/>
    <n v="0"/>
    <n v="0"/>
    <n v="0"/>
    <x v="8"/>
    <x v="0"/>
  </r>
  <r>
    <x v="1"/>
    <x v="30"/>
    <x v="0"/>
    <x v="0"/>
    <x v="11"/>
    <s v="Female"/>
    <x v="0"/>
    <s v="Yes"/>
    <s v="No"/>
    <m/>
    <x v="0"/>
    <x v="0"/>
    <x v="0"/>
    <m/>
    <m/>
    <n v="1"/>
    <m/>
    <n v="49"/>
    <n v="0"/>
    <n v="0"/>
    <n v="0"/>
    <x v="12"/>
    <x v="1"/>
  </r>
  <r>
    <x v="1"/>
    <x v="30"/>
    <x v="0"/>
    <x v="0"/>
    <x v="11"/>
    <s v="Female"/>
    <x v="63"/>
    <s v="No"/>
    <s v="Yes"/>
    <s v="No"/>
    <x v="2"/>
    <x v="3"/>
    <x v="1"/>
    <s v="(blank)"/>
    <s v="(blank)"/>
    <n v="1"/>
    <m/>
    <n v="26"/>
    <n v="0"/>
    <n v="0"/>
    <n v="0"/>
    <x v="17"/>
    <x v="1"/>
  </r>
  <r>
    <x v="1"/>
    <x v="30"/>
    <x v="0"/>
    <x v="0"/>
    <x v="14"/>
    <s v="Male"/>
    <x v="35"/>
    <s v="No"/>
    <s v="No"/>
    <m/>
    <x v="1"/>
    <x v="0"/>
    <x v="0"/>
    <m/>
    <m/>
    <n v="1"/>
    <m/>
    <n v="31"/>
    <n v="2"/>
    <n v="0"/>
    <n v="0"/>
    <x v="8"/>
    <x v="0"/>
  </r>
  <r>
    <x v="1"/>
    <x v="30"/>
    <x v="0"/>
    <x v="0"/>
    <x v="16"/>
    <s v="Male"/>
    <x v="41"/>
    <s v="No"/>
    <s v="No"/>
    <m/>
    <x v="1"/>
    <x v="0"/>
    <x v="0"/>
    <m/>
    <m/>
    <n v="1"/>
    <m/>
    <n v="31"/>
    <n v="0"/>
    <n v="0"/>
    <n v="0"/>
    <x v="2"/>
    <x v="0"/>
  </r>
  <r>
    <x v="1"/>
    <x v="30"/>
    <x v="0"/>
    <x v="0"/>
    <x v="20"/>
    <s v="Male"/>
    <x v="5"/>
    <s v="Yes"/>
    <s v="No"/>
    <m/>
    <x v="0"/>
    <x v="0"/>
    <x v="0"/>
    <m/>
    <m/>
    <n v="1"/>
    <m/>
    <n v="35"/>
    <n v="2"/>
    <n v="0"/>
    <n v="0"/>
    <x v="29"/>
    <x v="1"/>
  </r>
  <r>
    <x v="1"/>
    <x v="30"/>
    <x v="0"/>
    <x v="0"/>
    <x v="20"/>
    <s v="Male"/>
    <x v="41"/>
    <s v="No"/>
    <s v="No"/>
    <m/>
    <x v="1"/>
    <x v="0"/>
    <x v="0"/>
    <m/>
    <m/>
    <n v="1"/>
    <m/>
    <n v="39"/>
    <n v="0"/>
    <n v="0"/>
    <n v="0"/>
    <x v="8"/>
    <x v="0"/>
  </r>
  <r>
    <x v="1"/>
    <x v="30"/>
    <x v="0"/>
    <x v="0"/>
    <x v="21"/>
    <s v="Female"/>
    <x v="49"/>
    <s v="No"/>
    <s v="No"/>
    <m/>
    <x v="1"/>
    <x v="0"/>
    <x v="0"/>
    <m/>
    <m/>
    <n v="1"/>
    <m/>
    <n v="32"/>
    <n v="0"/>
    <n v="0"/>
    <n v="0"/>
    <x v="8"/>
    <x v="0"/>
  </r>
  <r>
    <x v="1"/>
    <x v="30"/>
    <x v="0"/>
    <x v="0"/>
    <x v="21"/>
    <s v="Male"/>
    <x v="30"/>
    <s v="No"/>
    <s v="Yes"/>
    <s v="No"/>
    <x v="2"/>
    <x v="1"/>
    <x v="2"/>
    <s v="Attitude"/>
    <s v="Attitude of support person"/>
    <n v="1"/>
    <n v="1"/>
    <n v="30"/>
    <n v="3"/>
    <n v="0"/>
    <n v="0"/>
    <x v="5"/>
    <x v="2"/>
  </r>
  <r>
    <x v="1"/>
    <x v="30"/>
    <x v="0"/>
    <x v="0"/>
    <x v="50"/>
    <s v="Female"/>
    <x v="15"/>
    <s v="Yes"/>
    <s v="No"/>
    <m/>
    <x v="0"/>
    <x v="0"/>
    <x v="0"/>
    <m/>
    <m/>
    <n v="1"/>
    <m/>
    <n v="32"/>
    <n v="0"/>
    <n v="0"/>
    <n v="0"/>
    <x v="10"/>
    <x v="1"/>
  </r>
  <r>
    <x v="1"/>
    <x v="30"/>
    <x v="0"/>
    <x v="0"/>
    <x v="22"/>
    <s v="Male"/>
    <x v="43"/>
    <s v="No"/>
    <s v="No"/>
    <m/>
    <x v="1"/>
    <x v="0"/>
    <x v="0"/>
    <m/>
    <m/>
    <n v="1"/>
    <m/>
    <n v="47"/>
    <n v="2"/>
    <n v="0"/>
    <n v="0"/>
    <x v="12"/>
    <x v="1"/>
  </r>
  <r>
    <x v="1"/>
    <x v="30"/>
    <x v="0"/>
    <x v="0"/>
    <x v="24"/>
    <s v="Female"/>
    <x v="56"/>
    <s v="No"/>
    <s v="No"/>
    <m/>
    <x v="1"/>
    <x v="0"/>
    <x v="0"/>
    <m/>
    <m/>
    <n v="1"/>
    <m/>
    <n v="38"/>
    <n v="0"/>
    <n v="0"/>
    <n v="0"/>
    <x v="8"/>
    <x v="0"/>
  </r>
  <r>
    <x v="1"/>
    <x v="30"/>
    <x v="0"/>
    <x v="0"/>
    <x v="29"/>
    <s v="Female"/>
    <x v="32"/>
    <s v="No"/>
    <s v="No"/>
    <m/>
    <x v="1"/>
    <x v="0"/>
    <x v="0"/>
    <m/>
    <m/>
    <n v="1"/>
    <m/>
    <n v="13"/>
    <n v="0"/>
    <n v="0"/>
    <n v="0"/>
    <x v="2"/>
    <x v="0"/>
  </r>
  <r>
    <x v="1"/>
    <x v="30"/>
    <x v="0"/>
    <x v="0"/>
    <x v="32"/>
    <s v="Female"/>
    <x v="50"/>
    <s v="No"/>
    <s v="No"/>
    <m/>
    <x v="1"/>
    <x v="0"/>
    <x v="0"/>
    <m/>
    <m/>
    <n v="1"/>
    <n v="1"/>
    <n v="47"/>
    <n v="5"/>
    <n v="0"/>
    <n v="0"/>
    <x v="21"/>
    <x v="2"/>
  </r>
  <r>
    <x v="1"/>
    <x v="30"/>
    <x v="0"/>
    <x v="0"/>
    <x v="32"/>
    <s v="Female"/>
    <x v="23"/>
    <s v="No"/>
    <s v="No"/>
    <m/>
    <x v="1"/>
    <x v="0"/>
    <x v="0"/>
    <m/>
    <m/>
    <n v="1"/>
    <m/>
    <n v="43"/>
    <n v="0"/>
    <n v="0"/>
    <n v="0"/>
    <x v="17"/>
    <x v="1"/>
  </r>
  <r>
    <x v="1"/>
    <x v="30"/>
    <x v="0"/>
    <x v="0"/>
    <x v="32"/>
    <s v="Male"/>
    <x v="31"/>
    <s v="No"/>
    <s v="Yes"/>
    <s v="No"/>
    <x v="2"/>
    <x v="1"/>
    <x v="2"/>
    <s v="Competitor"/>
    <s v="Competitor made better offer"/>
    <n v="1"/>
    <n v="1"/>
    <n v="32"/>
    <n v="3"/>
    <n v="0"/>
    <n v="0"/>
    <x v="8"/>
    <x v="0"/>
  </r>
  <r>
    <x v="1"/>
    <x v="30"/>
    <x v="0"/>
    <x v="0"/>
    <x v="32"/>
    <s v="Male"/>
    <x v="65"/>
    <s v="No"/>
    <s v="Yes"/>
    <s v="No"/>
    <x v="2"/>
    <x v="1"/>
    <x v="2"/>
    <s v="Competitor"/>
    <s v="Competitor had better devices"/>
    <n v="1"/>
    <n v="1"/>
    <n v="36"/>
    <n v="0"/>
    <n v="0"/>
    <n v="0"/>
    <x v="9"/>
    <x v="0"/>
  </r>
  <r>
    <x v="1"/>
    <x v="30"/>
    <x v="0"/>
    <x v="0"/>
    <x v="38"/>
    <s v="Female"/>
    <x v="21"/>
    <s v="No"/>
    <s v="No"/>
    <m/>
    <x v="1"/>
    <x v="0"/>
    <x v="0"/>
    <m/>
    <m/>
    <n v="1"/>
    <m/>
    <n v="32"/>
    <n v="0"/>
    <n v="0"/>
    <n v="0"/>
    <x v="11"/>
    <x v="0"/>
  </r>
  <r>
    <x v="1"/>
    <x v="30"/>
    <x v="0"/>
    <x v="0"/>
    <x v="41"/>
    <s v="Female"/>
    <x v="28"/>
    <s v="No"/>
    <s v="No"/>
    <m/>
    <x v="1"/>
    <x v="0"/>
    <x v="0"/>
    <m/>
    <m/>
    <n v="1"/>
    <n v="1"/>
    <n v="50"/>
    <n v="3"/>
    <n v="0"/>
    <n v="0"/>
    <x v="2"/>
    <x v="0"/>
  </r>
  <r>
    <x v="1"/>
    <x v="30"/>
    <x v="0"/>
    <x v="0"/>
    <x v="41"/>
    <s v="Female"/>
    <x v="52"/>
    <s v="No"/>
    <s v="Yes"/>
    <s v="No"/>
    <x v="2"/>
    <x v="2"/>
    <x v="2"/>
    <s v="(blank)"/>
    <s v="(blank)"/>
    <n v="1"/>
    <m/>
    <n v="28"/>
    <n v="2"/>
    <n v="0"/>
    <n v="0"/>
    <x v="10"/>
    <x v="1"/>
  </r>
  <r>
    <x v="1"/>
    <x v="30"/>
    <x v="0"/>
    <x v="0"/>
    <x v="43"/>
    <s v="Male"/>
    <x v="58"/>
    <s v="No"/>
    <s v="Yes"/>
    <s v="No"/>
    <x v="2"/>
    <x v="1"/>
    <x v="2"/>
    <s v="Attitude"/>
    <s v="Attitude of support person"/>
    <n v="1"/>
    <n v="1"/>
    <n v="48"/>
    <n v="4"/>
    <n v="13.5"/>
    <n v="0"/>
    <x v="3"/>
    <x v="2"/>
  </r>
  <r>
    <x v="1"/>
    <x v="30"/>
    <x v="0"/>
    <x v="0"/>
    <x v="46"/>
    <s v="Female"/>
    <x v="11"/>
    <s v="No"/>
    <s v="No"/>
    <m/>
    <x v="1"/>
    <x v="0"/>
    <x v="0"/>
    <m/>
    <m/>
    <n v="1"/>
    <n v="1"/>
    <n v="47"/>
    <n v="3"/>
    <n v="0"/>
    <n v="0"/>
    <x v="8"/>
    <x v="0"/>
  </r>
  <r>
    <x v="1"/>
    <x v="30"/>
    <x v="0"/>
    <x v="0"/>
    <x v="46"/>
    <s v="Male"/>
    <x v="39"/>
    <s v="No"/>
    <s v="No"/>
    <m/>
    <x v="1"/>
    <x v="0"/>
    <x v="0"/>
    <m/>
    <m/>
    <n v="1"/>
    <m/>
    <n v="38"/>
    <n v="1"/>
    <n v="0"/>
    <n v="0"/>
    <x v="9"/>
    <x v="0"/>
  </r>
  <r>
    <x v="1"/>
    <x v="30"/>
    <x v="0"/>
    <x v="1"/>
    <x v="49"/>
    <s v="Male"/>
    <x v="14"/>
    <s v="No"/>
    <s v="No"/>
    <m/>
    <x v="1"/>
    <x v="0"/>
    <x v="0"/>
    <m/>
    <m/>
    <n v="1"/>
    <n v="1"/>
    <n v="34"/>
    <n v="4"/>
    <n v="0"/>
    <n v="0"/>
    <x v="5"/>
    <x v="2"/>
  </r>
  <r>
    <x v="1"/>
    <x v="30"/>
    <x v="0"/>
    <x v="1"/>
    <x v="43"/>
    <s v="Male"/>
    <x v="7"/>
    <s v="No"/>
    <s v="No"/>
    <m/>
    <x v="1"/>
    <x v="0"/>
    <x v="0"/>
    <m/>
    <m/>
    <n v="1"/>
    <n v="1"/>
    <n v="35"/>
    <n v="5"/>
    <n v="0"/>
    <n v="0"/>
    <x v="5"/>
    <x v="2"/>
  </r>
  <r>
    <x v="1"/>
    <x v="30"/>
    <x v="1"/>
    <x v="0"/>
    <x v="2"/>
    <s v="Female"/>
    <x v="13"/>
    <s v="Yes"/>
    <s v="No"/>
    <m/>
    <x v="0"/>
    <x v="0"/>
    <x v="0"/>
    <m/>
    <m/>
    <n v="1"/>
    <m/>
    <n v="62"/>
    <n v="0"/>
    <n v="249.6"/>
    <n v="0"/>
    <x v="29"/>
    <x v="1"/>
  </r>
  <r>
    <x v="1"/>
    <x v="30"/>
    <x v="1"/>
    <x v="0"/>
    <x v="3"/>
    <s v="Female"/>
    <x v="9"/>
    <s v="No"/>
    <s v="No"/>
    <m/>
    <x v="1"/>
    <x v="0"/>
    <x v="0"/>
    <m/>
    <m/>
    <n v="1"/>
    <n v="1"/>
    <n v="40"/>
    <n v="2"/>
    <n v="198.4"/>
    <n v="0"/>
    <x v="8"/>
    <x v="0"/>
  </r>
  <r>
    <x v="1"/>
    <x v="30"/>
    <x v="1"/>
    <x v="0"/>
    <x v="3"/>
    <s v="Male"/>
    <x v="57"/>
    <s v="Yes"/>
    <s v="No"/>
    <m/>
    <x v="0"/>
    <x v="0"/>
    <x v="0"/>
    <m/>
    <m/>
    <n v="1"/>
    <m/>
    <n v="38"/>
    <n v="3"/>
    <n v="65.099999999999994"/>
    <n v="0"/>
    <x v="34"/>
    <x v="1"/>
  </r>
  <r>
    <x v="1"/>
    <x v="30"/>
    <x v="1"/>
    <x v="0"/>
    <x v="3"/>
    <s v="Male"/>
    <x v="44"/>
    <s v="No"/>
    <s v="No"/>
    <m/>
    <x v="1"/>
    <x v="0"/>
    <x v="0"/>
    <m/>
    <m/>
    <n v="1"/>
    <m/>
    <n v="30"/>
    <n v="1"/>
    <n v="111.6"/>
    <n v="0"/>
    <x v="10"/>
    <x v="1"/>
  </r>
  <r>
    <x v="1"/>
    <x v="30"/>
    <x v="1"/>
    <x v="0"/>
    <x v="4"/>
    <s v="Female"/>
    <x v="14"/>
    <s v="No"/>
    <s v="No"/>
    <m/>
    <x v="1"/>
    <x v="0"/>
    <x v="0"/>
    <m/>
    <m/>
    <n v="1"/>
    <m/>
    <n v="51"/>
    <n v="0"/>
    <n v="110.8"/>
    <n v="0"/>
    <x v="17"/>
    <x v="1"/>
  </r>
  <r>
    <x v="1"/>
    <x v="30"/>
    <x v="1"/>
    <x v="0"/>
    <x v="8"/>
    <s v="Male"/>
    <x v="18"/>
    <s v="Yes"/>
    <s v="No"/>
    <m/>
    <x v="0"/>
    <x v="0"/>
    <x v="0"/>
    <m/>
    <m/>
    <n v="1"/>
    <m/>
    <n v="40"/>
    <n v="0"/>
    <n v="212.4"/>
    <n v="0"/>
    <x v="24"/>
    <x v="1"/>
  </r>
  <r>
    <x v="1"/>
    <x v="30"/>
    <x v="1"/>
    <x v="0"/>
    <x v="14"/>
    <s v="Male"/>
    <x v="38"/>
    <s v="No"/>
    <s v="No"/>
    <m/>
    <x v="1"/>
    <x v="0"/>
    <x v="0"/>
    <m/>
    <m/>
    <n v="1"/>
    <m/>
    <n v="45"/>
    <n v="2"/>
    <n v="142.6"/>
    <n v="0"/>
    <x v="8"/>
    <x v="0"/>
  </r>
  <r>
    <x v="1"/>
    <x v="30"/>
    <x v="1"/>
    <x v="0"/>
    <x v="18"/>
    <s v="Female"/>
    <x v="30"/>
    <s v="No"/>
    <s v="Yes"/>
    <s v="No"/>
    <x v="2"/>
    <x v="1"/>
    <x v="2"/>
    <s v="Competitor"/>
    <s v="Competitor had better devices"/>
    <n v="1"/>
    <n v="1"/>
    <n v="38"/>
    <n v="0"/>
    <n v="109.3"/>
    <n v="0"/>
    <x v="9"/>
    <x v="0"/>
  </r>
  <r>
    <x v="1"/>
    <x v="30"/>
    <x v="1"/>
    <x v="0"/>
    <x v="50"/>
    <s v="Female"/>
    <x v="51"/>
    <s v="No"/>
    <s v="Yes"/>
    <s v="No"/>
    <x v="2"/>
    <x v="1"/>
    <x v="1"/>
    <s v="Price"/>
    <s v="Extra data charges"/>
    <n v="1"/>
    <n v="1"/>
    <n v="40"/>
    <n v="3"/>
    <n v="88.4"/>
    <n v="0"/>
    <x v="8"/>
    <x v="0"/>
  </r>
  <r>
    <x v="1"/>
    <x v="30"/>
    <x v="1"/>
    <x v="0"/>
    <x v="22"/>
    <s v="Male"/>
    <x v="3"/>
    <s v="No"/>
    <s v="No"/>
    <m/>
    <x v="1"/>
    <x v="0"/>
    <x v="0"/>
    <m/>
    <m/>
    <n v="1"/>
    <m/>
    <n v="30"/>
    <n v="2"/>
    <n v="79.099999999999994"/>
    <n v="0"/>
    <x v="5"/>
    <x v="2"/>
  </r>
  <r>
    <x v="1"/>
    <x v="30"/>
    <x v="1"/>
    <x v="0"/>
    <x v="23"/>
    <s v="Female"/>
    <x v="15"/>
    <s v="Yes"/>
    <s v="No"/>
    <m/>
    <x v="0"/>
    <x v="0"/>
    <x v="0"/>
    <m/>
    <m/>
    <n v="1"/>
    <m/>
    <n v="33"/>
    <n v="0"/>
    <n v="142.6"/>
    <n v="0"/>
    <x v="6"/>
    <x v="1"/>
  </r>
  <r>
    <x v="1"/>
    <x v="30"/>
    <x v="1"/>
    <x v="0"/>
    <x v="23"/>
    <s v="Male"/>
    <x v="21"/>
    <s v="No"/>
    <s v="No"/>
    <m/>
    <x v="1"/>
    <x v="0"/>
    <x v="0"/>
    <m/>
    <m/>
    <n v="1"/>
    <m/>
    <n v="25"/>
    <n v="1"/>
    <n v="54.6"/>
    <n v="0"/>
    <x v="3"/>
    <x v="2"/>
  </r>
  <r>
    <x v="1"/>
    <x v="30"/>
    <x v="1"/>
    <x v="0"/>
    <x v="30"/>
    <s v="Female"/>
    <x v="18"/>
    <s v="Yes"/>
    <s v="No"/>
    <m/>
    <x v="0"/>
    <x v="0"/>
    <x v="0"/>
    <m/>
    <m/>
    <n v="1"/>
    <m/>
    <n v="41"/>
    <n v="0"/>
    <n v="124"/>
    <n v="0"/>
    <x v="12"/>
    <x v="1"/>
  </r>
  <r>
    <x v="1"/>
    <x v="30"/>
    <x v="1"/>
    <x v="0"/>
    <x v="45"/>
    <s v="Male"/>
    <x v="0"/>
    <s v="Yes"/>
    <s v="No"/>
    <m/>
    <x v="0"/>
    <x v="0"/>
    <x v="0"/>
    <m/>
    <m/>
    <n v="1"/>
    <m/>
    <n v="14"/>
    <n v="2"/>
    <n v="118.6"/>
    <n v="0"/>
    <x v="19"/>
    <x v="2"/>
  </r>
  <r>
    <x v="1"/>
    <x v="30"/>
    <x v="1"/>
    <x v="1"/>
    <x v="7"/>
    <s v="Female"/>
    <x v="25"/>
    <s v="No"/>
    <s v="No"/>
    <m/>
    <x v="1"/>
    <x v="0"/>
    <x v="0"/>
    <m/>
    <m/>
    <n v="1"/>
    <m/>
    <n v="39"/>
    <n v="0"/>
    <n v="0"/>
    <n v="0"/>
    <x v="11"/>
    <x v="0"/>
  </r>
  <r>
    <x v="1"/>
    <x v="30"/>
    <x v="1"/>
    <x v="1"/>
    <x v="22"/>
    <s v="Male"/>
    <x v="35"/>
    <s v="No"/>
    <s v="No"/>
    <m/>
    <x v="1"/>
    <x v="0"/>
    <x v="0"/>
    <m/>
    <m/>
    <n v="1"/>
    <m/>
    <n v="31"/>
    <n v="0"/>
    <n v="0"/>
    <n v="0"/>
    <x v="9"/>
    <x v="0"/>
  </r>
  <r>
    <x v="1"/>
    <x v="30"/>
    <x v="1"/>
    <x v="1"/>
    <x v="31"/>
    <s v="Female"/>
    <x v="12"/>
    <s v="No"/>
    <s v="No"/>
    <m/>
    <x v="1"/>
    <x v="0"/>
    <x v="0"/>
    <m/>
    <m/>
    <n v="1"/>
    <m/>
    <n v="24"/>
    <n v="0"/>
    <n v="0"/>
    <n v="0"/>
    <x v="3"/>
    <x v="2"/>
  </r>
  <r>
    <x v="1"/>
    <x v="30"/>
    <x v="1"/>
    <x v="1"/>
    <x v="41"/>
    <s v="Male"/>
    <x v="65"/>
    <s v="No"/>
    <s v="Yes"/>
    <s v="No"/>
    <x v="2"/>
    <x v="2"/>
    <x v="2"/>
    <s v="(blank)"/>
    <s v="(blank)"/>
    <n v="1"/>
    <m/>
    <n v="35"/>
    <n v="0"/>
    <n v="0"/>
    <n v="0"/>
    <x v="3"/>
    <x v="2"/>
  </r>
  <r>
    <x v="1"/>
    <x v="31"/>
    <x v="0"/>
    <x v="0"/>
    <x v="48"/>
    <s v="Female"/>
    <x v="21"/>
    <s v="No"/>
    <s v="No"/>
    <m/>
    <x v="1"/>
    <x v="0"/>
    <x v="0"/>
    <m/>
    <m/>
    <n v="1"/>
    <n v="1"/>
    <n v="30"/>
    <n v="0"/>
    <n v="0"/>
    <n v="0"/>
    <x v="3"/>
    <x v="2"/>
  </r>
  <r>
    <x v="1"/>
    <x v="31"/>
    <x v="0"/>
    <x v="0"/>
    <x v="6"/>
    <s v="Female"/>
    <x v="3"/>
    <s v="No"/>
    <s v="No"/>
    <m/>
    <x v="1"/>
    <x v="0"/>
    <x v="0"/>
    <m/>
    <m/>
    <n v="1"/>
    <m/>
    <n v="28"/>
    <n v="0"/>
    <n v="0"/>
    <n v="0"/>
    <x v="9"/>
    <x v="0"/>
  </r>
  <r>
    <x v="1"/>
    <x v="31"/>
    <x v="0"/>
    <x v="0"/>
    <x v="17"/>
    <s v="Female"/>
    <x v="66"/>
    <s v="No"/>
    <s v="Yes"/>
    <s v="Yes"/>
    <x v="2"/>
    <x v="3"/>
    <x v="2"/>
    <s v="(blank)"/>
    <s v="(blank)"/>
    <n v="1"/>
    <m/>
    <n v="34"/>
    <n v="0"/>
    <n v="0"/>
    <n v="0"/>
    <x v="1"/>
    <x v="1"/>
  </r>
  <r>
    <x v="1"/>
    <x v="31"/>
    <x v="0"/>
    <x v="0"/>
    <x v="20"/>
    <s v="Male"/>
    <x v="39"/>
    <s v="No"/>
    <s v="No"/>
    <m/>
    <x v="1"/>
    <x v="0"/>
    <x v="0"/>
    <m/>
    <m/>
    <n v="1"/>
    <m/>
    <n v="46"/>
    <n v="0"/>
    <n v="0"/>
    <n v="0"/>
    <x v="17"/>
    <x v="1"/>
  </r>
  <r>
    <x v="1"/>
    <x v="31"/>
    <x v="0"/>
    <x v="0"/>
    <x v="29"/>
    <s v="Male"/>
    <x v="46"/>
    <s v="No"/>
    <s v="No"/>
    <m/>
    <x v="1"/>
    <x v="0"/>
    <x v="0"/>
    <m/>
    <m/>
    <n v="1"/>
    <n v="1"/>
    <n v="45"/>
    <n v="0"/>
    <n v="0"/>
    <n v="0"/>
    <x v="17"/>
    <x v="1"/>
  </r>
  <r>
    <x v="1"/>
    <x v="31"/>
    <x v="0"/>
    <x v="0"/>
    <x v="30"/>
    <s v="Male"/>
    <x v="19"/>
    <s v="Yes"/>
    <s v="No"/>
    <m/>
    <x v="0"/>
    <x v="0"/>
    <x v="0"/>
    <m/>
    <m/>
    <n v="1"/>
    <m/>
    <n v="15"/>
    <n v="0"/>
    <n v="0"/>
    <n v="0"/>
    <x v="12"/>
    <x v="1"/>
  </r>
  <r>
    <x v="1"/>
    <x v="31"/>
    <x v="0"/>
    <x v="0"/>
    <x v="32"/>
    <s v="Male"/>
    <x v="48"/>
    <s v="No"/>
    <s v="No"/>
    <m/>
    <x v="1"/>
    <x v="0"/>
    <x v="0"/>
    <m/>
    <m/>
    <n v="1"/>
    <m/>
    <n v="35"/>
    <n v="1"/>
    <n v="0"/>
    <n v="0"/>
    <x v="3"/>
    <x v="2"/>
  </r>
  <r>
    <x v="1"/>
    <x v="31"/>
    <x v="0"/>
    <x v="0"/>
    <x v="33"/>
    <s v="Female"/>
    <x v="13"/>
    <s v="Yes"/>
    <s v="No"/>
    <m/>
    <x v="0"/>
    <x v="0"/>
    <x v="0"/>
    <m/>
    <m/>
    <n v="1"/>
    <m/>
    <n v="30"/>
    <n v="0"/>
    <n v="0"/>
    <n v="0"/>
    <x v="35"/>
    <x v="1"/>
  </r>
  <r>
    <x v="1"/>
    <x v="31"/>
    <x v="0"/>
    <x v="0"/>
    <x v="33"/>
    <s v="Female"/>
    <x v="52"/>
    <s v="No"/>
    <s v="Yes"/>
    <s v="No"/>
    <x v="2"/>
    <x v="2"/>
    <x v="2"/>
    <s v="(blank)"/>
    <s v="(blank)"/>
    <n v="1"/>
    <m/>
    <n v="35"/>
    <n v="0"/>
    <n v="0"/>
    <n v="0"/>
    <x v="19"/>
    <x v="2"/>
  </r>
  <r>
    <x v="1"/>
    <x v="31"/>
    <x v="0"/>
    <x v="0"/>
    <x v="34"/>
    <s v="Male"/>
    <x v="50"/>
    <s v="No"/>
    <s v="No"/>
    <m/>
    <x v="1"/>
    <x v="0"/>
    <x v="0"/>
    <m/>
    <m/>
    <n v="1"/>
    <m/>
    <n v="30"/>
    <n v="0"/>
    <n v="0"/>
    <n v="0"/>
    <x v="20"/>
    <x v="1"/>
  </r>
  <r>
    <x v="1"/>
    <x v="31"/>
    <x v="0"/>
    <x v="0"/>
    <x v="39"/>
    <s v="Male"/>
    <x v="7"/>
    <s v="No"/>
    <s v="No"/>
    <m/>
    <x v="1"/>
    <x v="0"/>
    <x v="0"/>
    <m/>
    <m/>
    <n v="1"/>
    <m/>
    <n v="36"/>
    <n v="0"/>
    <n v="0"/>
    <n v="0"/>
    <x v="8"/>
    <x v="0"/>
  </r>
  <r>
    <x v="1"/>
    <x v="31"/>
    <x v="0"/>
    <x v="0"/>
    <x v="40"/>
    <s v="Female"/>
    <x v="2"/>
    <s v="No"/>
    <s v="No"/>
    <m/>
    <x v="1"/>
    <x v="0"/>
    <x v="0"/>
    <m/>
    <m/>
    <n v="1"/>
    <m/>
    <n v="35"/>
    <n v="0"/>
    <n v="0"/>
    <n v="0"/>
    <x v="11"/>
    <x v="0"/>
  </r>
  <r>
    <x v="1"/>
    <x v="31"/>
    <x v="0"/>
    <x v="0"/>
    <x v="41"/>
    <s v="Male"/>
    <x v="41"/>
    <s v="No"/>
    <s v="No"/>
    <m/>
    <x v="1"/>
    <x v="0"/>
    <x v="0"/>
    <m/>
    <m/>
    <n v="1"/>
    <m/>
    <n v="41"/>
    <n v="0"/>
    <n v="0"/>
    <n v="0"/>
    <x v="5"/>
    <x v="2"/>
  </r>
  <r>
    <x v="1"/>
    <x v="31"/>
    <x v="0"/>
    <x v="0"/>
    <x v="42"/>
    <s v="Male"/>
    <x v="57"/>
    <s v="Yes"/>
    <s v="No"/>
    <m/>
    <x v="0"/>
    <x v="0"/>
    <x v="0"/>
    <m/>
    <m/>
    <n v="1"/>
    <n v="1"/>
    <n v="44"/>
    <n v="1"/>
    <n v="0"/>
    <n v="0"/>
    <x v="27"/>
    <x v="1"/>
  </r>
  <r>
    <x v="1"/>
    <x v="31"/>
    <x v="0"/>
    <x v="0"/>
    <x v="43"/>
    <s v="Female"/>
    <x v="24"/>
    <s v="No"/>
    <s v="No"/>
    <m/>
    <x v="1"/>
    <x v="0"/>
    <x v="0"/>
    <m/>
    <m/>
    <n v="1"/>
    <n v="1"/>
    <n v="33"/>
    <n v="0"/>
    <n v="0"/>
    <n v="0"/>
    <x v="10"/>
    <x v="1"/>
  </r>
  <r>
    <x v="1"/>
    <x v="31"/>
    <x v="0"/>
    <x v="0"/>
    <x v="43"/>
    <s v="Female"/>
    <x v="5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31"/>
    <x v="0"/>
    <x v="0"/>
    <x v="45"/>
    <s v="Male"/>
    <x v="6"/>
    <s v="No"/>
    <s v="No"/>
    <m/>
    <x v="1"/>
    <x v="0"/>
    <x v="0"/>
    <m/>
    <m/>
    <n v="1"/>
    <m/>
    <n v="39"/>
    <n v="0"/>
    <n v="0"/>
    <n v="0"/>
    <x v="5"/>
    <x v="2"/>
  </r>
  <r>
    <x v="1"/>
    <x v="31"/>
    <x v="0"/>
    <x v="0"/>
    <x v="47"/>
    <s v="Male"/>
    <x v="51"/>
    <s v="No"/>
    <s v="Yes"/>
    <s v="No"/>
    <x v="2"/>
    <x v="2"/>
    <x v="2"/>
    <s v="(blank)"/>
    <s v="(blank)"/>
    <n v="1"/>
    <m/>
    <n v="52"/>
    <n v="0"/>
    <n v="0"/>
    <n v="0"/>
    <x v="11"/>
    <x v="0"/>
  </r>
  <r>
    <x v="1"/>
    <x v="31"/>
    <x v="0"/>
    <x v="1"/>
    <x v="12"/>
    <s v="Male"/>
    <x v="51"/>
    <s v="No"/>
    <s v="Yes"/>
    <s v="No"/>
    <x v="2"/>
    <x v="1"/>
    <x v="1"/>
    <s v="Competitor"/>
    <s v="Competitor made better offer"/>
    <n v="1"/>
    <n v="1"/>
    <n v="29"/>
    <n v="1"/>
    <n v="0"/>
    <n v="0"/>
    <x v="11"/>
    <x v="0"/>
  </r>
  <r>
    <x v="1"/>
    <x v="31"/>
    <x v="0"/>
    <x v="1"/>
    <x v="18"/>
    <s v="Male"/>
    <x v="4"/>
    <s v="Yes"/>
    <s v="No"/>
    <m/>
    <x v="0"/>
    <x v="0"/>
    <x v="0"/>
    <m/>
    <m/>
    <n v="1"/>
    <m/>
    <n v="44"/>
    <n v="0"/>
    <n v="0"/>
    <n v="0"/>
    <x v="15"/>
    <x v="1"/>
  </r>
  <r>
    <x v="1"/>
    <x v="31"/>
    <x v="1"/>
    <x v="0"/>
    <x v="13"/>
    <s v="Male"/>
    <x v="48"/>
    <s v="No"/>
    <s v="No"/>
    <m/>
    <x v="1"/>
    <x v="0"/>
    <x v="0"/>
    <m/>
    <m/>
    <n v="1"/>
    <n v="1"/>
    <n v="29"/>
    <n v="2"/>
    <n v="117.6"/>
    <n v="0"/>
    <x v="12"/>
    <x v="1"/>
  </r>
  <r>
    <x v="1"/>
    <x v="31"/>
    <x v="1"/>
    <x v="0"/>
    <x v="14"/>
    <s v="Female"/>
    <x v="9"/>
    <s v="No"/>
    <s v="No"/>
    <m/>
    <x v="1"/>
    <x v="0"/>
    <x v="0"/>
    <m/>
    <m/>
    <n v="1"/>
    <n v="1"/>
    <n v="26"/>
    <n v="0"/>
    <n v="161.9"/>
    <n v="0"/>
    <x v="11"/>
    <x v="0"/>
  </r>
  <r>
    <x v="1"/>
    <x v="31"/>
    <x v="1"/>
    <x v="0"/>
    <x v="16"/>
    <s v="Male"/>
    <x v="33"/>
    <s v="No"/>
    <s v="Yes"/>
    <s v="No"/>
    <x v="2"/>
    <x v="3"/>
    <x v="1"/>
    <s v="(blank)"/>
    <s v="(blank)"/>
    <n v="1"/>
    <m/>
    <n v="28"/>
    <n v="0"/>
    <n v="78.7"/>
    <n v="0"/>
    <x v="9"/>
    <x v="0"/>
  </r>
  <r>
    <x v="1"/>
    <x v="31"/>
    <x v="1"/>
    <x v="0"/>
    <x v="19"/>
    <s v="Male"/>
    <x v="47"/>
    <s v="No"/>
    <s v="No"/>
    <m/>
    <x v="1"/>
    <x v="0"/>
    <x v="0"/>
    <m/>
    <m/>
    <n v="1"/>
    <m/>
    <n v="13"/>
    <n v="1"/>
    <n v="63.4"/>
    <n v="0"/>
    <x v="34"/>
    <x v="1"/>
  </r>
  <r>
    <x v="1"/>
    <x v="31"/>
    <x v="1"/>
    <x v="0"/>
    <x v="21"/>
    <s v="Female"/>
    <x v="42"/>
    <s v="No"/>
    <s v="No"/>
    <m/>
    <x v="1"/>
    <x v="0"/>
    <x v="0"/>
    <m/>
    <m/>
    <n v="1"/>
    <m/>
    <n v="43"/>
    <n v="3"/>
    <n v="176"/>
    <n v="0"/>
    <x v="20"/>
    <x v="1"/>
  </r>
  <r>
    <x v="1"/>
    <x v="31"/>
    <x v="1"/>
    <x v="0"/>
    <x v="22"/>
    <s v="Male"/>
    <x v="65"/>
    <s v="No"/>
    <s v="Yes"/>
    <s v="No"/>
    <x v="2"/>
    <x v="1"/>
    <x v="2"/>
    <s v="Attitude"/>
    <s v="Attitude of support person"/>
    <n v="1"/>
    <n v="1"/>
    <n v="49"/>
    <n v="2"/>
    <n v="230.4"/>
    <n v="0"/>
    <x v="13"/>
    <x v="2"/>
  </r>
  <r>
    <x v="1"/>
    <x v="31"/>
    <x v="1"/>
    <x v="0"/>
    <x v="24"/>
    <s v="Female"/>
    <x v="32"/>
    <s v="No"/>
    <s v="No"/>
    <m/>
    <x v="1"/>
    <x v="0"/>
    <x v="0"/>
    <m/>
    <m/>
    <n v="1"/>
    <m/>
    <n v="21"/>
    <n v="0"/>
    <n v="69.099999999999994"/>
    <n v="0"/>
    <x v="2"/>
    <x v="0"/>
  </r>
  <r>
    <x v="1"/>
    <x v="31"/>
    <x v="1"/>
    <x v="0"/>
    <x v="40"/>
    <s v="Female"/>
    <x v="61"/>
    <s v="No"/>
    <s v="Yes"/>
    <s v="No"/>
    <x v="2"/>
    <x v="1"/>
    <x v="2"/>
    <s v="Competitor"/>
    <s v="Competitor made better offer"/>
    <n v="1"/>
    <n v="1"/>
    <n v="53"/>
    <n v="4"/>
    <n v="160.5"/>
    <n v="0"/>
    <x v="11"/>
    <x v="0"/>
  </r>
  <r>
    <x v="1"/>
    <x v="31"/>
    <x v="1"/>
    <x v="0"/>
    <x v="43"/>
    <s v="Male"/>
    <x v="48"/>
    <s v="No"/>
    <s v="No"/>
    <m/>
    <x v="1"/>
    <x v="0"/>
    <x v="0"/>
    <m/>
    <m/>
    <n v="1"/>
    <m/>
    <n v="37"/>
    <n v="0"/>
    <n v="192"/>
    <n v="0"/>
    <x v="29"/>
    <x v="1"/>
  </r>
  <r>
    <x v="1"/>
    <x v="31"/>
    <x v="1"/>
    <x v="1"/>
    <x v="5"/>
    <s v="Female"/>
    <x v="62"/>
    <s v="No"/>
    <s v="Yes"/>
    <s v="No"/>
    <x v="2"/>
    <x v="2"/>
    <x v="3"/>
    <s v="(blank)"/>
    <s v="(blank)"/>
    <n v="1"/>
    <m/>
    <n v="50"/>
    <n v="0"/>
    <n v="0"/>
    <n v="0"/>
    <x v="9"/>
    <x v="0"/>
  </r>
  <r>
    <x v="1"/>
    <x v="31"/>
    <x v="1"/>
    <x v="1"/>
    <x v="12"/>
    <s v="Male"/>
    <x v="15"/>
    <s v="Yes"/>
    <s v="No"/>
    <m/>
    <x v="0"/>
    <x v="0"/>
    <x v="0"/>
    <m/>
    <m/>
    <n v="1"/>
    <m/>
    <n v="40"/>
    <n v="2"/>
    <n v="0"/>
    <n v="0"/>
    <x v="16"/>
    <x v="1"/>
  </r>
  <r>
    <x v="1"/>
    <x v="31"/>
    <x v="1"/>
    <x v="1"/>
    <x v="13"/>
    <s v="Male"/>
    <x v="49"/>
    <s v="No"/>
    <s v="No"/>
    <m/>
    <x v="1"/>
    <x v="0"/>
    <x v="0"/>
    <m/>
    <m/>
    <n v="1"/>
    <m/>
    <n v="33"/>
    <n v="0"/>
    <n v="0"/>
    <n v="0"/>
    <x v="2"/>
    <x v="0"/>
  </r>
  <r>
    <x v="1"/>
    <x v="31"/>
    <x v="1"/>
    <x v="1"/>
    <x v="46"/>
    <s v="Male"/>
    <x v="42"/>
    <s v="No"/>
    <s v="No"/>
    <m/>
    <x v="1"/>
    <x v="0"/>
    <x v="0"/>
    <m/>
    <m/>
    <n v="1"/>
    <m/>
    <n v="33"/>
    <n v="2"/>
    <n v="0"/>
    <n v="0"/>
    <x v="3"/>
    <x v="2"/>
  </r>
  <r>
    <x v="1"/>
    <x v="32"/>
    <x v="0"/>
    <x v="0"/>
    <x v="0"/>
    <s v="Female"/>
    <x v="20"/>
    <s v="No"/>
    <s v="No"/>
    <m/>
    <x v="1"/>
    <x v="0"/>
    <x v="0"/>
    <m/>
    <m/>
    <n v="1"/>
    <m/>
    <n v="24"/>
    <n v="0"/>
    <n v="0"/>
    <n v="0"/>
    <x v="10"/>
    <x v="1"/>
  </r>
  <r>
    <x v="1"/>
    <x v="32"/>
    <x v="0"/>
    <x v="0"/>
    <x v="7"/>
    <s v="Male"/>
    <x v="60"/>
    <s v="No"/>
    <s v="Yes"/>
    <s v="No"/>
    <x v="2"/>
    <x v="1"/>
    <x v="2"/>
    <s v="(blank)"/>
    <s v="(blank)"/>
    <n v="1"/>
    <m/>
    <n v="53"/>
    <n v="0"/>
    <n v="0"/>
    <n v="0"/>
    <x v="5"/>
    <x v="2"/>
  </r>
  <r>
    <x v="1"/>
    <x v="32"/>
    <x v="0"/>
    <x v="0"/>
    <x v="49"/>
    <s v="Female"/>
    <x v="7"/>
    <s v="No"/>
    <s v="No"/>
    <m/>
    <x v="1"/>
    <x v="0"/>
    <x v="0"/>
    <m/>
    <m/>
    <n v="1"/>
    <m/>
    <n v="65"/>
    <n v="0"/>
    <n v="0"/>
    <n v="0"/>
    <x v="5"/>
    <x v="2"/>
  </r>
  <r>
    <x v="1"/>
    <x v="32"/>
    <x v="0"/>
    <x v="0"/>
    <x v="49"/>
    <s v="Male"/>
    <x v="0"/>
    <s v="Yes"/>
    <s v="No"/>
    <m/>
    <x v="0"/>
    <x v="0"/>
    <x v="0"/>
    <m/>
    <m/>
    <n v="1"/>
    <m/>
    <n v="25"/>
    <n v="0"/>
    <n v="0"/>
    <n v="0"/>
    <x v="18"/>
    <x v="1"/>
  </r>
  <r>
    <x v="1"/>
    <x v="32"/>
    <x v="0"/>
    <x v="0"/>
    <x v="10"/>
    <s v="Male"/>
    <x v="7"/>
    <s v="No"/>
    <s v="No"/>
    <m/>
    <x v="1"/>
    <x v="0"/>
    <x v="0"/>
    <m/>
    <m/>
    <n v="1"/>
    <n v="1"/>
    <n v="39"/>
    <n v="0"/>
    <n v="0"/>
    <n v="0"/>
    <x v="11"/>
    <x v="0"/>
  </r>
  <r>
    <x v="1"/>
    <x v="32"/>
    <x v="0"/>
    <x v="0"/>
    <x v="12"/>
    <s v="Male"/>
    <x v="54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32"/>
    <x v="0"/>
    <x v="0"/>
    <x v="13"/>
    <s v="Female"/>
    <x v="29"/>
    <s v="No"/>
    <s v="No"/>
    <m/>
    <x v="1"/>
    <x v="0"/>
    <x v="0"/>
    <m/>
    <m/>
    <n v="1"/>
    <m/>
    <n v="53"/>
    <n v="0"/>
    <n v="0"/>
    <n v="0"/>
    <x v="5"/>
    <x v="2"/>
  </r>
  <r>
    <x v="1"/>
    <x v="32"/>
    <x v="0"/>
    <x v="0"/>
    <x v="13"/>
    <s v="Male"/>
    <x v="52"/>
    <s v="No"/>
    <s v="Yes"/>
    <s v="No"/>
    <x v="2"/>
    <x v="3"/>
    <x v="2"/>
    <s v="(blank)"/>
    <s v="(blank)"/>
    <n v="1"/>
    <m/>
    <n v="52"/>
    <n v="2"/>
    <n v="0"/>
    <n v="0"/>
    <x v="8"/>
    <x v="0"/>
  </r>
  <r>
    <x v="1"/>
    <x v="32"/>
    <x v="0"/>
    <x v="0"/>
    <x v="14"/>
    <s v="Female"/>
    <x v="45"/>
    <s v="No"/>
    <s v="Yes"/>
    <s v="Yes"/>
    <x v="2"/>
    <x v="2"/>
    <x v="2"/>
    <s v="(blank)"/>
    <s v="(blank)"/>
    <n v="1"/>
    <m/>
    <n v="52"/>
    <n v="1"/>
    <n v="0"/>
    <n v="0"/>
    <x v="3"/>
    <x v="2"/>
  </r>
  <r>
    <x v="1"/>
    <x v="32"/>
    <x v="0"/>
    <x v="0"/>
    <x v="14"/>
    <s v="Male"/>
    <x v="6"/>
    <s v="No"/>
    <s v="No"/>
    <m/>
    <x v="1"/>
    <x v="0"/>
    <x v="0"/>
    <m/>
    <m/>
    <n v="1"/>
    <n v="1"/>
    <n v="39"/>
    <n v="2"/>
    <n v="0"/>
    <n v="0"/>
    <x v="9"/>
    <x v="0"/>
  </r>
  <r>
    <x v="1"/>
    <x v="32"/>
    <x v="0"/>
    <x v="0"/>
    <x v="16"/>
    <s v="Female"/>
    <x v="49"/>
    <s v="No"/>
    <s v="No"/>
    <m/>
    <x v="1"/>
    <x v="0"/>
    <x v="0"/>
    <m/>
    <m/>
    <n v="1"/>
    <m/>
    <n v="26"/>
    <n v="1"/>
    <n v="0"/>
    <n v="0"/>
    <x v="9"/>
    <x v="0"/>
  </r>
  <r>
    <x v="1"/>
    <x v="32"/>
    <x v="0"/>
    <x v="0"/>
    <x v="17"/>
    <s v="Male"/>
    <x v="19"/>
    <s v="Yes"/>
    <s v="No"/>
    <m/>
    <x v="0"/>
    <x v="0"/>
    <x v="0"/>
    <m/>
    <m/>
    <n v="1"/>
    <m/>
    <n v="32"/>
    <n v="0"/>
    <n v="0"/>
    <n v="0"/>
    <x v="18"/>
    <x v="1"/>
  </r>
  <r>
    <x v="1"/>
    <x v="32"/>
    <x v="0"/>
    <x v="0"/>
    <x v="18"/>
    <s v="Female"/>
    <x v="5"/>
    <s v="Yes"/>
    <s v="No"/>
    <m/>
    <x v="0"/>
    <x v="0"/>
    <x v="0"/>
    <m/>
    <m/>
    <n v="1"/>
    <m/>
    <n v="26"/>
    <n v="0"/>
    <n v="0"/>
    <n v="0"/>
    <x v="31"/>
    <x v="1"/>
  </r>
  <r>
    <x v="1"/>
    <x v="32"/>
    <x v="0"/>
    <x v="0"/>
    <x v="21"/>
    <s v="Female"/>
    <x v="7"/>
    <s v="No"/>
    <s v="No"/>
    <m/>
    <x v="1"/>
    <x v="0"/>
    <x v="0"/>
    <m/>
    <m/>
    <n v="1"/>
    <m/>
    <n v="20"/>
    <n v="0"/>
    <n v="0"/>
    <n v="0"/>
    <x v="18"/>
    <x v="1"/>
  </r>
  <r>
    <x v="1"/>
    <x v="32"/>
    <x v="0"/>
    <x v="0"/>
    <x v="21"/>
    <s v="Male"/>
    <x v="47"/>
    <s v="No"/>
    <s v="No"/>
    <m/>
    <x v="1"/>
    <x v="0"/>
    <x v="0"/>
    <m/>
    <m/>
    <n v="1"/>
    <m/>
    <n v="51"/>
    <n v="0"/>
    <n v="0"/>
    <n v="0"/>
    <x v="11"/>
    <x v="0"/>
  </r>
  <r>
    <x v="1"/>
    <x v="32"/>
    <x v="0"/>
    <x v="0"/>
    <x v="21"/>
    <s v="Male"/>
    <x v="32"/>
    <s v="No"/>
    <s v="No"/>
    <m/>
    <x v="1"/>
    <x v="0"/>
    <x v="0"/>
    <m/>
    <m/>
    <n v="1"/>
    <m/>
    <n v="41"/>
    <n v="0"/>
    <n v="0"/>
    <n v="0"/>
    <x v="9"/>
    <x v="0"/>
  </r>
  <r>
    <x v="1"/>
    <x v="32"/>
    <x v="0"/>
    <x v="0"/>
    <x v="26"/>
    <s v="Male"/>
    <x v="15"/>
    <s v="Yes"/>
    <s v="No"/>
    <m/>
    <x v="0"/>
    <x v="0"/>
    <x v="0"/>
    <m/>
    <m/>
    <n v="1"/>
    <m/>
    <n v="38"/>
    <n v="0"/>
    <n v="0"/>
    <n v="0"/>
    <x v="25"/>
    <x v="1"/>
  </r>
  <r>
    <x v="1"/>
    <x v="32"/>
    <x v="0"/>
    <x v="0"/>
    <x v="27"/>
    <s v="Male"/>
    <x v="47"/>
    <s v="No"/>
    <s v="No"/>
    <m/>
    <x v="1"/>
    <x v="0"/>
    <x v="0"/>
    <m/>
    <m/>
    <n v="1"/>
    <m/>
    <n v="43"/>
    <n v="0"/>
    <n v="0"/>
    <n v="0"/>
    <x v="19"/>
    <x v="2"/>
  </r>
  <r>
    <x v="1"/>
    <x v="32"/>
    <x v="0"/>
    <x v="0"/>
    <x v="27"/>
    <s v="Male"/>
    <x v="31"/>
    <s v="No"/>
    <s v="Yes"/>
    <s v="No"/>
    <x v="2"/>
    <x v="3"/>
    <x v="2"/>
    <s v="(blank)"/>
    <s v="(blank)"/>
    <n v="1"/>
    <m/>
    <n v="24"/>
    <n v="0"/>
    <n v="0"/>
    <n v="0"/>
    <x v="20"/>
    <x v="1"/>
  </r>
  <r>
    <x v="1"/>
    <x v="32"/>
    <x v="0"/>
    <x v="0"/>
    <x v="32"/>
    <s v="Male"/>
    <x v="11"/>
    <s v="No"/>
    <s v="No"/>
    <m/>
    <x v="1"/>
    <x v="0"/>
    <x v="0"/>
    <m/>
    <m/>
    <n v="1"/>
    <m/>
    <n v="21"/>
    <n v="0"/>
    <n v="0"/>
    <n v="0"/>
    <x v="8"/>
    <x v="0"/>
  </r>
  <r>
    <x v="1"/>
    <x v="32"/>
    <x v="0"/>
    <x v="0"/>
    <x v="34"/>
    <s v="Male"/>
    <x v="63"/>
    <s v="No"/>
    <s v="Yes"/>
    <s v="No"/>
    <x v="2"/>
    <x v="1"/>
    <x v="2"/>
    <s v="Other"/>
    <s v="Poor expertise of online support"/>
    <n v="1"/>
    <n v="1"/>
    <n v="48"/>
    <n v="2"/>
    <n v="246.1"/>
    <n v="0"/>
    <x v="8"/>
    <x v="0"/>
  </r>
  <r>
    <x v="1"/>
    <x v="32"/>
    <x v="0"/>
    <x v="0"/>
    <x v="36"/>
    <s v="Male"/>
    <x v="18"/>
    <s v="Yes"/>
    <s v="No"/>
    <m/>
    <x v="0"/>
    <x v="0"/>
    <x v="0"/>
    <m/>
    <m/>
    <n v="1"/>
    <m/>
    <n v="28"/>
    <n v="0"/>
    <n v="0"/>
    <n v="0"/>
    <x v="31"/>
    <x v="1"/>
  </r>
  <r>
    <x v="1"/>
    <x v="32"/>
    <x v="0"/>
    <x v="0"/>
    <x v="38"/>
    <s v="Female"/>
    <x v="34"/>
    <s v="No"/>
    <s v="No"/>
    <m/>
    <x v="1"/>
    <x v="0"/>
    <x v="0"/>
    <m/>
    <m/>
    <n v="1"/>
    <m/>
    <n v="35"/>
    <n v="0"/>
    <n v="0"/>
    <n v="0"/>
    <x v="5"/>
    <x v="2"/>
  </r>
  <r>
    <x v="1"/>
    <x v="32"/>
    <x v="0"/>
    <x v="0"/>
    <x v="38"/>
    <s v="Male"/>
    <x v="21"/>
    <s v="No"/>
    <s v="No"/>
    <m/>
    <x v="1"/>
    <x v="0"/>
    <x v="0"/>
    <m/>
    <m/>
    <n v="1"/>
    <m/>
    <n v="40"/>
    <n v="0"/>
    <n v="0"/>
    <n v="0"/>
    <x v="3"/>
    <x v="2"/>
  </r>
  <r>
    <x v="1"/>
    <x v="32"/>
    <x v="0"/>
    <x v="0"/>
    <x v="40"/>
    <s v="Female"/>
    <x v="0"/>
    <s v="Yes"/>
    <s v="No"/>
    <m/>
    <x v="0"/>
    <x v="0"/>
    <x v="0"/>
    <m/>
    <m/>
    <n v="1"/>
    <m/>
    <n v="31"/>
    <n v="2"/>
    <n v="0"/>
    <n v="0"/>
    <x v="20"/>
    <x v="1"/>
  </r>
  <r>
    <x v="1"/>
    <x v="32"/>
    <x v="0"/>
    <x v="0"/>
    <x v="46"/>
    <s v="Female"/>
    <x v="13"/>
    <s v="Yes"/>
    <s v="No"/>
    <m/>
    <x v="0"/>
    <x v="0"/>
    <x v="0"/>
    <m/>
    <m/>
    <n v="1"/>
    <n v="1"/>
    <n v="49"/>
    <n v="4"/>
    <n v="0"/>
    <n v="0"/>
    <x v="20"/>
    <x v="1"/>
  </r>
  <r>
    <x v="1"/>
    <x v="32"/>
    <x v="0"/>
    <x v="0"/>
    <x v="46"/>
    <s v="Male"/>
    <x v="54"/>
    <s v="No"/>
    <s v="Yes"/>
    <s v="No"/>
    <x v="2"/>
    <x v="2"/>
    <x v="1"/>
    <s v="(blank)"/>
    <s v="(blank)"/>
    <n v="1"/>
    <m/>
    <n v="34"/>
    <n v="0"/>
    <n v="0"/>
    <n v="0"/>
    <x v="20"/>
    <x v="1"/>
  </r>
  <r>
    <x v="1"/>
    <x v="32"/>
    <x v="0"/>
    <x v="1"/>
    <x v="0"/>
    <s v="Male"/>
    <x v="11"/>
    <s v="No"/>
    <s v="No"/>
    <m/>
    <x v="1"/>
    <x v="0"/>
    <x v="0"/>
    <m/>
    <m/>
    <n v="1"/>
    <n v="1"/>
    <n v="29"/>
    <n v="0"/>
    <n v="0"/>
    <n v="0"/>
    <x v="10"/>
    <x v="1"/>
  </r>
  <r>
    <x v="1"/>
    <x v="32"/>
    <x v="0"/>
    <x v="1"/>
    <x v="6"/>
    <s v="Male"/>
    <x v="29"/>
    <s v="No"/>
    <s v="No"/>
    <m/>
    <x v="1"/>
    <x v="0"/>
    <x v="0"/>
    <m/>
    <m/>
    <n v="1"/>
    <m/>
    <n v="15"/>
    <n v="1"/>
    <n v="0"/>
    <n v="0"/>
    <x v="2"/>
    <x v="0"/>
  </r>
  <r>
    <x v="1"/>
    <x v="32"/>
    <x v="0"/>
    <x v="1"/>
    <x v="31"/>
    <s v="Female"/>
    <x v="58"/>
    <s v="No"/>
    <s v="Yes"/>
    <s v="No"/>
    <x v="2"/>
    <x v="1"/>
    <x v="2"/>
    <s v="Competitor"/>
    <s v="Competitor offered more data"/>
    <n v="1"/>
    <n v="1"/>
    <n v="38"/>
    <n v="0"/>
    <n v="0"/>
    <n v="0"/>
    <x v="2"/>
    <x v="0"/>
  </r>
  <r>
    <x v="1"/>
    <x v="32"/>
    <x v="1"/>
    <x v="0"/>
    <x v="1"/>
    <s v="Female"/>
    <x v="54"/>
    <s v="No"/>
    <s v="Yes"/>
    <s v="No"/>
    <x v="2"/>
    <x v="3"/>
    <x v="2"/>
    <s v="(blank)"/>
    <s v="(blank)"/>
    <n v="1"/>
    <m/>
    <n v="28"/>
    <n v="1"/>
    <n v="135.30000000000001"/>
    <n v="0"/>
    <x v="3"/>
    <x v="2"/>
  </r>
  <r>
    <x v="1"/>
    <x v="32"/>
    <x v="1"/>
    <x v="0"/>
    <x v="1"/>
    <s v="Female"/>
    <x v="60"/>
    <s v="No"/>
    <s v="Yes"/>
    <s v="No"/>
    <x v="2"/>
    <x v="2"/>
    <x v="2"/>
    <s v="(blank)"/>
    <s v="(blank)"/>
    <n v="1"/>
    <m/>
    <n v="40"/>
    <n v="0"/>
    <n v="191.4"/>
    <n v="0"/>
    <x v="2"/>
    <x v="0"/>
  </r>
  <r>
    <x v="1"/>
    <x v="32"/>
    <x v="1"/>
    <x v="0"/>
    <x v="8"/>
    <s v="Male"/>
    <x v="38"/>
    <s v="No"/>
    <s v="No"/>
    <m/>
    <x v="1"/>
    <x v="0"/>
    <x v="0"/>
    <m/>
    <m/>
    <n v="1"/>
    <n v="1"/>
    <n v="48"/>
    <n v="2"/>
    <n v="62.7"/>
    <n v="0"/>
    <x v="18"/>
    <x v="1"/>
  </r>
  <r>
    <x v="1"/>
    <x v="32"/>
    <x v="1"/>
    <x v="0"/>
    <x v="20"/>
    <s v="Female"/>
    <x v="29"/>
    <s v="No"/>
    <s v="No"/>
    <m/>
    <x v="1"/>
    <x v="0"/>
    <x v="0"/>
    <m/>
    <m/>
    <n v="1"/>
    <m/>
    <n v="56"/>
    <n v="0"/>
    <n v="111.1"/>
    <n v="0"/>
    <x v="13"/>
    <x v="2"/>
  </r>
  <r>
    <x v="1"/>
    <x v="32"/>
    <x v="1"/>
    <x v="0"/>
    <x v="25"/>
    <s v="Female"/>
    <x v="56"/>
    <s v="No"/>
    <s v="No"/>
    <m/>
    <x v="1"/>
    <x v="0"/>
    <x v="0"/>
    <m/>
    <m/>
    <n v="1"/>
    <n v="1"/>
    <n v="48"/>
    <n v="0"/>
    <n v="9.9"/>
    <n v="0"/>
    <x v="21"/>
    <x v="2"/>
  </r>
  <r>
    <x v="1"/>
    <x v="32"/>
    <x v="1"/>
    <x v="0"/>
    <x v="25"/>
    <s v="Male"/>
    <x v="55"/>
    <s v="No"/>
    <s v="Yes"/>
    <s v="Yes"/>
    <x v="2"/>
    <x v="3"/>
    <x v="1"/>
    <s v="(blank)"/>
    <s v="(blank)"/>
    <n v="1"/>
    <m/>
    <n v="16"/>
    <n v="0"/>
    <n v="64.7"/>
    <n v="0"/>
    <x v="8"/>
    <x v="0"/>
  </r>
  <r>
    <x v="1"/>
    <x v="32"/>
    <x v="1"/>
    <x v="0"/>
    <x v="25"/>
    <s v="Male"/>
    <x v="33"/>
    <s v="No"/>
    <s v="Yes"/>
    <s v="No"/>
    <x v="2"/>
    <x v="1"/>
    <x v="2"/>
    <s v="Other"/>
    <s v="Moved"/>
    <n v="1"/>
    <n v="1"/>
    <n v="66"/>
    <n v="4"/>
    <n v="22.4"/>
    <n v="0"/>
    <x v="9"/>
    <x v="0"/>
  </r>
  <r>
    <x v="1"/>
    <x v="32"/>
    <x v="1"/>
    <x v="0"/>
    <x v="26"/>
    <s v="Female"/>
    <x v="4"/>
    <s v="Yes"/>
    <s v="No"/>
    <m/>
    <x v="0"/>
    <x v="0"/>
    <x v="0"/>
    <m/>
    <m/>
    <n v="1"/>
    <n v="1"/>
    <n v="56"/>
    <n v="5"/>
    <n v="132"/>
    <n v="0"/>
    <x v="22"/>
    <x v="1"/>
  </r>
  <r>
    <x v="1"/>
    <x v="32"/>
    <x v="1"/>
    <x v="0"/>
    <x v="28"/>
    <s v="Female"/>
    <x v="23"/>
    <s v="No"/>
    <s v="No"/>
    <m/>
    <x v="1"/>
    <x v="0"/>
    <x v="0"/>
    <m/>
    <m/>
    <n v="1"/>
    <m/>
    <n v="30"/>
    <n v="2"/>
    <n v="73.3"/>
    <n v="0"/>
    <x v="18"/>
    <x v="1"/>
  </r>
  <r>
    <x v="1"/>
    <x v="32"/>
    <x v="1"/>
    <x v="0"/>
    <x v="29"/>
    <s v="Female"/>
    <x v="27"/>
    <s v="No"/>
    <s v="No"/>
    <m/>
    <x v="1"/>
    <x v="0"/>
    <x v="0"/>
    <m/>
    <m/>
    <n v="1"/>
    <m/>
    <n v="59"/>
    <n v="1"/>
    <n v="75.2"/>
    <n v="0"/>
    <x v="5"/>
    <x v="2"/>
  </r>
  <r>
    <x v="1"/>
    <x v="32"/>
    <x v="1"/>
    <x v="0"/>
    <x v="29"/>
    <s v="Female"/>
    <x v="24"/>
    <s v="No"/>
    <s v="No"/>
    <m/>
    <x v="1"/>
    <x v="0"/>
    <x v="0"/>
    <m/>
    <m/>
    <n v="1"/>
    <m/>
    <n v="24"/>
    <n v="0"/>
    <n v="66"/>
    <n v="0"/>
    <x v="2"/>
    <x v="0"/>
  </r>
  <r>
    <x v="1"/>
    <x v="32"/>
    <x v="1"/>
    <x v="0"/>
    <x v="33"/>
    <s v="Female"/>
    <x v="15"/>
    <s v="Yes"/>
    <s v="No"/>
    <m/>
    <x v="0"/>
    <x v="0"/>
    <x v="0"/>
    <m/>
    <m/>
    <n v="1"/>
    <m/>
    <n v="46"/>
    <n v="0"/>
    <n v="134.5"/>
    <n v="0"/>
    <x v="40"/>
    <x v="1"/>
  </r>
  <r>
    <x v="1"/>
    <x v="32"/>
    <x v="1"/>
    <x v="0"/>
    <x v="35"/>
    <s v="Male"/>
    <x v="48"/>
    <s v="No"/>
    <s v="No"/>
    <m/>
    <x v="1"/>
    <x v="0"/>
    <x v="0"/>
    <m/>
    <m/>
    <n v="1"/>
    <n v="1"/>
    <n v="48"/>
    <n v="2"/>
    <n v="12.1"/>
    <n v="0"/>
    <x v="11"/>
    <x v="0"/>
  </r>
  <r>
    <x v="1"/>
    <x v="32"/>
    <x v="1"/>
    <x v="0"/>
    <x v="37"/>
    <s v="Female"/>
    <x v="50"/>
    <s v="No"/>
    <s v="No"/>
    <m/>
    <x v="1"/>
    <x v="0"/>
    <x v="0"/>
    <m/>
    <m/>
    <n v="1"/>
    <n v="1"/>
    <n v="28"/>
    <n v="0"/>
    <n v="32.299999999999997"/>
    <n v="0"/>
    <x v="2"/>
    <x v="0"/>
  </r>
  <r>
    <x v="1"/>
    <x v="32"/>
    <x v="1"/>
    <x v="0"/>
    <x v="38"/>
    <s v="Female"/>
    <x v="47"/>
    <s v="No"/>
    <s v="No"/>
    <m/>
    <x v="1"/>
    <x v="0"/>
    <x v="0"/>
    <m/>
    <m/>
    <n v="1"/>
    <n v="1"/>
    <n v="35"/>
    <n v="4"/>
    <n v="111.1"/>
    <n v="0"/>
    <x v="11"/>
    <x v="0"/>
  </r>
  <r>
    <x v="1"/>
    <x v="32"/>
    <x v="1"/>
    <x v="0"/>
    <x v="39"/>
    <s v="Female"/>
    <x v="11"/>
    <s v="No"/>
    <s v="No"/>
    <m/>
    <x v="1"/>
    <x v="0"/>
    <x v="0"/>
    <m/>
    <m/>
    <n v="1"/>
    <n v="1"/>
    <n v="41"/>
    <n v="0"/>
    <n v="122.1"/>
    <n v="0"/>
    <x v="9"/>
    <x v="0"/>
  </r>
  <r>
    <x v="1"/>
    <x v="32"/>
    <x v="1"/>
    <x v="0"/>
    <x v="40"/>
    <s v="Male"/>
    <x v="7"/>
    <s v="No"/>
    <s v="No"/>
    <m/>
    <x v="1"/>
    <x v="0"/>
    <x v="0"/>
    <m/>
    <m/>
    <n v="1"/>
    <m/>
    <n v="42"/>
    <n v="0"/>
    <n v="163.9"/>
    <n v="0"/>
    <x v="27"/>
    <x v="1"/>
  </r>
  <r>
    <x v="1"/>
    <x v="32"/>
    <x v="1"/>
    <x v="0"/>
    <x v="41"/>
    <s v="Female"/>
    <x v="57"/>
    <s v="Yes"/>
    <s v="No"/>
    <m/>
    <x v="0"/>
    <x v="0"/>
    <x v="0"/>
    <m/>
    <m/>
    <n v="1"/>
    <m/>
    <n v="31"/>
    <n v="0"/>
    <n v="140.30000000000001"/>
    <n v="0"/>
    <x v="13"/>
    <x v="2"/>
  </r>
  <r>
    <x v="1"/>
    <x v="32"/>
    <x v="1"/>
    <x v="0"/>
    <x v="44"/>
    <s v="Female"/>
    <x v="8"/>
    <s v="No"/>
    <s v="No"/>
    <m/>
    <x v="1"/>
    <x v="0"/>
    <x v="0"/>
    <m/>
    <m/>
    <n v="1"/>
    <n v="1"/>
    <n v="55"/>
    <n v="0"/>
    <n v="2.5"/>
    <n v="0"/>
    <x v="3"/>
    <x v="2"/>
  </r>
  <r>
    <x v="1"/>
    <x v="32"/>
    <x v="1"/>
    <x v="0"/>
    <x v="45"/>
    <s v="Male"/>
    <x v="8"/>
    <s v="No"/>
    <s v="No"/>
    <m/>
    <x v="1"/>
    <x v="0"/>
    <x v="0"/>
    <m/>
    <m/>
    <n v="1"/>
    <m/>
    <n v="43"/>
    <n v="0"/>
    <n v="49.5"/>
    <n v="0"/>
    <x v="19"/>
    <x v="2"/>
  </r>
  <r>
    <x v="1"/>
    <x v="32"/>
    <x v="1"/>
    <x v="0"/>
    <x v="46"/>
    <s v="Male"/>
    <x v="37"/>
    <s v="No"/>
    <s v="No"/>
    <m/>
    <x v="1"/>
    <x v="0"/>
    <x v="0"/>
    <m/>
    <m/>
    <n v="1"/>
    <m/>
    <n v="51"/>
    <n v="0"/>
    <n v="198"/>
    <n v="0"/>
    <x v="21"/>
    <x v="2"/>
  </r>
  <r>
    <x v="1"/>
    <x v="32"/>
    <x v="1"/>
    <x v="0"/>
    <x v="46"/>
    <s v="Male"/>
    <x v="9"/>
    <s v="No"/>
    <s v="No"/>
    <m/>
    <x v="1"/>
    <x v="0"/>
    <x v="0"/>
    <m/>
    <m/>
    <n v="1"/>
    <m/>
    <n v="45"/>
    <n v="0"/>
    <n v="81.2"/>
    <n v="0"/>
    <x v="1"/>
    <x v="1"/>
  </r>
  <r>
    <x v="1"/>
    <x v="32"/>
    <x v="1"/>
    <x v="0"/>
    <x v="47"/>
    <s v="Male"/>
    <x v="46"/>
    <s v="No"/>
    <s v="No"/>
    <m/>
    <x v="1"/>
    <x v="0"/>
    <x v="0"/>
    <m/>
    <m/>
    <n v="1"/>
    <m/>
    <n v="13"/>
    <n v="0"/>
    <n v="154"/>
    <n v="0"/>
    <x v="20"/>
    <x v="1"/>
  </r>
  <r>
    <x v="1"/>
    <x v="32"/>
    <x v="1"/>
    <x v="1"/>
    <x v="8"/>
    <s v="Male"/>
    <x v="40"/>
    <s v="No"/>
    <s v="Yes"/>
    <s v="No"/>
    <x v="2"/>
    <x v="3"/>
    <x v="2"/>
    <s v="(blank)"/>
    <s v="(blank)"/>
    <n v="1"/>
    <m/>
    <n v="41"/>
    <n v="0"/>
    <n v="0"/>
    <n v="0"/>
    <x v="21"/>
    <x v="2"/>
  </r>
  <r>
    <x v="1"/>
    <x v="32"/>
    <x v="1"/>
    <x v="1"/>
    <x v="21"/>
    <s v="Female"/>
    <x v="39"/>
    <s v="No"/>
    <s v="No"/>
    <m/>
    <x v="1"/>
    <x v="0"/>
    <x v="0"/>
    <m/>
    <m/>
    <n v="1"/>
    <m/>
    <n v="23"/>
    <n v="1"/>
    <n v="0"/>
    <n v="0"/>
    <x v="13"/>
    <x v="2"/>
  </r>
  <r>
    <x v="1"/>
    <x v="33"/>
    <x v="0"/>
    <x v="0"/>
    <x v="1"/>
    <s v="Female"/>
    <x v="61"/>
    <s v="No"/>
    <s v="Yes"/>
    <s v="No"/>
    <x v="2"/>
    <x v="2"/>
    <x v="2"/>
    <s v="(blank)"/>
    <s v="(blank)"/>
    <n v="1"/>
    <m/>
    <n v="31"/>
    <n v="0"/>
    <n v="0"/>
    <n v="0"/>
    <x v="9"/>
    <x v="0"/>
  </r>
  <r>
    <x v="1"/>
    <x v="33"/>
    <x v="0"/>
    <x v="0"/>
    <x v="2"/>
    <s v="Male"/>
    <x v="45"/>
    <s v="No"/>
    <s v="Yes"/>
    <s v="No"/>
    <x v="2"/>
    <x v="3"/>
    <x v="2"/>
    <s v="(blank)"/>
    <s v="(blank)"/>
    <n v="1"/>
    <m/>
    <n v="47"/>
    <n v="0"/>
    <n v="0"/>
    <n v="0"/>
    <x v="11"/>
    <x v="0"/>
  </r>
  <r>
    <x v="1"/>
    <x v="33"/>
    <x v="0"/>
    <x v="0"/>
    <x v="3"/>
    <s v="Male"/>
    <x v="9"/>
    <s v="No"/>
    <s v="No"/>
    <m/>
    <x v="1"/>
    <x v="0"/>
    <x v="0"/>
    <m/>
    <m/>
    <n v="1"/>
    <m/>
    <n v="44"/>
    <n v="0"/>
    <n v="0"/>
    <n v="0"/>
    <x v="3"/>
    <x v="2"/>
  </r>
  <r>
    <x v="1"/>
    <x v="33"/>
    <x v="0"/>
    <x v="0"/>
    <x v="4"/>
    <s v="Fe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33"/>
    <x v="0"/>
    <x v="0"/>
    <x v="10"/>
    <s v="Male"/>
    <x v="6"/>
    <s v="No"/>
    <s v="No"/>
    <m/>
    <x v="1"/>
    <x v="0"/>
    <x v="0"/>
    <m/>
    <m/>
    <n v="1"/>
    <m/>
    <n v="19"/>
    <n v="2"/>
    <n v="0"/>
    <n v="0"/>
    <x v="3"/>
    <x v="2"/>
  </r>
  <r>
    <x v="1"/>
    <x v="33"/>
    <x v="0"/>
    <x v="0"/>
    <x v="10"/>
    <s v="Male"/>
    <x v="44"/>
    <s v="No"/>
    <s v="No"/>
    <m/>
    <x v="1"/>
    <x v="0"/>
    <x v="0"/>
    <m/>
    <m/>
    <n v="1"/>
    <m/>
    <n v="50"/>
    <n v="0"/>
    <n v="0"/>
    <n v="0"/>
    <x v="21"/>
    <x v="2"/>
  </r>
  <r>
    <x v="1"/>
    <x v="33"/>
    <x v="0"/>
    <x v="0"/>
    <x v="12"/>
    <s v="Female"/>
    <x v="47"/>
    <s v="No"/>
    <s v="No"/>
    <m/>
    <x v="1"/>
    <x v="0"/>
    <x v="0"/>
    <m/>
    <m/>
    <n v="1"/>
    <m/>
    <n v="57"/>
    <n v="0"/>
    <n v="0"/>
    <n v="0"/>
    <x v="8"/>
    <x v="0"/>
  </r>
  <r>
    <x v="1"/>
    <x v="33"/>
    <x v="0"/>
    <x v="0"/>
    <x v="13"/>
    <s v="Male"/>
    <x v="46"/>
    <s v="No"/>
    <s v="No"/>
    <m/>
    <x v="1"/>
    <x v="0"/>
    <x v="0"/>
    <m/>
    <m/>
    <n v="1"/>
    <m/>
    <n v="34"/>
    <n v="0"/>
    <n v="0"/>
    <n v="0"/>
    <x v="27"/>
    <x v="1"/>
  </r>
  <r>
    <x v="1"/>
    <x v="33"/>
    <x v="0"/>
    <x v="0"/>
    <x v="14"/>
    <s v="Male"/>
    <x v="49"/>
    <s v="No"/>
    <s v="No"/>
    <m/>
    <x v="1"/>
    <x v="0"/>
    <x v="0"/>
    <m/>
    <m/>
    <n v="1"/>
    <n v="1"/>
    <n v="35"/>
    <n v="5"/>
    <n v="0"/>
    <n v="0"/>
    <x v="9"/>
    <x v="0"/>
  </r>
  <r>
    <x v="1"/>
    <x v="33"/>
    <x v="0"/>
    <x v="0"/>
    <x v="19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33"/>
    <x v="0"/>
    <x v="0"/>
    <x v="21"/>
    <s v="Female"/>
    <x v="6"/>
    <s v="No"/>
    <s v="No"/>
    <m/>
    <x v="1"/>
    <x v="0"/>
    <x v="0"/>
    <m/>
    <m/>
    <n v="1"/>
    <m/>
    <n v="41"/>
    <n v="2"/>
    <n v="0"/>
    <n v="0"/>
    <x v="5"/>
    <x v="2"/>
  </r>
  <r>
    <x v="1"/>
    <x v="33"/>
    <x v="0"/>
    <x v="0"/>
    <x v="50"/>
    <s v="Female"/>
    <x v="21"/>
    <s v="No"/>
    <s v="No"/>
    <m/>
    <x v="1"/>
    <x v="0"/>
    <x v="0"/>
    <m/>
    <m/>
    <n v="1"/>
    <m/>
    <n v="37"/>
    <n v="0"/>
    <n v="0"/>
    <n v="0"/>
    <x v="2"/>
    <x v="0"/>
  </r>
  <r>
    <x v="1"/>
    <x v="33"/>
    <x v="0"/>
    <x v="0"/>
    <x v="23"/>
    <s v="Female"/>
    <x v="5"/>
    <s v="Yes"/>
    <s v="No"/>
    <m/>
    <x v="0"/>
    <x v="0"/>
    <x v="0"/>
    <m/>
    <m/>
    <n v="1"/>
    <m/>
    <n v="36"/>
    <n v="1"/>
    <n v="0"/>
    <n v="0"/>
    <x v="12"/>
    <x v="1"/>
  </r>
  <r>
    <x v="1"/>
    <x v="33"/>
    <x v="0"/>
    <x v="0"/>
    <x v="24"/>
    <s v="Female"/>
    <x v="60"/>
    <s v="No"/>
    <s v="Yes"/>
    <s v="No"/>
    <x v="2"/>
    <x v="1"/>
    <x v="1"/>
    <s v="Dissatisfaction"/>
    <s v="Product dissatisfaction"/>
    <n v="1"/>
    <n v="1"/>
    <n v="41"/>
    <n v="3"/>
    <n v="0"/>
    <n v="0"/>
    <x v="3"/>
    <x v="2"/>
  </r>
  <r>
    <x v="1"/>
    <x v="33"/>
    <x v="0"/>
    <x v="0"/>
    <x v="34"/>
    <s v="Female"/>
    <x v="30"/>
    <s v="No"/>
    <s v="Yes"/>
    <s v="No"/>
    <x v="2"/>
    <x v="1"/>
    <x v="1"/>
    <s v="Competitor"/>
    <s v="Competitor made better offer"/>
    <n v="1"/>
    <n v="1"/>
    <n v="31"/>
    <n v="1"/>
    <n v="40.5"/>
    <n v="0"/>
    <x v="2"/>
    <x v="0"/>
  </r>
  <r>
    <x v="1"/>
    <x v="33"/>
    <x v="0"/>
    <x v="0"/>
    <x v="35"/>
    <s v="Female"/>
    <x v="10"/>
    <s v="Yes"/>
    <s v="No"/>
    <m/>
    <x v="0"/>
    <x v="0"/>
    <x v="0"/>
    <m/>
    <m/>
    <n v="1"/>
    <m/>
    <n v="48"/>
    <n v="0"/>
    <n v="0"/>
    <n v="0"/>
    <x v="18"/>
    <x v="1"/>
  </r>
  <r>
    <x v="1"/>
    <x v="33"/>
    <x v="0"/>
    <x v="0"/>
    <x v="40"/>
    <s v="Male"/>
    <x v="51"/>
    <s v="No"/>
    <s v="Yes"/>
    <s v="No"/>
    <x v="2"/>
    <x v="3"/>
    <x v="2"/>
    <s v="(blank)"/>
    <s v="(blank)"/>
    <n v="1"/>
    <m/>
    <n v="39"/>
    <n v="0"/>
    <n v="0"/>
    <n v="0"/>
    <x v="1"/>
    <x v="1"/>
  </r>
  <r>
    <x v="1"/>
    <x v="33"/>
    <x v="0"/>
    <x v="0"/>
    <x v="44"/>
    <s v="Female"/>
    <x v="46"/>
    <s v="No"/>
    <s v="No"/>
    <m/>
    <x v="1"/>
    <x v="0"/>
    <x v="0"/>
    <m/>
    <m/>
    <n v="1"/>
    <m/>
    <n v="24"/>
    <n v="0"/>
    <n v="0"/>
    <n v="0"/>
    <x v="9"/>
    <x v="0"/>
  </r>
  <r>
    <x v="1"/>
    <x v="33"/>
    <x v="0"/>
    <x v="0"/>
    <x v="46"/>
    <s v="Male"/>
    <x v="13"/>
    <s v="Yes"/>
    <s v="No"/>
    <m/>
    <x v="0"/>
    <x v="0"/>
    <x v="0"/>
    <m/>
    <m/>
    <n v="1"/>
    <m/>
    <n v="41"/>
    <n v="2"/>
    <n v="0"/>
    <n v="0"/>
    <x v="30"/>
    <x v="1"/>
  </r>
  <r>
    <x v="1"/>
    <x v="33"/>
    <x v="0"/>
    <x v="0"/>
    <x v="47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33"/>
    <x v="1"/>
    <x v="0"/>
    <x v="0"/>
    <s v="Male"/>
    <x v="27"/>
    <s v="No"/>
    <s v="No"/>
    <m/>
    <x v="1"/>
    <x v="0"/>
    <x v="0"/>
    <m/>
    <m/>
    <n v="1"/>
    <m/>
    <n v="39"/>
    <n v="0"/>
    <n v="53.7"/>
    <n v="0"/>
    <x v="35"/>
    <x v="1"/>
  </r>
  <r>
    <x v="1"/>
    <x v="33"/>
    <x v="1"/>
    <x v="0"/>
    <x v="1"/>
    <s v="Male"/>
    <x v="3"/>
    <s v="No"/>
    <s v="No"/>
    <m/>
    <x v="1"/>
    <x v="0"/>
    <x v="0"/>
    <m/>
    <m/>
    <n v="1"/>
    <m/>
    <n v="33"/>
    <n v="0"/>
    <n v="103.1"/>
    <n v="0"/>
    <x v="33"/>
    <x v="1"/>
  </r>
  <r>
    <x v="1"/>
    <x v="33"/>
    <x v="1"/>
    <x v="0"/>
    <x v="2"/>
    <s v="Female"/>
    <x v="6"/>
    <s v="No"/>
    <s v="No"/>
    <m/>
    <x v="1"/>
    <x v="0"/>
    <x v="0"/>
    <m/>
    <m/>
    <n v="1"/>
    <m/>
    <n v="16"/>
    <n v="0"/>
    <n v="104.6"/>
    <n v="0"/>
    <x v="19"/>
    <x v="2"/>
  </r>
  <r>
    <x v="1"/>
    <x v="33"/>
    <x v="1"/>
    <x v="0"/>
    <x v="6"/>
    <s v="Female"/>
    <x v="49"/>
    <s v="No"/>
    <s v="No"/>
    <m/>
    <x v="1"/>
    <x v="0"/>
    <x v="0"/>
    <m/>
    <m/>
    <n v="1"/>
    <m/>
    <n v="24"/>
    <n v="0"/>
    <n v="66.3"/>
    <n v="0"/>
    <x v="8"/>
    <x v="0"/>
  </r>
  <r>
    <x v="1"/>
    <x v="33"/>
    <x v="1"/>
    <x v="0"/>
    <x v="8"/>
    <s v="Male"/>
    <x v="9"/>
    <s v="No"/>
    <s v="No"/>
    <m/>
    <x v="1"/>
    <x v="0"/>
    <x v="0"/>
    <m/>
    <m/>
    <n v="1"/>
    <m/>
    <n v="11"/>
    <n v="1"/>
    <n v="195.5"/>
    <n v="0"/>
    <x v="10"/>
    <x v="1"/>
  </r>
  <r>
    <x v="1"/>
    <x v="33"/>
    <x v="1"/>
    <x v="0"/>
    <x v="14"/>
    <s v="Male"/>
    <x v="62"/>
    <s v="No"/>
    <s v="Yes"/>
    <s v="No"/>
    <x v="2"/>
    <x v="1"/>
    <x v="2"/>
    <s v="Competitor"/>
    <s v="Competitor offered more data"/>
    <n v="1"/>
    <n v="1"/>
    <n v="65"/>
    <n v="0"/>
    <n v="73.400000000000006"/>
    <n v="0"/>
    <x v="19"/>
    <x v="2"/>
  </r>
  <r>
    <x v="1"/>
    <x v="33"/>
    <x v="1"/>
    <x v="0"/>
    <x v="15"/>
    <s v="Female"/>
    <x v="30"/>
    <s v="No"/>
    <s v="Yes"/>
    <s v="No"/>
    <x v="2"/>
    <x v="2"/>
    <x v="2"/>
    <s v="(blank)"/>
    <s v="(blank)"/>
    <n v="1"/>
    <m/>
    <n v="65"/>
    <n v="0"/>
    <n v="95.2"/>
    <n v="0"/>
    <x v="9"/>
    <x v="0"/>
  </r>
  <r>
    <x v="1"/>
    <x v="33"/>
    <x v="1"/>
    <x v="0"/>
    <x v="17"/>
    <s v="Female"/>
    <x v="1"/>
    <s v="No"/>
    <s v="No"/>
    <m/>
    <x v="1"/>
    <x v="0"/>
    <x v="0"/>
    <m/>
    <m/>
    <n v="1"/>
    <m/>
    <n v="26"/>
    <n v="2"/>
    <n v="78.2"/>
    <n v="0"/>
    <x v="3"/>
    <x v="2"/>
  </r>
  <r>
    <x v="1"/>
    <x v="33"/>
    <x v="1"/>
    <x v="0"/>
    <x v="18"/>
    <s v="Male"/>
    <x v="28"/>
    <s v="No"/>
    <s v="No"/>
    <m/>
    <x v="1"/>
    <x v="0"/>
    <x v="0"/>
    <m/>
    <m/>
    <n v="1"/>
    <m/>
    <n v="47"/>
    <n v="0"/>
    <n v="89.1"/>
    <n v="0"/>
    <x v="17"/>
    <x v="1"/>
  </r>
  <r>
    <x v="1"/>
    <x v="33"/>
    <x v="1"/>
    <x v="0"/>
    <x v="29"/>
    <s v="Male"/>
    <x v="60"/>
    <s v="No"/>
    <s v="Yes"/>
    <s v="No"/>
    <x v="2"/>
    <x v="3"/>
    <x v="2"/>
    <s v="(blank)"/>
    <s v="(blank)"/>
    <n v="1"/>
    <m/>
    <n v="43"/>
    <n v="0"/>
    <n v="163.19999999999999"/>
    <n v="0"/>
    <x v="3"/>
    <x v="2"/>
  </r>
  <r>
    <x v="1"/>
    <x v="33"/>
    <x v="1"/>
    <x v="0"/>
    <x v="30"/>
    <s v="Female"/>
    <x v="8"/>
    <s v="No"/>
    <s v="No"/>
    <m/>
    <x v="1"/>
    <x v="0"/>
    <x v="0"/>
    <m/>
    <m/>
    <n v="1"/>
    <n v="1"/>
    <n v="12"/>
    <n v="0"/>
    <n v="96.1"/>
    <n v="0"/>
    <x v="8"/>
    <x v="0"/>
  </r>
  <r>
    <x v="1"/>
    <x v="33"/>
    <x v="1"/>
    <x v="0"/>
    <x v="32"/>
    <s v="Female"/>
    <x v="53"/>
    <s v="No"/>
    <s v="Yes"/>
    <s v="No"/>
    <x v="2"/>
    <x v="1"/>
    <x v="2"/>
    <s v="Competitor"/>
    <s v="Competitor had better devices"/>
    <n v="1"/>
    <n v="1"/>
    <n v="55"/>
    <n v="0"/>
    <n v="21.8"/>
    <n v="0"/>
    <x v="9"/>
    <x v="0"/>
  </r>
  <r>
    <x v="1"/>
    <x v="33"/>
    <x v="1"/>
    <x v="0"/>
    <x v="36"/>
    <s v="Female"/>
    <x v="63"/>
    <s v="No"/>
    <s v="Yes"/>
    <s v="No"/>
    <x v="2"/>
    <x v="1"/>
    <x v="2"/>
    <s v="(blank)"/>
    <s v="(blank)"/>
    <n v="1"/>
    <m/>
    <n v="46"/>
    <n v="2"/>
    <n v="195.5"/>
    <n v="0"/>
    <x v="5"/>
    <x v="2"/>
  </r>
  <r>
    <x v="1"/>
    <x v="33"/>
    <x v="1"/>
    <x v="0"/>
    <x v="36"/>
    <s v="Male"/>
    <x v="26"/>
    <s v="No"/>
    <s v="No"/>
    <m/>
    <x v="1"/>
    <x v="0"/>
    <x v="0"/>
    <m/>
    <m/>
    <n v="1"/>
    <m/>
    <n v="35"/>
    <n v="1"/>
    <n v="52.4"/>
    <n v="0"/>
    <x v="11"/>
    <x v="0"/>
  </r>
  <r>
    <x v="1"/>
    <x v="33"/>
    <x v="1"/>
    <x v="0"/>
    <x v="36"/>
    <s v="Male"/>
    <x v="9"/>
    <s v="No"/>
    <s v="No"/>
    <m/>
    <x v="1"/>
    <x v="0"/>
    <x v="0"/>
    <m/>
    <m/>
    <n v="1"/>
    <m/>
    <n v="21"/>
    <n v="0"/>
    <n v="202.3"/>
    <n v="0"/>
    <x v="2"/>
    <x v="0"/>
  </r>
  <r>
    <x v="1"/>
    <x v="33"/>
    <x v="1"/>
    <x v="0"/>
    <x v="38"/>
    <s v="Male"/>
    <x v="21"/>
    <s v="No"/>
    <s v="No"/>
    <m/>
    <x v="1"/>
    <x v="0"/>
    <x v="0"/>
    <m/>
    <m/>
    <n v="1"/>
    <m/>
    <n v="49"/>
    <n v="0"/>
    <n v="85.7"/>
    <n v="0"/>
    <x v="13"/>
    <x v="2"/>
  </r>
  <r>
    <x v="1"/>
    <x v="33"/>
    <x v="1"/>
    <x v="0"/>
    <x v="45"/>
    <s v="Male"/>
    <x v="29"/>
    <s v="No"/>
    <s v="No"/>
    <m/>
    <x v="1"/>
    <x v="0"/>
    <x v="0"/>
    <m/>
    <m/>
    <n v="1"/>
    <n v="1"/>
    <n v="38"/>
    <n v="2"/>
    <n v="184.7"/>
    <n v="0"/>
    <x v="9"/>
    <x v="0"/>
  </r>
  <r>
    <x v="1"/>
    <x v="33"/>
    <x v="1"/>
    <x v="1"/>
    <x v="3"/>
    <s v="Male"/>
    <x v="52"/>
    <s v="No"/>
    <s v="Yes"/>
    <s v="No"/>
    <x v="2"/>
    <x v="2"/>
    <x v="1"/>
    <s v="(blank)"/>
    <s v="(blank)"/>
    <n v="1"/>
    <m/>
    <n v="35"/>
    <n v="0"/>
    <n v="0"/>
    <n v="0"/>
    <x v="9"/>
    <x v="0"/>
  </r>
  <r>
    <x v="1"/>
    <x v="33"/>
    <x v="1"/>
    <x v="1"/>
    <x v="42"/>
    <s v="Female"/>
    <x v="26"/>
    <s v="No"/>
    <s v="No"/>
    <m/>
    <x v="1"/>
    <x v="0"/>
    <x v="0"/>
    <m/>
    <m/>
    <n v="1"/>
    <m/>
    <n v="30"/>
    <n v="0"/>
    <n v="0"/>
    <n v="0"/>
    <x v="2"/>
    <x v="0"/>
  </r>
  <r>
    <x v="1"/>
    <x v="34"/>
    <x v="0"/>
    <x v="0"/>
    <x v="1"/>
    <s v="Male"/>
    <x v="56"/>
    <s v="No"/>
    <s v="No"/>
    <m/>
    <x v="1"/>
    <x v="0"/>
    <x v="0"/>
    <m/>
    <m/>
    <n v="1"/>
    <n v="1"/>
    <n v="26"/>
    <n v="4"/>
    <n v="0"/>
    <n v="0"/>
    <x v="2"/>
    <x v="0"/>
  </r>
  <r>
    <x v="1"/>
    <x v="34"/>
    <x v="0"/>
    <x v="0"/>
    <x v="3"/>
    <s v="Male"/>
    <x v="17"/>
    <s v="Yes"/>
    <s v="No"/>
    <m/>
    <x v="0"/>
    <x v="0"/>
    <x v="0"/>
    <m/>
    <m/>
    <n v="1"/>
    <m/>
    <n v="27"/>
    <n v="0"/>
    <n v="0"/>
    <n v="0"/>
    <x v="19"/>
    <x v="2"/>
  </r>
  <r>
    <x v="1"/>
    <x v="34"/>
    <x v="0"/>
    <x v="0"/>
    <x v="3"/>
    <s v="Male"/>
    <x v="24"/>
    <s v="No"/>
    <s v="No"/>
    <m/>
    <x v="1"/>
    <x v="0"/>
    <x v="0"/>
    <m/>
    <m/>
    <n v="1"/>
    <m/>
    <n v="37"/>
    <n v="1"/>
    <n v="0"/>
    <n v="0"/>
    <x v="13"/>
    <x v="2"/>
  </r>
  <r>
    <x v="1"/>
    <x v="34"/>
    <x v="0"/>
    <x v="0"/>
    <x v="6"/>
    <s v="Female"/>
    <x v="2"/>
    <s v="No"/>
    <s v="No"/>
    <m/>
    <x v="1"/>
    <x v="0"/>
    <x v="0"/>
    <m/>
    <m/>
    <n v="1"/>
    <n v="1"/>
    <n v="41"/>
    <n v="5"/>
    <n v="0"/>
    <n v="0"/>
    <x v="19"/>
    <x v="2"/>
  </r>
  <r>
    <x v="1"/>
    <x v="34"/>
    <x v="0"/>
    <x v="0"/>
    <x v="12"/>
    <s v="Female"/>
    <x v="3"/>
    <s v="No"/>
    <s v="No"/>
    <m/>
    <x v="1"/>
    <x v="0"/>
    <x v="0"/>
    <m/>
    <m/>
    <n v="1"/>
    <n v="1"/>
    <n v="27"/>
    <n v="5"/>
    <n v="0"/>
    <n v="0"/>
    <x v="13"/>
    <x v="2"/>
  </r>
  <r>
    <x v="1"/>
    <x v="34"/>
    <x v="0"/>
    <x v="0"/>
    <x v="13"/>
    <s v="Female"/>
    <x v="1"/>
    <s v="No"/>
    <s v="No"/>
    <m/>
    <x v="1"/>
    <x v="0"/>
    <x v="0"/>
    <m/>
    <m/>
    <n v="1"/>
    <m/>
    <n v="61"/>
    <n v="0"/>
    <n v="0"/>
    <n v="0"/>
    <x v="11"/>
    <x v="0"/>
  </r>
  <r>
    <x v="1"/>
    <x v="34"/>
    <x v="0"/>
    <x v="0"/>
    <x v="13"/>
    <s v="Female"/>
    <x v="29"/>
    <s v="No"/>
    <s v="No"/>
    <m/>
    <x v="1"/>
    <x v="0"/>
    <x v="0"/>
    <m/>
    <m/>
    <n v="1"/>
    <n v="1"/>
    <n v="48"/>
    <n v="3"/>
    <n v="6.3"/>
    <n v="0"/>
    <x v="21"/>
    <x v="2"/>
  </r>
  <r>
    <x v="1"/>
    <x v="34"/>
    <x v="0"/>
    <x v="0"/>
    <x v="13"/>
    <s v="Female"/>
    <x v="27"/>
    <s v="No"/>
    <s v="No"/>
    <m/>
    <x v="1"/>
    <x v="0"/>
    <x v="0"/>
    <m/>
    <m/>
    <n v="1"/>
    <m/>
    <n v="72"/>
    <n v="2"/>
    <n v="0"/>
    <n v="0"/>
    <x v="8"/>
    <x v="0"/>
  </r>
  <r>
    <x v="1"/>
    <x v="34"/>
    <x v="0"/>
    <x v="0"/>
    <x v="14"/>
    <s v="Female"/>
    <x v="47"/>
    <s v="No"/>
    <s v="No"/>
    <m/>
    <x v="1"/>
    <x v="0"/>
    <x v="0"/>
    <m/>
    <m/>
    <n v="1"/>
    <m/>
    <n v="45"/>
    <n v="0"/>
    <n v="0"/>
    <n v="0"/>
    <x v="18"/>
    <x v="1"/>
  </r>
  <r>
    <x v="1"/>
    <x v="34"/>
    <x v="0"/>
    <x v="0"/>
    <x v="14"/>
    <s v="Male"/>
    <x v="52"/>
    <s v="No"/>
    <s v="Yes"/>
    <s v="No"/>
    <x v="2"/>
    <x v="2"/>
    <x v="2"/>
    <s v="(blank)"/>
    <s v="(blank)"/>
    <n v="1"/>
    <m/>
    <n v="27"/>
    <n v="0"/>
    <n v="0"/>
    <n v="0"/>
    <x v="11"/>
    <x v="0"/>
  </r>
  <r>
    <x v="1"/>
    <x v="34"/>
    <x v="0"/>
    <x v="0"/>
    <x v="18"/>
    <s v="Male"/>
    <x v="25"/>
    <s v="No"/>
    <s v="No"/>
    <m/>
    <x v="1"/>
    <x v="0"/>
    <x v="0"/>
    <m/>
    <m/>
    <n v="1"/>
    <m/>
    <n v="41"/>
    <n v="0"/>
    <n v="0"/>
    <n v="0"/>
    <x v="29"/>
    <x v="1"/>
  </r>
  <r>
    <x v="1"/>
    <x v="34"/>
    <x v="0"/>
    <x v="0"/>
    <x v="22"/>
    <s v="Male"/>
    <x v="55"/>
    <s v="No"/>
    <s v="Yes"/>
    <s v="No"/>
    <x v="2"/>
    <x v="3"/>
    <x v="1"/>
    <s v="(blank)"/>
    <s v="(blank)"/>
    <n v="1"/>
    <m/>
    <n v="34"/>
    <n v="0"/>
    <n v="0"/>
    <n v="0"/>
    <x v="21"/>
    <x v="2"/>
  </r>
  <r>
    <x v="1"/>
    <x v="34"/>
    <x v="0"/>
    <x v="0"/>
    <x v="26"/>
    <s v="Female"/>
    <x v="6"/>
    <s v="No"/>
    <s v="No"/>
    <m/>
    <x v="1"/>
    <x v="0"/>
    <x v="0"/>
    <m/>
    <m/>
    <n v="1"/>
    <m/>
    <n v="33"/>
    <n v="1"/>
    <n v="0"/>
    <n v="0"/>
    <x v="17"/>
    <x v="1"/>
  </r>
  <r>
    <x v="1"/>
    <x v="34"/>
    <x v="0"/>
    <x v="0"/>
    <x v="34"/>
    <s v="Male"/>
    <x v="19"/>
    <s v="Yes"/>
    <s v="No"/>
    <m/>
    <x v="0"/>
    <x v="0"/>
    <x v="0"/>
    <m/>
    <m/>
    <n v="1"/>
    <m/>
    <n v="56"/>
    <n v="0"/>
    <n v="0"/>
    <n v="0"/>
    <x v="10"/>
    <x v="1"/>
  </r>
  <r>
    <x v="1"/>
    <x v="34"/>
    <x v="0"/>
    <x v="0"/>
    <x v="37"/>
    <s v="Female"/>
    <x v="37"/>
    <s v="No"/>
    <s v="No"/>
    <m/>
    <x v="1"/>
    <x v="0"/>
    <x v="0"/>
    <m/>
    <m/>
    <n v="1"/>
    <n v="1"/>
    <n v="46"/>
    <n v="2"/>
    <n v="0"/>
    <n v="0"/>
    <x v="5"/>
    <x v="2"/>
  </r>
  <r>
    <x v="1"/>
    <x v="34"/>
    <x v="0"/>
    <x v="0"/>
    <x v="37"/>
    <s v="Female"/>
    <x v="24"/>
    <s v="No"/>
    <s v="No"/>
    <m/>
    <x v="1"/>
    <x v="0"/>
    <x v="0"/>
    <m/>
    <m/>
    <n v="1"/>
    <m/>
    <n v="49"/>
    <n v="0"/>
    <n v="0"/>
    <n v="0"/>
    <x v="8"/>
    <x v="0"/>
  </r>
  <r>
    <x v="1"/>
    <x v="34"/>
    <x v="0"/>
    <x v="0"/>
    <x v="44"/>
    <s v="Male"/>
    <x v="15"/>
    <s v="Yes"/>
    <s v="No"/>
    <m/>
    <x v="0"/>
    <x v="0"/>
    <x v="0"/>
    <m/>
    <m/>
    <n v="1"/>
    <n v="1"/>
    <n v="37"/>
    <n v="4"/>
    <n v="0"/>
    <n v="0"/>
    <x v="1"/>
    <x v="1"/>
  </r>
  <r>
    <x v="1"/>
    <x v="34"/>
    <x v="1"/>
    <x v="0"/>
    <x v="48"/>
    <s v="Female"/>
    <x v="20"/>
    <s v="No"/>
    <s v="No"/>
    <m/>
    <x v="1"/>
    <x v="0"/>
    <x v="0"/>
    <m/>
    <m/>
    <n v="1"/>
    <m/>
    <n v="35"/>
    <n v="0"/>
    <n v="110.3"/>
    <n v="0"/>
    <x v="3"/>
    <x v="2"/>
  </r>
  <r>
    <x v="1"/>
    <x v="34"/>
    <x v="1"/>
    <x v="0"/>
    <x v="4"/>
    <s v="Male"/>
    <x v="56"/>
    <s v="No"/>
    <s v="No"/>
    <m/>
    <x v="1"/>
    <x v="0"/>
    <x v="0"/>
    <m/>
    <m/>
    <n v="1"/>
    <m/>
    <n v="35"/>
    <n v="0"/>
    <n v="148.19999999999999"/>
    <n v="0"/>
    <x v="3"/>
    <x v="2"/>
  </r>
  <r>
    <x v="1"/>
    <x v="34"/>
    <x v="1"/>
    <x v="0"/>
    <x v="6"/>
    <s v="Male"/>
    <x v="30"/>
    <s v="No"/>
    <s v="Yes"/>
    <s v="No"/>
    <x v="2"/>
    <x v="1"/>
    <x v="2"/>
    <s v="Competitor"/>
    <s v="Competitor made better offer"/>
    <n v="1"/>
    <n v="1"/>
    <n v="45"/>
    <n v="0"/>
    <n v="122.5"/>
    <n v="0"/>
    <x v="19"/>
    <x v="2"/>
  </r>
  <r>
    <x v="1"/>
    <x v="34"/>
    <x v="1"/>
    <x v="0"/>
    <x v="13"/>
    <s v="Female"/>
    <x v="35"/>
    <s v="No"/>
    <s v="No"/>
    <m/>
    <x v="1"/>
    <x v="0"/>
    <x v="0"/>
    <m/>
    <m/>
    <n v="1"/>
    <m/>
    <n v="33"/>
    <n v="0"/>
    <n v="81.2"/>
    <n v="0"/>
    <x v="2"/>
    <x v="0"/>
  </r>
  <r>
    <x v="1"/>
    <x v="34"/>
    <x v="1"/>
    <x v="0"/>
    <x v="15"/>
    <s v="Male"/>
    <x v="55"/>
    <s v="No"/>
    <s v="Yes"/>
    <s v="No"/>
    <x v="2"/>
    <x v="2"/>
    <x v="1"/>
    <s v="(blank)"/>
    <s v="(blank)"/>
    <n v="1"/>
    <m/>
    <n v="19"/>
    <n v="1"/>
    <n v="70.900000000000006"/>
    <n v="0"/>
    <x v="2"/>
    <x v="0"/>
  </r>
  <r>
    <x v="1"/>
    <x v="34"/>
    <x v="1"/>
    <x v="0"/>
    <x v="26"/>
    <s v="Male"/>
    <x v="46"/>
    <s v="No"/>
    <s v="No"/>
    <m/>
    <x v="1"/>
    <x v="0"/>
    <x v="0"/>
    <m/>
    <m/>
    <n v="1"/>
    <m/>
    <n v="39"/>
    <n v="0"/>
    <n v="129.5"/>
    <n v="0"/>
    <x v="15"/>
    <x v="1"/>
  </r>
  <r>
    <x v="1"/>
    <x v="34"/>
    <x v="1"/>
    <x v="0"/>
    <x v="31"/>
    <s v="Female"/>
    <x v="13"/>
    <s v="Yes"/>
    <s v="No"/>
    <m/>
    <x v="0"/>
    <x v="0"/>
    <x v="0"/>
    <m/>
    <m/>
    <n v="1"/>
    <m/>
    <n v="21"/>
    <n v="0"/>
    <n v="141.19999999999999"/>
    <n v="0"/>
    <x v="3"/>
    <x v="2"/>
  </r>
  <r>
    <x v="1"/>
    <x v="34"/>
    <x v="1"/>
    <x v="0"/>
    <x v="31"/>
    <s v="Female"/>
    <x v="18"/>
    <s v="Yes"/>
    <s v="No"/>
    <m/>
    <x v="0"/>
    <x v="0"/>
    <x v="0"/>
    <m/>
    <m/>
    <n v="1"/>
    <m/>
    <n v="27"/>
    <n v="0"/>
    <n v="70"/>
    <n v="0"/>
    <x v="6"/>
    <x v="1"/>
  </r>
  <r>
    <x v="1"/>
    <x v="34"/>
    <x v="1"/>
    <x v="0"/>
    <x v="34"/>
    <s v="Female"/>
    <x v="5"/>
    <s v="Yes"/>
    <s v="No"/>
    <m/>
    <x v="0"/>
    <x v="0"/>
    <x v="0"/>
    <m/>
    <m/>
    <n v="1"/>
    <m/>
    <n v="32"/>
    <n v="1"/>
    <n v="91"/>
    <n v="0"/>
    <x v="20"/>
    <x v="1"/>
  </r>
  <r>
    <x v="1"/>
    <x v="34"/>
    <x v="1"/>
    <x v="0"/>
    <x v="36"/>
    <s v="Male"/>
    <x v="17"/>
    <s v="Yes"/>
    <s v="No"/>
    <m/>
    <x v="0"/>
    <x v="0"/>
    <x v="0"/>
    <m/>
    <m/>
    <n v="1"/>
    <n v="1"/>
    <n v="58"/>
    <n v="1"/>
    <n v="4.0999999999999996"/>
    <n v="0"/>
    <x v="10"/>
    <x v="1"/>
  </r>
  <r>
    <x v="1"/>
    <x v="34"/>
    <x v="1"/>
    <x v="0"/>
    <x v="37"/>
    <s v="Male"/>
    <x v="0"/>
    <s v="Yes"/>
    <s v="No"/>
    <m/>
    <x v="0"/>
    <x v="0"/>
    <x v="0"/>
    <m/>
    <m/>
    <n v="1"/>
    <m/>
    <n v="23"/>
    <n v="0"/>
    <n v="83.1"/>
    <n v="0"/>
    <x v="27"/>
    <x v="1"/>
  </r>
  <r>
    <x v="1"/>
    <x v="34"/>
    <x v="1"/>
    <x v="0"/>
    <x v="42"/>
    <s v="Male"/>
    <x v="65"/>
    <s v="No"/>
    <s v="Yes"/>
    <s v="No"/>
    <x v="2"/>
    <x v="3"/>
    <x v="2"/>
    <s v="(blank)"/>
    <s v="(blank)"/>
    <n v="1"/>
    <m/>
    <n v="29"/>
    <n v="1"/>
    <n v="96.3"/>
    <n v="0"/>
    <x v="21"/>
    <x v="2"/>
  </r>
  <r>
    <x v="1"/>
    <x v="34"/>
    <x v="1"/>
    <x v="0"/>
    <x v="45"/>
    <s v="Female"/>
    <x v="57"/>
    <s v="Yes"/>
    <s v="No"/>
    <m/>
    <x v="0"/>
    <x v="0"/>
    <x v="0"/>
    <m/>
    <m/>
    <n v="1"/>
    <m/>
    <n v="29"/>
    <n v="0"/>
    <n v="78.8"/>
    <n v="0"/>
    <x v="13"/>
    <x v="2"/>
  </r>
  <r>
    <x v="1"/>
    <x v="34"/>
    <x v="1"/>
    <x v="0"/>
    <x v="45"/>
    <s v="Male"/>
    <x v="8"/>
    <s v="No"/>
    <s v="No"/>
    <m/>
    <x v="1"/>
    <x v="0"/>
    <x v="0"/>
    <m/>
    <m/>
    <n v="1"/>
    <m/>
    <n v="37"/>
    <n v="0"/>
    <n v="227.5"/>
    <n v="0"/>
    <x v="19"/>
    <x v="2"/>
  </r>
  <r>
    <x v="1"/>
    <x v="34"/>
    <x v="1"/>
    <x v="1"/>
    <x v="18"/>
    <s v="Female"/>
    <x v="10"/>
    <s v="Yes"/>
    <s v="No"/>
    <m/>
    <x v="0"/>
    <x v="0"/>
    <x v="0"/>
    <m/>
    <m/>
    <n v="1"/>
    <m/>
    <n v="63"/>
    <n v="0"/>
    <n v="0"/>
    <n v="0"/>
    <x v="4"/>
    <x v="1"/>
  </r>
  <r>
    <x v="1"/>
    <x v="34"/>
    <x v="1"/>
    <x v="1"/>
    <x v="45"/>
    <s v="Male"/>
    <x v="39"/>
    <s v="No"/>
    <s v="No"/>
    <m/>
    <x v="1"/>
    <x v="0"/>
    <x v="0"/>
    <m/>
    <m/>
    <n v="1"/>
    <m/>
    <n v="32"/>
    <n v="0"/>
    <n v="0"/>
    <n v="0"/>
    <x v="3"/>
    <x v="2"/>
  </r>
  <r>
    <x v="1"/>
    <x v="35"/>
    <x v="0"/>
    <x v="0"/>
    <x v="0"/>
    <s v="Female"/>
    <x v="11"/>
    <s v="No"/>
    <s v="No"/>
    <m/>
    <x v="1"/>
    <x v="0"/>
    <x v="0"/>
    <m/>
    <m/>
    <n v="1"/>
    <m/>
    <n v="33"/>
    <n v="1"/>
    <n v="0"/>
    <n v="0"/>
    <x v="9"/>
    <x v="0"/>
  </r>
  <r>
    <x v="1"/>
    <x v="35"/>
    <x v="0"/>
    <x v="0"/>
    <x v="0"/>
    <s v="Male"/>
    <x v="44"/>
    <s v="No"/>
    <s v="No"/>
    <m/>
    <x v="1"/>
    <x v="0"/>
    <x v="0"/>
    <m/>
    <m/>
    <n v="1"/>
    <m/>
    <n v="39"/>
    <n v="0"/>
    <n v="0"/>
    <n v="0"/>
    <x v="8"/>
    <x v="0"/>
  </r>
  <r>
    <x v="1"/>
    <x v="35"/>
    <x v="0"/>
    <x v="0"/>
    <x v="1"/>
    <s v="Male"/>
    <x v="41"/>
    <s v="No"/>
    <s v="No"/>
    <m/>
    <x v="1"/>
    <x v="0"/>
    <x v="0"/>
    <m/>
    <m/>
    <n v="1"/>
    <m/>
    <n v="30"/>
    <n v="0"/>
    <n v="0"/>
    <n v="0"/>
    <x v="1"/>
    <x v="1"/>
  </r>
  <r>
    <x v="1"/>
    <x v="35"/>
    <x v="0"/>
    <x v="0"/>
    <x v="4"/>
    <s v="Female"/>
    <x v="59"/>
    <s v="No"/>
    <s v="Yes"/>
    <s v="No"/>
    <x v="2"/>
    <x v="2"/>
    <x v="2"/>
    <s v="(blank)"/>
    <s v="(blank)"/>
    <n v="1"/>
    <m/>
    <n v="43"/>
    <n v="2"/>
    <n v="0"/>
    <n v="0"/>
    <x v="8"/>
    <x v="0"/>
  </r>
  <r>
    <x v="1"/>
    <x v="35"/>
    <x v="0"/>
    <x v="0"/>
    <x v="5"/>
    <s v="Female"/>
    <x v="61"/>
    <s v="No"/>
    <s v="Yes"/>
    <s v="No"/>
    <x v="2"/>
    <x v="1"/>
    <x v="1"/>
    <s v="(blank)"/>
    <s v="(blank)"/>
    <n v="1"/>
    <m/>
    <n v="55"/>
    <n v="0"/>
    <n v="0"/>
    <n v="0"/>
    <x v="8"/>
    <x v="0"/>
  </r>
  <r>
    <x v="1"/>
    <x v="35"/>
    <x v="0"/>
    <x v="0"/>
    <x v="5"/>
    <s v="Male"/>
    <x v="62"/>
    <s v="No"/>
    <s v="Yes"/>
    <s v="No"/>
    <x v="2"/>
    <x v="2"/>
    <x v="2"/>
    <s v="(blank)"/>
    <s v="(blank)"/>
    <n v="1"/>
    <m/>
    <n v="25"/>
    <n v="0"/>
    <n v="0"/>
    <n v="0"/>
    <x v="11"/>
    <x v="0"/>
  </r>
  <r>
    <x v="1"/>
    <x v="35"/>
    <x v="0"/>
    <x v="0"/>
    <x v="8"/>
    <s v="Female"/>
    <x v="0"/>
    <s v="Yes"/>
    <s v="No"/>
    <m/>
    <x v="0"/>
    <x v="0"/>
    <x v="0"/>
    <m/>
    <m/>
    <n v="1"/>
    <m/>
    <n v="43"/>
    <n v="2"/>
    <n v="0"/>
    <n v="0"/>
    <x v="20"/>
    <x v="1"/>
  </r>
  <r>
    <x v="1"/>
    <x v="35"/>
    <x v="0"/>
    <x v="0"/>
    <x v="9"/>
    <s v="Male"/>
    <x v="21"/>
    <s v="No"/>
    <s v="No"/>
    <m/>
    <x v="1"/>
    <x v="0"/>
    <x v="0"/>
    <m/>
    <m/>
    <n v="1"/>
    <m/>
    <n v="43"/>
    <n v="1"/>
    <n v="0"/>
    <n v="0"/>
    <x v="2"/>
    <x v="0"/>
  </r>
  <r>
    <x v="1"/>
    <x v="35"/>
    <x v="0"/>
    <x v="0"/>
    <x v="10"/>
    <s v="Female"/>
    <x v="31"/>
    <s v="No"/>
    <s v="Yes"/>
    <s v="No"/>
    <x v="2"/>
    <x v="1"/>
    <x v="1"/>
    <s v="Competitor"/>
    <s v="Competitor offered higher download speeds"/>
    <n v="1"/>
    <n v="1"/>
    <n v="44"/>
    <n v="5"/>
    <n v="8.3000000000000007"/>
    <n v="0"/>
    <x v="13"/>
    <x v="2"/>
  </r>
  <r>
    <x v="1"/>
    <x v="35"/>
    <x v="0"/>
    <x v="0"/>
    <x v="13"/>
    <s v="Female"/>
    <x v="49"/>
    <s v="No"/>
    <s v="No"/>
    <m/>
    <x v="1"/>
    <x v="0"/>
    <x v="0"/>
    <m/>
    <m/>
    <n v="1"/>
    <m/>
    <n v="20"/>
    <n v="0"/>
    <n v="0"/>
    <n v="0"/>
    <x v="11"/>
    <x v="0"/>
  </r>
  <r>
    <x v="1"/>
    <x v="35"/>
    <x v="0"/>
    <x v="0"/>
    <x v="13"/>
    <s v="Female"/>
    <x v="44"/>
    <s v="No"/>
    <s v="No"/>
    <m/>
    <x v="1"/>
    <x v="0"/>
    <x v="0"/>
    <m/>
    <m/>
    <n v="1"/>
    <m/>
    <n v="22"/>
    <n v="0"/>
    <n v="0"/>
    <n v="0"/>
    <x v="5"/>
    <x v="2"/>
  </r>
  <r>
    <x v="1"/>
    <x v="35"/>
    <x v="0"/>
    <x v="0"/>
    <x v="15"/>
    <s v="Male"/>
    <x v="26"/>
    <s v="No"/>
    <s v="No"/>
    <m/>
    <x v="1"/>
    <x v="0"/>
    <x v="0"/>
    <m/>
    <m/>
    <n v="1"/>
    <n v="1"/>
    <n v="16"/>
    <n v="0"/>
    <n v="0"/>
    <n v="0"/>
    <x v="5"/>
    <x v="2"/>
  </r>
  <r>
    <x v="1"/>
    <x v="35"/>
    <x v="0"/>
    <x v="0"/>
    <x v="20"/>
    <s v="Male"/>
    <x v="25"/>
    <s v="No"/>
    <s v="No"/>
    <m/>
    <x v="1"/>
    <x v="0"/>
    <x v="0"/>
    <m/>
    <m/>
    <n v="1"/>
    <m/>
    <n v="47"/>
    <n v="1"/>
    <n v="0"/>
    <n v="0"/>
    <x v="9"/>
    <x v="0"/>
  </r>
  <r>
    <x v="1"/>
    <x v="35"/>
    <x v="0"/>
    <x v="0"/>
    <x v="21"/>
    <s v="Female"/>
    <x v="11"/>
    <s v="No"/>
    <s v="No"/>
    <m/>
    <x v="1"/>
    <x v="0"/>
    <x v="0"/>
    <m/>
    <m/>
    <n v="1"/>
    <m/>
    <n v="19"/>
    <n v="0"/>
    <n v="0"/>
    <n v="0"/>
    <x v="10"/>
    <x v="1"/>
  </r>
  <r>
    <x v="1"/>
    <x v="35"/>
    <x v="0"/>
    <x v="0"/>
    <x v="23"/>
    <s v="Male"/>
    <x v="4"/>
    <s v="Yes"/>
    <s v="No"/>
    <m/>
    <x v="0"/>
    <x v="0"/>
    <x v="0"/>
    <m/>
    <m/>
    <n v="1"/>
    <n v="1"/>
    <n v="51"/>
    <n v="0"/>
    <n v="0"/>
    <n v="0"/>
    <x v="25"/>
    <x v="1"/>
  </r>
  <r>
    <x v="1"/>
    <x v="35"/>
    <x v="0"/>
    <x v="0"/>
    <x v="25"/>
    <s v="Female"/>
    <x v="43"/>
    <s v="No"/>
    <s v="No"/>
    <m/>
    <x v="1"/>
    <x v="0"/>
    <x v="0"/>
    <m/>
    <m/>
    <n v="1"/>
    <n v="1"/>
    <n v="34"/>
    <n v="4"/>
    <n v="0"/>
    <n v="0"/>
    <x v="13"/>
    <x v="2"/>
  </r>
  <r>
    <x v="1"/>
    <x v="35"/>
    <x v="0"/>
    <x v="0"/>
    <x v="28"/>
    <s v="Female"/>
    <x v="14"/>
    <s v="No"/>
    <s v="Yes"/>
    <s v="No"/>
    <x v="2"/>
    <x v="2"/>
    <x v="2"/>
    <s v="(blank)"/>
    <s v="(blank)"/>
    <n v="1"/>
    <m/>
    <n v="11"/>
    <n v="0"/>
    <n v="0"/>
    <n v="0"/>
    <x v="21"/>
    <x v="2"/>
  </r>
  <r>
    <x v="1"/>
    <x v="35"/>
    <x v="0"/>
    <x v="0"/>
    <x v="29"/>
    <s v="Male"/>
    <x v="2"/>
    <s v="No"/>
    <s v="No"/>
    <m/>
    <x v="1"/>
    <x v="0"/>
    <x v="0"/>
    <m/>
    <m/>
    <n v="1"/>
    <m/>
    <n v="23"/>
    <n v="0"/>
    <n v="0"/>
    <n v="0"/>
    <x v="8"/>
    <x v="0"/>
  </r>
  <r>
    <x v="1"/>
    <x v="35"/>
    <x v="0"/>
    <x v="0"/>
    <x v="36"/>
    <s v="Female"/>
    <x v="7"/>
    <s v="No"/>
    <s v="No"/>
    <m/>
    <x v="1"/>
    <x v="0"/>
    <x v="0"/>
    <m/>
    <m/>
    <n v="1"/>
    <m/>
    <n v="27"/>
    <n v="1"/>
    <n v="0"/>
    <n v="0"/>
    <x v="9"/>
    <x v="0"/>
  </r>
  <r>
    <x v="1"/>
    <x v="35"/>
    <x v="0"/>
    <x v="0"/>
    <x v="37"/>
    <s v="Female"/>
    <x v="63"/>
    <s v="No"/>
    <s v="Yes"/>
    <s v="No"/>
    <x v="2"/>
    <x v="1"/>
    <x v="2"/>
    <s v="Attitude"/>
    <s v="Attitude of support person"/>
    <n v="1"/>
    <n v="1"/>
    <n v="67"/>
    <n v="2"/>
    <n v="0"/>
    <n v="0"/>
    <x v="2"/>
    <x v="0"/>
  </r>
  <r>
    <x v="1"/>
    <x v="3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45"/>
    <n v="0"/>
    <n v="0"/>
    <n v="0"/>
    <x v="19"/>
    <x v="2"/>
  </r>
  <r>
    <x v="1"/>
    <x v="35"/>
    <x v="0"/>
    <x v="0"/>
    <x v="40"/>
    <s v="Female"/>
    <x v="15"/>
    <s v="Yes"/>
    <s v="No"/>
    <m/>
    <x v="0"/>
    <x v="0"/>
    <x v="0"/>
    <m/>
    <m/>
    <n v="1"/>
    <n v="1"/>
    <n v="40"/>
    <n v="2"/>
    <n v="0"/>
    <n v="0"/>
    <x v="22"/>
    <x v="1"/>
  </r>
  <r>
    <x v="1"/>
    <x v="35"/>
    <x v="0"/>
    <x v="0"/>
    <x v="42"/>
    <s v="Male"/>
    <x v="18"/>
    <s v="Yes"/>
    <s v="No"/>
    <m/>
    <x v="0"/>
    <x v="0"/>
    <x v="0"/>
    <m/>
    <m/>
    <n v="1"/>
    <m/>
    <n v="59"/>
    <n v="0"/>
    <n v="0"/>
    <n v="0"/>
    <x v="20"/>
    <x v="1"/>
  </r>
  <r>
    <x v="1"/>
    <x v="35"/>
    <x v="0"/>
    <x v="0"/>
    <x v="43"/>
    <s v="Male"/>
    <x v="15"/>
    <s v="Yes"/>
    <s v="No"/>
    <m/>
    <x v="0"/>
    <x v="0"/>
    <x v="0"/>
    <m/>
    <m/>
    <n v="1"/>
    <m/>
    <n v="41"/>
    <n v="0"/>
    <n v="0"/>
    <n v="0"/>
    <x v="6"/>
    <x v="1"/>
  </r>
  <r>
    <x v="1"/>
    <x v="35"/>
    <x v="0"/>
    <x v="0"/>
    <x v="44"/>
    <s v="Female"/>
    <x v="1"/>
    <s v="No"/>
    <s v="No"/>
    <m/>
    <x v="1"/>
    <x v="0"/>
    <x v="0"/>
    <m/>
    <m/>
    <n v="1"/>
    <m/>
    <n v="55"/>
    <n v="0"/>
    <n v="0"/>
    <n v="0"/>
    <x v="11"/>
    <x v="0"/>
  </r>
  <r>
    <x v="1"/>
    <x v="35"/>
    <x v="0"/>
    <x v="0"/>
    <x v="45"/>
    <s v="Male"/>
    <x v="50"/>
    <s v="No"/>
    <s v="No"/>
    <m/>
    <x v="1"/>
    <x v="0"/>
    <x v="0"/>
    <m/>
    <m/>
    <n v="1"/>
    <m/>
    <n v="19"/>
    <n v="0"/>
    <n v="0"/>
    <n v="0"/>
    <x v="5"/>
    <x v="2"/>
  </r>
  <r>
    <x v="1"/>
    <x v="35"/>
    <x v="0"/>
    <x v="0"/>
    <x v="46"/>
    <s v="Female"/>
    <x v="1"/>
    <s v="No"/>
    <s v="No"/>
    <m/>
    <x v="1"/>
    <x v="0"/>
    <x v="0"/>
    <m/>
    <m/>
    <n v="1"/>
    <m/>
    <n v="28"/>
    <n v="2"/>
    <n v="0"/>
    <n v="0"/>
    <x v="19"/>
    <x v="2"/>
  </r>
  <r>
    <x v="1"/>
    <x v="35"/>
    <x v="0"/>
    <x v="1"/>
    <x v="0"/>
    <s v="Male"/>
    <x v="31"/>
    <s v="No"/>
    <s v="Yes"/>
    <s v="No"/>
    <x v="2"/>
    <x v="1"/>
    <x v="1"/>
    <s v="(blank)"/>
    <s v="(blank)"/>
    <n v="1"/>
    <m/>
    <n v="31"/>
    <n v="1"/>
    <n v="0"/>
    <n v="0"/>
    <x v="19"/>
    <x v="2"/>
  </r>
  <r>
    <x v="1"/>
    <x v="35"/>
    <x v="1"/>
    <x v="0"/>
    <x v="1"/>
    <s v="Male"/>
    <x v="13"/>
    <s v="Yes"/>
    <s v="No"/>
    <m/>
    <x v="0"/>
    <x v="0"/>
    <x v="0"/>
    <m/>
    <m/>
    <n v="1"/>
    <m/>
    <n v="37"/>
    <n v="0"/>
    <n v="170.4"/>
    <n v="0"/>
    <x v="1"/>
    <x v="1"/>
  </r>
  <r>
    <x v="1"/>
    <x v="35"/>
    <x v="1"/>
    <x v="0"/>
    <x v="48"/>
    <s v="Female"/>
    <x v="21"/>
    <s v="No"/>
    <s v="No"/>
    <m/>
    <x v="1"/>
    <x v="0"/>
    <x v="0"/>
    <m/>
    <m/>
    <n v="1"/>
    <n v="1"/>
    <n v="28"/>
    <n v="2"/>
    <n v="111.6"/>
    <n v="0"/>
    <x v="5"/>
    <x v="2"/>
  </r>
  <r>
    <x v="1"/>
    <x v="35"/>
    <x v="1"/>
    <x v="0"/>
    <x v="4"/>
    <s v="Male"/>
    <x v="13"/>
    <s v="Yes"/>
    <s v="No"/>
    <m/>
    <x v="0"/>
    <x v="0"/>
    <x v="0"/>
    <m/>
    <m/>
    <n v="1"/>
    <m/>
    <n v="30"/>
    <n v="1"/>
    <n v="99"/>
    <n v="0"/>
    <x v="1"/>
    <x v="1"/>
  </r>
  <r>
    <x v="1"/>
    <x v="35"/>
    <x v="1"/>
    <x v="0"/>
    <x v="4"/>
    <s v="Male"/>
    <x v="62"/>
    <s v="No"/>
    <s v="Yes"/>
    <s v="No"/>
    <x v="2"/>
    <x v="3"/>
    <x v="2"/>
    <s v="(blank)"/>
    <s v="(blank)"/>
    <n v="1"/>
    <m/>
    <n v="52"/>
    <n v="0"/>
    <n v="55.4"/>
    <n v="0"/>
    <x v="5"/>
    <x v="2"/>
  </r>
  <r>
    <x v="1"/>
    <x v="35"/>
    <x v="1"/>
    <x v="0"/>
    <x v="4"/>
    <s v="Male"/>
    <x v="62"/>
    <s v="No"/>
    <s v="Yes"/>
    <s v="No"/>
    <x v="2"/>
    <x v="2"/>
    <x v="2"/>
    <s v="(blank)"/>
    <s v="(blank)"/>
    <n v="1"/>
    <m/>
    <n v="24"/>
    <n v="0"/>
    <n v="42"/>
    <n v="0"/>
    <x v="20"/>
    <x v="1"/>
  </r>
  <r>
    <x v="1"/>
    <x v="35"/>
    <x v="1"/>
    <x v="0"/>
    <x v="14"/>
    <s v="Male"/>
    <x v="33"/>
    <s v="No"/>
    <s v="Yes"/>
    <s v="No"/>
    <x v="2"/>
    <x v="1"/>
    <x v="2"/>
    <s v="Price"/>
    <s v="Lack of affordable download/upload speed"/>
    <n v="1"/>
    <n v="1"/>
    <n v="59"/>
    <n v="1"/>
    <n v="151.19999999999999"/>
    <n v="0"/>
    <x v="9"/>
    <x v="0"/>
  </r>
  <r>
    <x v="1"/>
    <x v="35"/>
    <x v="1"/>
    <x v="0"/>
    <x v="50"/>
    <s v="Female"/>
    <x v="46"/>
    <s v="No"/>
    <s v="No"/>
    <m/>
    <x v="1"/>
    <x v="0"/>
    <x v="0"/>
    <m/>
    <m/>
    <n v="1"/>
    <n v="1"/>
    <n v="26"/>
    <n v="1"/>
    <n v="85"/>
    <n v="0"/>
    <x v="4"/>
    <x v="1"/>
  </r>
  <r>
    <x v="1"/>
    <x v="35"/>
    <x v="1"/>
    <x v="0"/>
    <x v="23"/>
    <s v="Male"/>
    <x v="14"/>
    <s v="No"/>
    <s v="Yes"/>
    <s v="No"/>
    <x v="2"/>
    <x v="3"/>
    <x v="2"/>
    <s v="(blank)"/>
    <s v="(blank)"/>
    <n v="1"/>
    <m/>
    <n v="35"/>
    <n v="0"/>
    <n v="126"/>
    <n v="0"/>
    <x v="1"/>
    <x v="1"/>
  </r>
  <r>
    <x v="1"/>
    <x v="35"/>
    <x v="1"/>
    <x v="0"/>
    <x v="24"/>
    <s v="Female"/>
    <x v="19"/>
    <s v="Yes"/>
    <s v="No"/>
    <m/>
    <x v="0"/>
    <x v="0"/>
    <x v="0"/>
    <m/>
    <m/>
    <n v="1"/>
    <n v="1"/>
    <n v="28"/>
    <n v="1"/>
    <n v="216"/>
    <n v="0"/>
    <x v="27"/>
    <x v="1"/>
  </r>
  <r>
    <x v="1"/>
    <x v="35"/>
    <x v="1"/>
    <x v="0"/>
    <x v="29"/>
    <s v="Male"/>
    <x v="9"/>
    <s v="No"/>
    <s v="No"/>
    <m/>
    <x v="1"/>
    <x v="0"/>
    <x v="0"/>
    <m/>
    <m/>
    <n v="1"/>
    <m/>
    <n v="19"/>
    <n v="1"/>
    <n v="82.8"/>
    <n v="0"/>
    <x v="20"/>
    <x v="1"/>
  </r>
  <r>
    <x v="1"/>
    <x v="35"/>
    <x v="1"/>
    <x v="0"/>
    <x v="32"/>
    <s v="Male"/>
    <x v="45"/>
    <s v="No"/>
    <s v="Yes"/>
    <s v="No"/>
    <x v="2"/>
    <x v="3"/>
    <x v="1"/>
    <s v="Price"/>
    <s v="Lack of affordable download/upload speed"/>
    <n v="1"/>
    <n v="1"/>
    <n v="36"/>
    <n v="2"/>
    <n v="134.1"/>
    <n v="0"/>
    <x v="5"/>
    <x v="2"/>
  </r>
  <r>
    <x v="1"/>
    <x v="35"/>
    <x v="1"/>
    <x v="0"/>
    <x v="36"/>
    <s v="Male"/>
    <x v="48"/>
    <s v="No"/>
    <s v="No"/>
    <m/>
    <x v="1"/>
    <x v="0"/>
    <x v="0"/>
    <m/>
    <m/>
    <n v="1"/>
    <n v="1"/>
    <n v="39"/>
    <n v="3"/>
    <n v="49.6"/>
    <n v="0"/>
    <x v="2"/>
    <x v="0"/>
  </r>
  <r>
    <x v="1"/>
    <x v="35"/>
    <x v="1"/>
    <x v="0"/>
    <x v="38"/>
    <s v="Male"/>
    <x v="2"/>
    <s v="No"/>
    <s v="No"/>
    <m/>
    <x v="1"/>
    <x v="0"/>
    <x v="0"/>
    <m/>
    <m/>
    <n v="1"/>
    <n v="1"/>
    <n v="39"/>
    <n v="0"/>
    <n v="58.3"/>
    <n v="0"/>
    <x v="13"/>
    <x v="2"/>
  </r>
  <r>
    <x v="1"/>
    <x v="35"/>
    <x v="1"/>
    <x v="0"/>
    <x v="41"/>
    <s v="Male"/>
    <x v="33"/>
    <s v="No"/>
    <s v="Yes"/>
    <s v="Yes"/>
    <x v="2"/>
    <x v="3"/>
    <x v="2"/>
    <s v="(blank)"/>
    <s v="(blank)"/>
    <n v="1"/>
    <m/>
    <n v="31"/>
    <n v="0"/>
    <n v="105.3"/>
    <n v="0"/>
    <x v="5"/>
    <x v="2"/>
  </r>
  <r>
    <x v="1"/>
    <x v="35"/>
    <x v="1"/>
    <x v="1"/>
    <x v="4"/>
    <s v="Female"/>
    <x v="1"/>
    <s v="No"/>
    <s v="No"/>
    <m/>
    <x v="1"/>
    <x v="0"/>
    <x v="0"/>
    <m/>
    <m/>
    <n v="1"/>
    <m/>
    <n v="37"/>
    <n v="0"/>
    <n v="0"/>
    <n v="0"/>
    <x v="9"/>
    <x v="0"/>
  </r>
  <r>
    <x v="1"/>
    <x v="35"/>
    <x v="1"/>
    <x v="1"/>
    <x v="32"/>
    <s v="Female"/>
    <x v="66"/>
    <s v="No"/>
    <s v="Yes"/>
    <s v="No"/>
    <x v="2"/>
    <x v="2"/>
    <x v="2"/>
    <s v="(blank)"/>
    <s v="(blank)"/>
    <n v="1"/>
    <m/>
    <n v="18"/>
    <n v="0"/>
    <n v="0"/>
    <n v="0"/>
    <x v="18"/>
    <x v="1"/>
  </r>
  <r>
    <x v="1"/>
    <x v="35"/>
    <x v="1"/>
    <x v="1"/>
    <x v="32"/>
    <s v="Female"/>
    <x v="22"/>
    <s v="No"/>
    <s v="Yes"/>
    <s v="No"/>
    <x v="2"/>
    <x v="1"/>
    <x v="2"/>
    <s v="(blank)"/>
    <s v="(blank)"/>
    <n v="1"/>
    <m/>
    <n v="48"/>
    <n v="0"/>
    <n v="0"/>
    <n v="0"/>
    <x v="9"/>
    <x v="0"/>
  </r>
  <r>
    <x v="1"/>
    <x v="35"/>
    <x v="1"/>
    <x v="1"/>
    <x v="39"/>
    <s v="Male"/>
    <x v="32"/>
    <s v="No"/>
    <s v="No"/>
    <m/>
    <x v="1"/>
    <x v="0"/>
    <x v="0"/>
    <m/>
    <m/>
    <n v="1"/>
    <m/>
    <n v="24"/>
    <n v="0"/>
    <n v="0"/>
    <n v="0"/>
    <x v="1"/>
    <x v="1"/>
  </r>
  <r>
    <x v="1"/>
    <x v="35"/>
    <x v="1"/>
    <x v="1"/>
    <x v="47"/>
    <s v="Female"/>
    <x v="37"/>
    <s v="No"/>
    <s v="No"/>
    <m/>
    <x v="1"/>
    <x v="0"/>
    <x v="0"/>
    <m/>
    <m/>
    <n v="1"/>
    <m/>
    <n v="15"/>
    <n v="1"/>
    <n v="0"/>
    <n v="0"/>
    <x v="3"/>
    <x v="2"/>
  </r>
  <r>
    <x v="1"/>
    <x v="36"/>
    <x v="0"/>
    <x v="0"/>
    <x v="1"/>
    <s v="Female"/>
    <x v="18"/>
    <s v="Yes"/>
    <s v="No"/>
    <m/>
    <x v="0"/>
    <x v="0"/>
    <x v="0"/>
    <m/>
    <m/>
    <n v="1"/>
    <m/>
    <n v="38"/>
    <n v="0"/>
    <n v="0"/>
    <n v="0"/>
    <x v="6"/>
    <x v="1"/>
  </r>
  <r>
    <x v="1"/>
    <x v="36"/>
    <x v="0"/>
    <x v="0"/>
    <x v="5"/>
    <s v="Male"/>
    <x v="3"/>
    <s v="No"/>
    <s v="No"/>
    <m/>
    <x v="1"/>
    <x v="0"/>
    <x v="0"/>
    <m/>
    <m/>
    <n v="1"/>
    <m/>
    <n v="47"/>
    <n v="0"/>
    <n v="0"/>
    <n v="0"/>
    <x v="5"/>
    <x v="2"/>
  </r>
  <r>
    <x v="1"/>
    <x v="36"/>
    <x v="0"/>
    <x v="0"/>
    <x v="5"/>
    <s v="Male"/>
    <x v="40"/>
    <s v="No"/>
    <s v="Yes"/>
    <s v="No"/>
    <x v="2"/>
    <x v="1"/>
    <x v="2"/>
    <s v="Competitor"/>
    <s v="Competitor made better offer"/>
    <n v="1"/>
    <n v="1"/>
    <n v="56"/>
    <n v="1"/>
    <n v="0"/>
    <n v="0"/>
    <x v="3"/>
    <x v="2"/>
  </r>
  <r>
    <x v="1"/>
    <x v="36"/>
    <x v="0"/>
    <x v="0"/>
    <x v="7"/>
    <s v="Male"/>
    <x v="23"/>
    <s v="No"/>
    <s v="No"/>
    <m/>
    <x v="1"/>
    <x v="0"/>
    <x v="0"/>
    <m/>
    <m/>
    <n v="1"/>
    <m/>
    <n v="35"/>
    <n v="0"/>
    <n v="0"/>
    <n v="0"/>
    <x v="21"/>
    <x v="2"/>
  </r>
  <r>
    <x v="1"/>
    <x v="36"/>
    <x v="0"/>
    <x v="0"/>
    <x v="11"/>
    <s v="Female"/>
    <x v="21"/>
    <s v="No"/>
    <s v="No"/>
    <m/>
    <x v="1"/>
    <x v="0"/>
    <x v="0"/>
    <m/>
    <m/>
    <n v="1"/>
    <m/>
    <n v="20"/>
    <n v="0"/>
    <n v="0"/>
    <n v="0"/>
    <x v="9"/>
    <x v="0"/>
  </r>
  <r>
    <x v="1"/>
    <x v="36"/>
    <x v="0"/>
    <x v="0"/>
    <x v="14"/>
    <s v="Male"/>
    <x v="7"/>
    <s v="No"/>
    <s v="No"/>
    <m/>
    <x v="1"/>
    <x v="0"/>
    <x v="0"/>
    <m/>
    <m/>
    <n v="1"/>
    <m/>
    <n v="45"/>
    <n v="0"/>
    <n v="0"/>
    <n v="0"/>
    <x v="20"/>
    <x v="1"/>
  </r>
  <r>
    <x v="1"/>
    <x v="36"/>
    <x v="0"/>
    <x v="0"/>
    <x v="17"/>
    <s v="Male"/>
    <x v="48"/>
    <s v="No"/>
    <s v="No"/>
    <m/>
    <x v="1"/>
    <x v="0"/>
    <x v="0"/>
    <m/>
    <m/>
    <n v="1"/>
    <m/>
    <n v="19"/>
    <n v="0"/>
    <n v="0"/>
    <n v="0"/>
    <x v="3"/>
    <x v="2"/>
  </r>
  <r>
    <x v="1"/>
    <x v="36"/>
    <x v="0"/>
    <x v="0"/>
    <x v="17"/>
    <s v="Male"/>
    <x v="35"/>
    <s v="No"/>
    <s v="No"/>
    <m/>
    <x v="1"/>
    <x v="0"/>
    <x v="0"/>
    <m/>
    <m/>
    <n v="1"/>
    <m/>
    <n v="33"/>
    <n v="0"/>
    <n v="0"/>
    <n v="0"/>
    <x v="19"/>
    <x v="2"/>
  </r>
  <r>
    <x v="1"/>
    <x v="36"/>
    <x v="0"/>
    <x v="0"/>
    <x v="19"/>
    <s v="Male"/>
    <x v="1"/>
    <s v="No"/>
    <s v="No"/>
    <m/>
    <x v="1"/>
    <x v="0"/>
    <x v="0"/>
    <m/>
    <m/>
    <n v="1"/>
    <m/>
    <n v="31"/>
    <n v="0"/>
    <n v="0"/>
    <n v="0"/>
    <x v="9"/>
    <x v="0"/>
  </r>
  <r>
    <x v="1"/>
    <x v="36"/>
    <x v="0"/>
    <x v="0"/>
    <x v="22"/>
    <s v="Male"/>
    <x v="44"/>
    <s v="No"/>
    <s v="No"/>
    <m/>
    <x v="1"/>
    <x v="0"/>
    <x v="0"/>
    <m/>
    <m/>
    <n v="1"/>
    <m/>
    <n v="26"/>
    <n v="0"/>
    <n v="0"/>
    <n v="0"/>
    <x v="8"/>
    <x v="0"/>
  </r>
  <r>
    <x v="1"/>
    <x v="36"/>
    <x v="0"/>
    <x v="0"/>
    <x v="26"/>
    <s v="Male"/>
    <x v="43"/>
    <s v="No"/>
    <s v="No"/>
    <m/>
    <x v="1"/>
    <x v="0"/>
    <x v="0"/>
    <m/>
    <m/>
    <n v="1"/>
    <m/>
    <n v="25"/>
    <n v="0"/>
    <n v="0"/>
    <n v="0"/>
    <x v="3"/>
    <x v="2"/>
  </r>
  <r>
    <x v="1"/>
    <x v="36"/>
    <x v="0"/>
    <x v="0"/>
    <x v="26"/>
    <s v="Male"/>
    <x v="39"/>
    <s v="No"/>
    <s v="No"/>
    <m/>
    <x v="1"/>
    <x v="0"/>
    <x v="0"/>
    <m/>
    <m/>
    <n v="1"/>
    <m/>
    <n v="39"/>
    <n v="0"/>
    <n v="0"/>
    <n v="0"/>
    <x v="3"/>
    <x v="2"/>
  </r>
  <r>
    <x v="1"/>
    <x v="36"/>
    <x v="0"/>
    <x v="0"/>
    <x v="31"/>
    <s v="Male"/>
    <x v="9"/>
    <s v="No"/>
    <s v="No"/>
    <m/>
    <x v="1"/>
    <x v="0"/>
    <x v="0"/>
    <m/>
    <m/>
    <n v="1"/>
    <m/>
    <n v="34"/>
    <n v="0"/>
    <n v="0"/>
    <n v="0"/>
    <x v="19"/>
    <x v="2"/>
  </r>
  <r>
    <x v="1"/>
    <x v="36"/>
    <x v="0"/>
    <x v="0"/>
    <x v="33"/>
    <s v="Female"/>
    <x v="38"/>
    <s v="No"/>
    <s v="No"/>
    <m/>
    <x v="1"/>
    <x v="0"/>
    <x v="0"/>
    <m/>
    <m/>
    <n v="1"/>
    <m/>
    <n v="42"/>
    <n v="1"/>
    <n v="0"/>
    <n v="0"/>
    <x v="3"/>
    <x v="2"/>
  </r>
  <r>
    <x v="1"/>
    <x v="36"/>
    <x v="0"/>
    <x v="0"/>
    <x v="35"/>
    <s v="Male"/>
    <x v="23"/>
    <s v="No"/>
    <s v="No"/>
    <m/>
    <x v="1"/>
    <x v="0"/>
    <x v="0"/>
    <m/>
    <m/>
    <n v="1"/>
    <n v="1"/>
    <n v="44"/>
    <n v="0"/>
    <n v="0"/>
    <n v="0"/>
    <x v="8"/>
    <x v="0"/>
  </r>
  <r>
    <x v="1"/>
    <x v="36"/>
    <x v="0"/>
    <x v="0"/>
    <x v="36"/>
    <s v="Male"/>
    <x v="60"/>
    <s v="No"/>
    <s v="Yes"/>
    <s v="Yes"/>
    <x v="2"/>
    <x v="3"/>
    <x v="2"/>
    <s v="(blank)"/>
    <s v="(blank)"/>
    <n v="1"/>
    <m/>
    <n v="30"/>
    <n v="0"/>
    <n v="0"/>
    <n v="0"/>
    <x v="13"/>
    <x v="2"/>
  </r>
  <r>
    <x v="1"/>
    <x v="36"/>
    <x v="0"/>
    <x v="0"/>
    <x v="42"/>
    <s v="Male"/>
    <x v="43"/>
    <s v="No"/>
    <s v="No"/>
    <m/>
    <x v="1"/>
    <x v="0"/>
    <x v="0"/>
    <m/>
    <m/>
    <n v="1"/>
    <m/>
    <n v="48"/>
    <n v="0"/>
    <n v="0"/>
    <n v="0"/>
    <x v="5"/>
    <x v="2"/>
  </r>
  <r>
    <x v="1"/>
    <x v="36"/>
    <x v="0"/>
    <x v="0"/>
    <x v="45"/>
    <s v="Male"/>
    <x v="38"/>
    <s v="No"/>
    <s v="No"/>
    <m/>
    <x v="1"/>
    <x v="0"/>
    <x v="0"/>
    <m/>
    <m/>
    <n v="1"/>
    <m/>
    <n v="13"/>
    <n v="0"/>
    <n v="0"/>
    <n v="0"/>
    <x v="3"/>
    <x v="2"/>
  </r>
  <r>
    <x v="1"/>
    <x v="36"/>
    <x v="0"/>
    <x v="1"/>
    <x v="5"/>
    <s v="Female"/>
    <x v="39"/>
    <s v="No"/>
    <s v="No"/>
    <m/>
    <x v="1"/>
    <x v="0"/>
    <x v="0"/>
    <m/>
    <m/>
    <n v="1"/>
    <m/>
    <n v="39"/>
    <n v="0"/>
    <n v="0"/>
    <n v="0"/>
    <x v="9"/>
    <x v="0"/>
  </r>
  <r>
    <x v="1"/>
    <x v="36"/>
    <x v="1"/>
    <x v="0"/>
    <x v="7"/>
    <s v="Female"/>
    <x v="52"/>
    <s v="No"/>
    <s v="Yes"/>
    <s v="Yes"/>
    <x v="2"/>
    <x v="1"/>
    <x v="2"/>
    <s v="Price"/>
    <s v="Extra data charges"/>
    <n v="1"/>
    <n v="1"/>
    <n v="23"/>
    <n v="4"/>
    <n v="31.5"/>
    <n v="0"/>
    <x v="3"/>
    <x v="2"/>
  </r>
  <r>
    <x v="1"/>
    <x v="36"/>
    <x v="1"/>
    <x v="0"/>
    <x v="17"/>
    <s v="Female"/>
    <x v="22"/>
    <s v="No"/>
    <s v="Yes"/>
    <s v="No"/>
    <x v="2"/>
    <x v="1"/>
    <x v="2"/>
    <s v="Other"/>
    <s v="Don't know"/>
    <n v="1"/>
    <n v="1"/>
    <n v="30"/>
    <n v="0"/>
    <n v="74"/>
    <n v="0"/>
    <x v="21"/>
    <x v="2"/>
  </r>
  <r>
    <x v="1"/>
    <x v="36"/>
    <x v="1"/>
    <x v="0"/>
    <x v="30"/>
    <s v="Female"/>
    <x v="50"/>
    <s v="No"/>
    <s v="No"/>
    <m/>
    <x v="1"/>
    <x v="0"/>
    <x v="0"/>
    <m/>
    <m/>
    <n v="1"/>
    <m/>
    <n v="47"/>
    <n v="0"/>
    <n v="72.2"/>
    <n v="0"/>
    <x v="3"/>
    <x v="2"/>
  </r>
  <r>
    <x v="1"/>
    <x v="36"/>
    <x v="1"/>
    <x v="0"/>
    <x v="32"/>
    <s v="Female"/>
    <x v="41"/>
    <s v="No"/>
    <s v="No"/>
    <m/>
    <x v="1"/>
    <x v="0"/>
    <x v="0"/>
    <m/>
    <m/>
    <n v="1"/>
    <m/>
    <n v="36"/>
    <n v="0"/>
    <n v="82.3"/>
    <n v="0"/>
    <x v="8"/>
    <x v="0"/>
  </r>
  <r>
    <x v="1"/>
    <x v="36"/>
    <x v="1"/>
    <x v="0"/>
    <x v="34"/>
    <s v="Female"/>
    <x v="42"/>
    <s v="No"/>
    <s v="No"/>
    <m/>
    <x v="1"/>
    <x v="0"/>
    <x v="0"/>
    <m/>
    <m/>
    <n v="1"/>
    <n v="1"/>
    <n v="48"/>
    <n v="3"/>
    <n v="194.3"/>
    <n v="0"/>
    <x v="0"/>
    <x v="0"/>
  </r>
  <r>
    <x v="1"/>
    <x v="36"/>
    <x v="1"/>
    <x v="0"/>
    <x v="34"/>
    <s v="Male"/>
    <x v="47"/>
    <s v="No"/>
    <s v="No"/>
    <m/>
    <x v="1"/>
    <x v="0"/>
    <x v="0"/>
    <m/>
    <m/>
    <n v="1"/>
    <n v="1"/>
    <n v="41"/>
    <n v="3"/>
    <n v="77"/>
    <n v="0"/>
    <x v="5"/>
    <x v="2"/>
  </r>
  <r>
    <x v="1"/>
    <x v="36"/>
    <x v="1"/>
    <x v="0"/>
    <x v="35"/>
    <s v="Male"/>
    <x v="10"/>
    <s v="Yes"/>
    <s v="No"/>
    <m/>
    <x v="0"/>
    <x v="0"/>
    <x v="0"/>
    <m/>
    <m/>
    <n v="1"/>
    <m/>
    <n v="18"/>
    <n v="0"/>
    <n v="203.5"/>
    <n v="0"/>
    <x v="34"/>
    <x v="1"/>
  </r>
  <r>
    <x v="1"/>
    <x v="36"/>
    <x v="1"/>
    <x v="0"/>
    <x v="46"/>
    <s v="Male"/>
    <x v="53"/>
    <s v="No"/>
    <s v="Yes"/>
    <s v="No"/>
    <x v="2"/>
    <x v="1"/>
    <x v="2"/>
    <s v="Competitor"/>
    <s v="Competitor offered higher download speeds"/>
    <n v="1"/>
    <n v="1"/>
    <n v="42"/>
    <n v="5"/>
    <n v="153.6"/>
    <n v="0"/>
    <x v="18"/>
    <x v="1"/>
  </r>
  <r>
    <x v="1"/>
    <x v="36"/>
    <x v="1"/>
    <x v="1"/>
    <x v="50"/>
    <s v="Female"/>
    <x v="42"/>
    <s v="No"/>
    <s v="No"/>
    <m/>
    <x v="1"/>
    <x v="0"/>
    <x v="0"/>
    <m/>
    <m/>
    <n v="1"/>
    <m/>
    <n v="52"/>
    <n v="2"/>
    <n v="0"/>
    <n v="0"/>
    <x v="1"/>
    <x v="1"/>
  </r>
  <r>
    <x v="1"/>
    <x v="36"/>
    <x v="1"/>
    <x v="1"/>
    <x v="31"/>
    <s v="Male"/>
    <x v="17"/>
    <s v="Yes"/>
    <s v="No"/>
    <m/>
    <x v="0"/>
    <x v="0"/>
    <x v="0"/>
    <m/>
    <m/>
    <n v="1"/>
    <m/>
    <n v="17"/>
    <n v="0"/>
    <n v="0"/>
    <n v="0"/>
    <x v="13"/>
    <x v="2"/>
  </r>
  <r>
    <x v="1"/>
    <x v="36"/>
    <x v="1"/>
    <x v="1"/>
    <x v="36"/>
    <s v="Male"/>
    <x v="2"/>
    <s v="No"/>
    <s v="No"/>
    <m/>
    <x v="1"/>
    <x v="0"/>
    <x v="0"/>
    <m/>
    <m/>
    <n v="1"/>
    <m/>
    <n v="38"/>
    <n v="1"/>
    <n v="0"/>
    <n v="0"/>
    <x v="19"/>
    <x v="2"/>
  </r>
  <r>
    <x v="1"/>
    <x v="36"/>
    <x v="1"/>
    <x v="1"/>
    <x v="45"/>
    <s v="Female"/>
    <x v="9"/>
    <s v="No"/>
    <s v="No"/>
    <m/>
    <x v="1"/>
    <x v="0"/>
    <x v="0"/>
    <m/>
    <m/>
    <n v="1"/>
    <m/>
    <n v="51"/>
    <n v="0"/>
    <n v="0"/>
    <n v="0"/>
    <x v="19"/>
    <x v="2"/>
  </r>
  <r>
    <x v="1"/>
    <x v="37"/>
    <x v="0"/>
    <x v="0"/>
    <x v="0"/>
    <s v="Female"/>
    <x v="3"/>
    <s v="No"/>
    <s v="No"/>
    <m/>
    <x v="1"/>
    <x v="0"/>
    <x v="0"/>
    <m/>
    <m/>
    <n v="1"/>
    <n v="1"/>
    <n v="62"/>
    <n v="2"/>
    <n v="0"/>
    <n v="0"/>
    <x v="11"/>
    <x v="0"/>
  </r>
  <r>
    <x v="1"/>
    <x v="37"/>
    <x v="0"/>
    <x v="0"/>
    <x v="0"/>
    <s v="Male"/>
    <x v="21"/>
    <s v="No"/>
    <s v="No"/>
    <m/>
    <x v="1"/>
    <x v="0"/>
    <x v="0"/>
    <m/>
    <m/>
    <n v="1"/>
    <n v="1"/>
    <n v="39"/>
    <n v="3"/>
    <n v="0"/>
    <n v="0"/>
    <x v="3"/>
    <x v="2"/>
  </r>
  <r>
    <x v="1"/>
    <x v="37"/>
    <x v="0"/>
    <x v="0"/>
    <x v="3"/>
    <s v="Male"/>
    <x v="10"/>
    <s v="Yes"/>
    <s v="No"/>
    <m/>
    <x v="0"/>
    <x v="0"/>
    <x v="0"/>
    <m/>
    <m/>
    <n v="1"/>
    <m/>
    <n v="54"/>
    <n v="0"/>
    <n v="0"/>
    <n v="0"/>
    <x v="1"/>
    <x v="1"/>
  </r>
  <r>
    <x v="1"/>
    <x v="37"/>
    <x v="0"/>
    <x v="0"/>
    <x v="3"/>
    <s v="Male"/>
    <x v="50"/>
    <s v="No"/>
    <s v="No"/>
    <m/>
    <x v="1"/>
    <x v="0"/>
    <x v="0"/>
    <m/>
    <m/>
    <n v="1"/>
    <m/>
    <n v="33"/>
    <n v="0"/>
    <n v="0"/>
    <n v="0"/>
    <x v="2"/>
    <x v="0"/>
  </r>
  <r>
    <x v="1"/>
    <x v="37"/>
    <x v="0"/>
    <x v="0"/>
    <x v="4"/>
    <s v="Female"/>
    <x v="21"/>
    <s v="No"/>
    <s v="No"/>
    <m/>
    <x v="1"/>
    <x v="0"/>
    <x v="0"/>
    <m/>
    <m/>
    <n v="1"/>
    <m/>
    <n v="31"/>
    <n v="0"/>
    <n v="0"/>
    <n v="0"/>
    <x v="20"/>
    <x v="1"/>
  </r>
  <r>
    <x v="1"/>
    <x v="37"/>
    <x v="0"/>
    <x v="0"/>
    <x v="4"/>
    <s v="Female"/>
    <x v="42"/>
    <s v="No"/>
    <s v="No"/>
    <m/>
    <x v="1"/>
    <x v="0"/>
    <x v="0"/>
    <m/>
    <m/>
    <n v="1"/>
    <n v="1"/>
    <n v="49"/>
    <n v="0"/>
    <n v="0"/>
    <n v="0"/>
    <x v="20"/>
    <x v="1"/>
  </r>
  <r>
    <x v="1"/>
    <x v="37"/>
    <x v="0"/>
    <x v="0"/>
    <x v="5"/>
    <s v="Female"/>
    <x v="21"/>
    <s v="No"/>
    <s v="No"/>
    <m/>
    <x v="1"/>
    <x v="0"/>
    <x v="0"/>
    <m/>
    <m/>
    <n v="1"/>
    <m/>
    <n v="38"/>
    <n v="2"/>
    <n v="0"/>
    <n v="0"/>
    <x v="13"/>
    <x v="2"/>
  </r>
  <r>
    <x v="1"/>
    <x v="37"/>
    <x v="0"/>
    <x v="0"/>
    <x v="8"/>
    <s v="Male"/>
    <x v="6"/>
    <s v="No"/>
    <s v="No"/>
    <m/>
    <x v="1"/>
    <x v="0"/>
    <x v="0"/>
    <m/>
    <m/>
    <n v="1"/>
    <m/>
    <n v="35"/>
    <n v="1"/>
    <n v="0"/>
    <n v="0"/>
    <x v="3"/>
    <x v="2"/>
  </r>
  <r>
    <x v="1"/>
    <x v="37"/>
    <x v="0"/>
    <x v="0"/>
    <x v="13"/>
    <s v="Female"/>
    <x v="32"/>
    <s v="No"/>
    <s v="No"/>
    <m/>
    <x v="1"/>
    <x v="0"/>
    <x v="0"/>
    <m/>
    <m/>
    <n v="1"/>
    <n v="1"/>
    <n v="56"/>
    <n v="2"/>
    <n v="0"/>
    <n v="0"/>
    <x v="11"/>
    <x v="0"/>
  </r>
  <r>
    <x v="1"/>
    <x v="37"/>
    <x v="0"/>
    <x v="0"/>
    <x v="20"/>
    <s v="Male"/>
    <x v="9"/>
    <s v="No"/>
    <s v="No"/>
    <m/>
    <x v="1"/>
    <x v="0"/>
    <x v="0"/>
    <m/>
    <m/>
    <n v="1"/>
    <m/>
    <n v="35"/>
    <n v="0"/>
    <n v="0"/>
    <n v="0"/>
    <x v="34"/>
    <x v="1"/>
  </r>
  <r>
    <x v="1"/>
    <x v="37"/>
    <x v="0"/>
    <x v="0"/>
    <x v="21"/>
    <s v="Female"/>
    <x v="0"/>
    <s v="Yes"/>
    <s v="No"/>
    <m/>
    <x v="0"/>
    <x v="0"/>
    <x v="0"/>
    <m/>
    <m/>
    <n v="1"/>
    <m/>
    <n v="24"/>
    <n v="1"/>
    <n v="0"/>
    <n v="0"/>
    <x v="29"/>
    <x v="1"/>
  </r>
  <r>
    <x v="1"/>
    <x v="37"/>
    <x v="0"/>
    <x v="0"/>
    <x v="50"/>
    <s v="Fe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37"/>
    <x v="0"/>
    <x v="0"/>
    <x v="24"/>
    <s v="Male"/>
    <x v="65"/>
    <s v="No"/>
    <s v="Yes"/>
    <s v="No"/>
    <x v="2"/>
    <x v="2"/>
    <x v="2"/>
    <s v="(blank)"/>
    <s v="(blank)"/>
    <n v="1"/>
    <m/>
    <n v="44"/>
    <n v="1"/>
    <n v="0"/>
    <n v="0"/>
    <x v="11"/>
    <x v="0"/>
  </r>
  <r>
    <x v="1"/>
    <x v="37"/>
    <x v="0"/>
    <x v="0"/>
    <x v="25"/>
    <s v="Female"/>
    <x v="41"/>
    <s v="No"/>
    <s v="No"/>
    <m/>
    <x v="1"/>
    <x v="0"/>
    <x v="0"/>
    <m/>
    <m/>
    <n v="1"/>
    <m/>
    <n v="32"/>
    <n v="0"/>
    <n v="0"/>
    <n v="0"/>
    <x v="9"/>
    <x v="0"/>
  </r>
  <r>
    <x v="1"/>
    <x v="37"/>
    <x v="0"/>
    <x v="0"/>
    <x v="26"/>
    <s v="Female"/>
    <x v="65"/>
    <s v="No"/>
    <s v="Yes"/>
    <s v="No"/>
    <x v="2"/>
    <x v="2"/>
    <x v="2"/>
    <s v="(blank)"/>
    <s v="(blank)"/>
    <n v="1"/>
    <m/>
    <n v="54"/>
    <n v="0"/>
    <n v="0"/>
    <n v="0"/>
    <x v="19"/>
    <x v="2"/>
  </r>
  <r>
    <x v="1"/>
    <x v="37"/>
    <x v="0"/>
    <x v="0"/>
    <x v="28"/>
    <s v="Female"/>
    <x v="24"/>
    <s v="No"/>
    <s v="No"/>
    <m/>
    <x v="1"/>
    <x v="0"/>
    <x v="0"/>
    <m/>
    <m/>
    <n v="1"/>
    <m/>
    <n v="29"/>
    <n v="0"/>
    <n v="0"/>
    <n v="0"/>
    <x v="8"/>
    <x v="0"/>
  </r>
  <r>
    <x v="1"/>
    <x v="37"/>
    <x v="0"/>
    <x v="0"/>
    <x v="31"/>
    <s v="Male"/>
    <x v="31"/>
    <s v="No"/>
    <s v="Yes"/>
    <s v="Yes"/>
    <x v="2"/>
    <x v="3"/>
    <x v="2"/>
    <s v="(blank)"/>
    <s v="(blank)"/>
    <n v="1"/>
    <m/>
    <n v="39"/>
    <n v="0"/>
    <n v="0"/>
    <n v="0"/>
    <x v="14"/>
    <x v="1"/>
  </r>
  <r>
    <x v="1"/>
    <x v="37"/>
    <x v="0"/>
    <x v="0"/>
    <x v="34"/>
    <s v="Female"/>
    <x v="5"/>
    <s v="Yes"/>
    <s v="No"/>
    <m/>
    <x v="0"/>
    <x v="0"/>
    <x v="0"/>
    <m/>
    <m/>
    <n v="1"/>
    <m/>
    <n v="47"/>
    <n v="0"/>
    <n v="0"/>
    <n v="0"/>
    <x v="22"/>
    <x v="1"/>
  </r>
  <r>
    <x v="1"/>
    <x v="37"/>
    <x v="0"/>
    <x v="0"/>
    <x v="35"/>
    <s v="Male"/>
    <x v="18"/>
    <s v="Yes"/>
    <s v="No"/>
    <m/>
    <x v="0"/>
    <x v="0"/>
    <x v="0"/>
    <m/>
    <m/>
    <n v="1"/>
    <m/>
    <n v="16"/>
    <n v="0"/>
    <n v="0"/>
    <n v="0"/>
    <x v="12"/>
    <x v="1"/>
  </r>
  <r>
    <x v="1"/>
    <x v="37"/>
    <x v="0"/>
    <x v="0"/>
    <x v="36"/>
    <s v="Female"/>
    <x v="27"/>
    <s v="No"/>
    <s v="No"/>
    <m/>
    <x v="1"/>
    <x v="0"/>
    <x v="0"/>
    <m/>
    <m/>
    <n v="1"/>
    <n v="1"/>
    <n v="35"/>
    <n v="1"/>
    <n v="38.5"/>
    <n v="0"/>
    <x v="1"/>
    <x v="1"/>
  </r>
  <r>
    <x v="1"/>
    <x v="37"/>
    <x v="0"/>
    <x v="0"/>
    <x v="43"/>
    <s v="Male"/>
    <x v="36"/>
    <s v="No"/>
    <s v="No"/>
    <m/>
    <x v="1"/>
    <x v="0"/>
    <x v="0"/>
    <m/>
    <m/>
    <n v="1"/>
    <m/>
    <n v="63"/>
    <n v="0"/>
    <n v="0"/>
    <n v="0"/>
    <x v="17"/>
    <x v="1"/>
  </r>
  <r>
    <x v="1"/>
    <x v="37"/>
    <x v="0"/>
    <x v="1"/>
    <x v="45"/>
    <s v="Male"/>
    <x v="7"/>
    <s v="No"/>
    <s v="No"/>
    <m/>
    <x v="1"/>
    <x v="0"/>
    <x v="0"/>
    <m/>
    <m/>
    <n v="1"/>
    <n v="1"/>
    <n v="49"/>
    <n v="0"/>
    <n v="0"/>
    <n v="0"/>
    <x v="1"/>
    <x v="1"/>
  </r>
  <r>
    <x v="1"/>
    <x v="37"/>
    <x v="1"/>
    <x v="0"/>
    <x v="2"/>
    <s v="Female"/>
    <x v="36"/>
    <s v="No"/>
    <s v="No"/>
    <m/>
    <x v="1"/>
    <x v="0"/>
    <x v="0"/>
    <m/>
    <m/>
    <n v="1"/>
    <m/>
    <n v="20"/>
    <n v="0"/>
    <n v="72.2"/>
    <n v="0"/>
    <x v="1"/>
    <x v="1"/>
  </r>
  <r>
    <x v="1"/>
    <x v="37"/>
    <x v="1"/>
    <x v="0"/>
    <x v="13"/>
    <s v="Female"/>
    <x v="7"/>
    <s v="No"/>
    <s v="No"/>
    <m/>
    <x v="1"/>
    <x v="0"/>
    <x v="0"/>
    <m/>
    <m/>
    <n v="1"/>
    <m/>
    <n v="38"/>
    <n v="1"/>
    <n v="193.8"/>
    <n v="0"/>
    <x v="8"/>
    <x v="0"/>
  </r>
  <r>
    <x v="1"/>
    <x v="37"/>
    <x v="1"/>
    <x v="0"/>
    <x v="13"/>
    <s v="Male"/>
    <x v="30"/>
    <s v="No"/>
    <s v="Yes"/>
    <s v="No"/>
    <x v="2"/>
    <x v="1"/>
    <x v="2"/>
    <s v="(blank)"/>
    <s v="(blank)"/>
    <n v="1"/>
    <m/>
    <n v="11"/>
    <n v="0"/>
    <n v="61.8"/>
    <n v="0"/>
    <x v="19"/>
    <x v="2"/>
  </r>
  <r>
    <x v="1"/>
    <x v="37"/>
    <x v="1"/>
    <x v="0"/>
    <x v="19"/>
    <s v="Female"/>
    <x v="10"/>
    <s v="Yes"/>
    <s v="No"/>
    <m/>
    <x v="0"/>
    <x v="0"/>
    <x v="0"/>
    <m/>
    <m/>
    <n v="1"/>
    <n v="1"/>
    <n v="41"/>
    <n v="5"/>
    <n v="164.7"/>
    <n v="0"/>
    <x v="10"/>
    <x v="1"/>
  </r>
  <r>
    <x v="1"/>
    <x v="37"/>
    <x v="1"/>
    <x v="0"/>
    <x v="20"/>
    <s v="Female"/>
    <x v="24"/>
    <s v="No"/>
    <s v="No"/>
    <m/>
    <x v="1"/>
    <x v="0"/>
    <x v="0"/>
    <m/>
    <m/>
    <n v="1"/>
    <m/>
    <n v="50"/>
    <n v="0"/>
    <n v="136.80000000000001"/>
    <n v="0"/>
    <x v="2"/>
    <x v="0"/>
  </r>
  <r>
    <x v="1"/>
    <x v="37"/>
    <x v="1"/>
    <x v="0"/>
    <x v="21"/>
    <s v="Male"/>
    <x v="36"/>
    <s v="No"/>
    <s v="No"/>
    <m/>
    <x v="1"/>
    <x v="0"/>
    <x v="0"/>
    <m/>
    <m/>
    <n v="1"/>
    <n v="1"/>
    <n v="44"/>
    <n v="4"/>
    <n v="114.1"/>
    <n v="0"/>
    <x v="40"/>
    <x v="1"/>
  </r>
  <r>
    <x v="1"/>
    <x v="37"/>
    <x v="1"/>
    <x v="0"/>
    <x v="23"/>
    <s v="Female"/>
    <x v="19"/>
    <s v="Yes"/>
    <s v="No"/>
    <m/>
    <x v="0"/>
    <x v="0"/>
    <x v="0"/>
    <m/>
    <m/>
    <n v="1"/>
    <m/>
    <n v="15"/>
    <n v="0"/>
    <n v="112.1"/>
    <n v="0"/>
    <x v="10"/>
    <x v="1"/>
  </r>
  <r>
    <x v="1"/>
    <x v="37"/>
    <x v="1"/>
    <x v="0"/>
    <x v="23"/>
    <s v="Male"/>
    <x v="17"/>
    <s v="Yes"/>
    <s v="No"/>
    <m/>
    <x v="0"/>
    <x v="0"/>
    <x v="0"/>
    <m/>
    <m/>
    <n v="1"/>
    <n v="1"/>
    <n v="42"/>
    <n v="1"/>
    <n v="104.9"/>
    <n v="0"/>
    <x v="1"/>
    <x v="1"/>
  </r>
  <r>
    <x v="1"/>
    <x v="37"/>
    <x v="1"/>
    <x v="0"/>
    <x v="26"/>
    <s v="Male"/>
    <x v="27"/>
    <s v="No"/>
    <s v="No"/>
    <m/>
    <x v="1"/>
    <x v="0"/>
    <x v="0"/>
    <m/>
    <m/>
    <n v="1"/>
    <m/>
    <n v="40"/>
    <n v="0"/>
    <n v="226.1"/>
    <n v="0"/>
    <x v="20"/>
    <x v="1"/>
  </r>
  <r>
    <x v="1"/>
    <x v="37"/>
    <x v="1"/>
    <x v="0"/>
    <x v="30"/>
    <s v="Male"/>
    <x v="18"/>
    <s v="Yes"/>
    <s v="No"/>
    <m/>
    <x v="0"/>
    <x v="0"/>
    <x v="0"/>
    <m/>
    <m/>
    <n v="1"/>
    <n v="1"/>
    <n v="26"/>
    <n v="4"/>
    <n v="171"/>
    <n v="0"/>
    <x v="1"/>
    <x v="1"/>
  </r>
  <r>
    <x v="1"/>
    <x v="37"/>
    <x v="1"/>
    <x v="0"/>
    <x v="32"/>
    <s v="Female"/>
    <x v="66"/>
    <s v="No"/>
    <s v="Yes"/>
    <s v="No"/>
    <x v="2"/>
    <x v="1"/>
    <x v="2"/>
    <s v="Price"/>
    <s v="Lack of affordable download/upload speed"/>
    <n v="1"/>
    <n v="1"/>
    <n v="62"/>
    <n v="4"/>
    <n v="174.8"/>
    <n v="0"/>
    <x v="11"/>
    <x v="0"/>
  </r>
  <r>
    <x v="1"/>
    <x v="37"/>
    <x v="1"/>
    <x v="0"/>
    <x v="36"/>
    <s v="Male"/>
    <x v="10"/>
    <s v="Yes"/>
    <s v="No"/>
    <m/>
    <x v="0"/>
    <x v="0"/>
    <x v="0"/>
    <m/>
    <m/>
    <n v="1"/>
    <m/>
    <n v="35"/>
    <n v="0"/>
    <n v="165.9"/>
    <n v="0"/>
    <x v="22"/>
    <x v="1"/>
  </r>
  <r>
    <x v="1"/>
    <x v="37"/>
    <x v="1"/>
    <x v="0"/>
    <x v="40"/>
    <s v="Male"/>
    <x v="27"/>
    <s v="No"/>
    <s v="No"/>
    <m/>
    <x v="1"/>
    <x v="0"/>
    <x v="0"/>
    <m/>
    <m/>
    <n v="1"/>
    <m/>
    <n v="25"/>
    <n v="0"/>
    <n v="180.5"/>
    <n v="0"/>
    <x v="17"/>
    <x v="1"/>
  </r>
  <r>
    <x v="1"/>
    <x v="37"/>
    <x v="1"/>
    <x v="0"/>
    <x v="42"/>
    <s v="Male"/>
    <x v="17"/>
    <s v="Yes"/>
    <s v="No"/>
    <m/>
    <x v="0"/>
    <x v="0"/>
    <x v="0"/>
    <m/>
    <m/>
    <n v="1"/>
    <n v="1"/>
    <n v="29"/>
    <n v="0"/>
    <n v="79"/>
    <n v="0"/>
    <x v="30"/>
    <x v="1"/>
  </r>
  <r>
    <x v="1"/>
    <x v="37"/>
    <x v="1"/>
    <x v="0"/>
    <x v="46"/>
    <s v="Female"/>
    <x v="62"/>
    <s v="No"/>
    <s v="Yes"/>
    <s v="No"/>
    <x v="2"/>
    <x v="1"/>
    <x v="2"/>
    <s v="Dissatisfaction"/>
    <s v="Service dissatisfaction"/>
    <n v="1"/>
    <n v="1"/>
    <n v="64"/>
    <n v="2"/>
    <n v="82.1"/>
    <n v="0"/>
    <x v="11"/>
    <x v="0"/>
  </r>
  <r>
    <x v="1"/>
    <x v="37"/>
    <x v="1"/>
    <x v="1"/>
    <x v="17"/>
    <s v="Female"/>
    <x v="43"/>
    <s v="No"/>
    <s v="No"/>
    <m/>
    <x v="1"/>
    <x v="0"/>
    <x v="0"/>
    <m/>
    <m/>
    <n v="1"/>
    <m/>
    <n v="31"/>
    <n v="0"/>
    <n v="0"/>
    <n v="0"/>
    <x v="8"/>
    <x v="0"/>
  </r>
  <r>
    <x v="1"/>
    <x v="37"/>
    <x v="1"/>
    <x v="1"/>
    <x v="24"/>
    <s v="Female"/>
    <x v="8"/>
    <s v="No"/>
    <s v="No"/>
    <m/>
    <x v="1"/>
    <x v="0"/>
    <x v="0"/>
    <m/>
    <m/>
    <n v="1"/>
    <m/>
    <n v="50"/>
    <n v="0"/>
    <n v="0"/>
    <n v="0"/>
    <x v="22"/>
    <x v="1"/>
  </r>
  <r>
    <x v="1"/>
    <x v="38"/>
    <x v="0"/>
    <x v="0"/>
    <x v="0"/>
    <s v="Male"/>
    <x v="36"/>
    <s v="No"/>
    <s v="No"/>
    <m/>
    <x v="1"/>
    <x v="0"/>
    <x v="0"/>
    <m/>
    <m/>
    <n v="1"/>
    <m/>
    <n v="52"/>
    <n v="0"/>
    <n v="0"/>
    <n v="0"/>
    <x v="2"/>
    <x v="0"/>
  </r>
  <r>
    <x v="1"/>
    <x v="38"/>
    <x v="0"/>
    <x v="0"/>
    <x v="0"/>
    <s v="Male"/>
    <x v="31"/>
    <s v="No"/>
    <s v="Yes"/>
    <s v="Yes"/>
    <x v="2"/>
    <x v="3"/>
    <x v="1"/>
    <s v="(blank)"/>
    <s v="(blank)"/>
    <n v="1"/>
    <m/>
    <n v="18"/>
    <n v="2"/>
    <n v="0"/>
    <n v="0"/>
    <x v="29"/>
    <x v="1"/>
  </r>
  <r>
    <x v="1"/>
    <x v="38"/>
    <x v="0"/>
    <x v="0"/>
    <x v="1"/>
    <s v="Female"/>
    <x v="18"/>
    <s v="Yes"/>
    <s v="No"/>
    <m/>
    <x v="0"/>
    <x v="0"/>
    <x v="0"/>
    <m/>
    <m/>
    <n v="1"/>
    <n v="1"/>
    <n v="45"/>
    <n v="0"/>
    <n v="0"/>
    <n v="0"/>
    <x v="10"/>
    <x v="1"/>
  </r>
  <r>
    <x v="1"/>
    <x v="38"/>
    <x v="0"/>
    <x v="0"/>
    <x v="2"/>
    <s v="Female"/>
    <x v="15"/>
    <s v="Yes"/>
    <s v="No"/>
    <m/>
    <x v="0"/>
    <x v="0"/>
    <x v="0"/>
    <m/>
    <m/>
    <n v="1"/>
    <n v="1"/>
    <n v="29"/>
    <n v="2"/>
    <n v="0"/>
    <n v="0"/>
    <x v="19"/>
    <x v="2"/>
  </r>
  <r>
    <x v="1"/>
    <x v="38"/>
    <x v="0"/>
    <x v="0"/>
    <x v="3"/>
    <s v="Male"/>
    <x v="32"/>
    <s v="No"/>
    <s v="No"/>
    <m/>
    <x v="1"/>
    <x v="0"/>
    <x v="0"/>
    <m/>
    <m/>
    <n v="1"/>
    <m/>
    <n v="48"/>
    <n v="0"/>
    <n v="0"/>
    <n v="0"/>
    <x v="2"/>
    <x v="0"/>
  </r>
  <r>
    <x v="1"/>
    <x v="38"/>
    <x v="0"/>
    <x v="0"/>
    <x v="4"/>
    <s v="Female"/>
    <x v="14"/>
    <s v="No"/>
    <s v="No"/>
    <m/>
    <x v="1"/>
    <x v="0"/>
    <x v="0"/>
    <m/>
    <m/>
    <n v="1"/>
    <n v="1"/>
    <n v="35"/>
    <n v="0"/>
    <n v="0"/>
    <n v="0"/>
    <x v="21"/>
    <x v="2"/>
  </r>
  <r>
    <x v="1"/>
    <x v="38"/>
    <x v="0"/>
    <x v="0"/>
    <x v="7"/>
    <s v="Male"/>
    <x v="48"/>
    <s v="No"/>
    <s v="No"/>
    <m/>
    <x v="1"/>
    <x v="0"/>
    <x v="0"/>
    <m/>
    <m/>
    <n v="1"/>
    <m/>
    <n v="59"/>
    <n v="2"/>
    <n v="0"/>
    <n v="0"/>
    <x v="21"/>
    <x v="2"/>
  </r>
  <r>
    <x v="1"/>
    <x v="38"/>
    <x v="0"/>
    <x v="0"/>
    <x v="49"/>
    <s v="Female"/>
    <x v="37"/>
    <s v="No"/>
    <s v="No"/>
    <m/>
    <x v="1"/>
    <x v="0"/>
    <x v="0"/>
    <m/>
    <m/>
    <n v="1"/>
    <m/>
    <n v="31"/>
    <n v="0"/>
    <n v="0"/>
    <n v="0"/>
    <x v="3"/>
    <x v="2"/>
  </r>
  <r>
    <x v="1"/>
    <x v="38"/>
    <x v="0"/>
    <x v="0"/>
    <x v="49"/>
    <s v="Female"/>
    <x v="3"/>
    <s v="No"/>
    <s v="No"/>
    <m/>
    <x v="1"/>
    <x v="0"/>
    <x v="0"/>
    <m/>
    <m/>
    <n v="1"/>
    <m/>
    <n v="35"/>
    <n v="0"/>
    <n v="0"/>
    <n v="0"/>
    <x v="19"/>
    <x v="2"/>
  </r>
  <r>
    <x v="1"/>
    <x v="38"/>
    <x v="0"/>
    <x v="0"/>
    <x v="11"/>
    <s v="Male"/>
    <x v="27"/>
    <s v="No"/>
    <s v="No"/>
    <m/>
    <x v="1"/>
    <x v="0"/>
    <x v="0"/>
    <m/>
    <m/>
    <n v="1"/>
    <n v="1"/>
    <n v="46"/>
    <n v="0"/>
    <n v="24.3"/>
    <n v="0"/>
    <x v="9"/>
    <x v="0"/>
  </r>
  <r>
    <x v="1"/>
    <x v="38"/>
    <x v="0"/>
    <x v="0"/>
    <x v="13"/>
    <s v="Male"/>
    <x v="5"/>
    <s v="Yes"/>
    <s v="No"/>
    <m/>
    <x v="0"/>
    <x v="0"/>
    <x v="0"/>
    <m/>
    <m/>
    <n v="1"/>
    <n v="1"/>
    <n v="27"/>
    <n v="5"/>
    <n v="0"/>
    <n v="0"/>
    <x v="34"/>
    <x v="1"/>
  </r>
  <r>
    <x v="1"/>
    <x v="38"/>
    <x v="0"/>
    <x v="0"/>
    <x v="13"/>
    <s v="Male"/>
    <x v="62"/>
    <s v="No"/>
    <s v="Yes"/>
    <s v="No"/>
    <x v="2"/>
    <x v="2"/>
    <x v="2"/>
    <s v="(blank)"/>
    <s v="(blank)"/>
    <n v="1"/>
    <m/>
    <n v="50"/>
    <n v="0"/>
    <n v="0"/>
    <n v="0"/>
    <x v="8"/>
    <x v="0"/>
  </r>
  <r>
    <x v="1"/>
    <x v="38"/>
    <x v="0"/>
    <x v="0"/>
    <x v="14"/>
    <s v="Female"/>
    <x v="20"/>
    <s v="No"/>
    <s v="No"/>
    <m/>
    <x v="1"/>
    <x v="0"/>
    <x v="0"/>
    <m/>
    <m/>
    <n v="1"/>
    <m/>
    <n v="30"/>
    <n v="2"/>
    <n v="0"/>
    <n v="0"/>
    <x v="19"/>
    <x v="2"/>
  </r>
  <r>
    <x v="1"/>
    <x v="38"/>
    <x v="0"/>
    <x v="0"/>
    <x v="15"/>
    <s v="Female"/>
    <x v="23"/>
    <s v="No"/>
    <s v="No"/>
    <m/>
    <x v="1"/>
    <x v="0"/>
    <x v="0"/>
    <m/>
    <m/>
    <n v="1"/>
    <m/>
    <n v="14"/>
    <n v="0"/>
    <n v="0"/>
    <n v="0"/>
    <x v="21"/>
    <x v="2"/>
  </r>
  <r>
    <x v="1"/>
    <x v="38"/>
    <x v="0"/>
    <x v="0"/>
    <x v="17"/>
    <s v="Male"/>
    <x v="35"/>
    <s v="No"/>
    <s v="No"/>
    <m/>
    <x v="1"/>
    <x v="0"/>
    <x v="0"/>
    <m/>
    <m/>
    <n v="1"/>
    <m/>
    <n v="37"/>
    <n v="0"/>
    <n v="0"/>
    <n v="0"/>
    <x v="13"/>
    <x v="2"/>
  </r>
  <r>
    <x v="1"/>
    <x v="38"/>
    <x v="0"/>
    <x v="0"/>
    <x v="50"/>
    <s v="Female"/>
    <x v="26"/>
    <s v="No"/>
    <s v="No"/>
    <m/>
    <x v="1"/>
    <x v="0"/>
    <x v="0"/>
    <m/>
    <m/>
    <n v="1"/>
    <n v="1"/>
    <n v="35"/>
    <n v="1"/>
    <n v="0"/>
    <n v="0"/>
    <x v="13"/>
    <x v="2"/>
  </r>
  <r>
    <x v="1"/>
    <x v="38"/>
    <x v="0"/>
    <x v="0"/>
    <x v="25"/>
    <s v="Male"/>
    <x v="60"/>
    <s v="No"/>
    <s v="Yes"/>
    <s v="No"/>
    <x v="2"/>
    <x v="2"/>
    <x v="2"/>
    <s v="(blank)"/>
    <s v="(blank)"/>
    <n v="1"/>
    <m/>
    <n v="49"/>
    <n v="0"/>
    <n v="0"/>
    <n v="0"/>
    <x v="5"/>
    <x v="2"/>
  </r>
  <r>
    <x v="1"/>
    <x v="38"/>
    <x v="0"/>
    <x v="0"/>
    <x v="27"/>
    <s v="Female"/>
    <x v="33"/>
    <s v="No"/>
    <s v="Yes"/>
    <s v="No"/>
    <x v="2"/>
    <x v="3"/>
    <x v="3"/>
    <s v="(blank)"/>
    <s v="(blank)"/>
    <n v="1"/>
    <m/>
    <n v="34"/>
    <n v="0"/>
    <n v="0"/>
    <n v="0"/>
    <x v="2"/>
    <x v="0"/>
  </r>
  <r>
    <x v="1"/>
    <x v="38"/>
    <x v="0"/>
    <x v="0"/>
    <x v="34"/>
    <s v="Male"/>
    <x v="34"/>
    <s v="No"/>
    <s v="No"/>
    <m/>
    <x v="1"/>
    <x v="0"/>
    <x v="0"/>
    <m/>
    <m/>
    <n v="1"/>
    <m/>
    <n v="31"/>
    <n v="0"/>
    <n v="0"/>
    <n v="0"/>
    <x v="8"/>
    <x v="0"/>
  </r>
  <r>
    <x v="1"/>
    <x v="38"/>
    <x v="0"/>
    <x v="0"/>
    <x v="38"/>
    <s v="Female"/>
    <x v="9"/>
    <s v="No"/>
    <s v="No"/>
    <m/>
    <x v="1"/>
    <x v="0"/>
    <x v="0"/>
    <m/>
    <m/>
    <n v="1"/>
    <m/>
    <n v="38"/>
    <n v="0"/>
    <n v="0"/>
    <n v="0"/>
    <x v="2"/>
    <x v="0"/>
  </r>
  <r>
    <x v="1"/>
    <x v="38"/>
    <x v="0"/>
    <x v="0"/>
    <x v="43"/>
    <s v="Female"/>
    <x v="47"/>
    <s v="No"/>
    <s v="No"/>
    <m/>
    <x v="1"/>
    <x v="0"/>
    <x v="0"/>
    <m/>
    <m/>
    <n v="1"/>
    <m/>
    <n v="21"/>
    <n v="0"/>
    <n v="0"/>
    <n v="0"/>
    <x v="9"/>
    <x v="0"/>
  </r>
  <r>
    <x v="1"/>
    <x v="38"/>
    <x v="1"/>
    <x v="0"/>
    <x v="2"/>
    <s v="Male"/>
    <x v="0"/>
    <s v="Yes"/>
    <s v="No"/>
    <m/>
    <x v="0"/>
    <x v="0"/>
    <x v="0"/>
    <m/>
    <m/>
    <n v="1"/>
    <m/>
    <n v="49"/>
    <n v="0"/>
    <n v="95.6"/>
    <n v="0"/>
    <x v="25"/>
    <x v="1"/>
  </r>
  <r>
    <x v="1"/>
    <x v="38"/>
    <x v="1"/>
    <x v="0"/>
    <x v="48"/>
    <s v="Male"/>
    <x v="11"/>
    <s v="No"/>
    <s v="No"/>
    <m/>
    <x v="1"/>
    <x v="0"/>
    <x v="0"/>
    <m/>
    <m/>
    <n v="1"/>
    <n v="1"/>
    <n v="30"/>
    <n v="1"/>
    <n v="179.4"/>
    <n v="0"/>
    <x v="3"/>
    <x v="2"/>
  </r>
  <r>
    <x v="1"/>
    <x v="38"/>
    <x v="1"/>
    <x v="0"/>
    <x v="6"/>
    <s v="Female"/>
    <x v="23"/>
    <s v="No"/>
    <s v="No"/>
    <m/>
    <x v="1"/>
    <x v="0"/>
    <x v="0"/>
    <m/>
    <m/>
    <n v="1"/>
    <n v="1"/>
    <n v="55"/>
    <n v="2"/>
    <n v="3.2"/>
    <n v="0"/>
    <x v="1"/>
    <x v="1"/>
  </r>
  <r>
    <x v="1"/>
    <x v="38"/>
    <x v="1"/>
    <x v="0"/>
    <x v="8"/>
    <s v="Male"/>
    <x v="65"/>
    <s v="No"/>
    <s v="Yes"/>
    <s v="Yes"/>
    <x v="2"/>
    <x v="2"/>
    <x v="1"/>
    <s v="(blank)"/>
    <s v="(blank)"/>
    <n v="1"/>
    <m/>
    <n v="31"/>
    <n v="0"/>
    <n v="118"/>
    <n v="0"/>
    <x v="3"/>
    <x v="2"/>
  </r>
  <r>
    <x v="1"/>
    <x v="38"/>
    <x v="1"/>
    <x v="0"/>
    <x v="13"/>
    <s v="Male"/>
    <x v="15"/>
    <s v="Yes"/>
    <s v="No"/>
    <m/>
    <x v="0"/>
    <x v="0"/>
    <x v="0"/>
    <m/>
    <m/>
    <n v="1"/>
    <m/>
    <n v="39"/>
    <n v="0"/>
    <n v="90.5"/>
    <n v="0"/>
    <x v="12"/>
    <x v="1"/>
  </r>
  <r>
    <x v="1"/>
    <x v="38"/>
    <x v="1"/>
    <x v="0"/>
    <x v="17"/>
    <s v="Male"/>
    <x v="54"/>
    <s v="No"/>
    <s v="Yes"/>
    <s v="No"/>
    <x v="2"/>
    <x v="1"/>
    <x v="2"/>
    <s v="Competitor"/>
    <s v="Competitor offered more data"/>
    <n v="1"/>
    <n v="1"/>
    <n v="50"/>
    <n v="2"/>
    <n v="142.4"/>
    <n v="0"/>
    <x v="3"/>
    <x v="2"/>
  </r>
  <r>
    <x v="1"/>
    <x v="38"/>
    <x v="1"/>
    <x v="0"/>
    <x v="19"/>
    <s v="Male"/>
    <x v="41"/>
    <s v="No"/>
    <s v="No"/>
    <m/>
    <x v="1"/>
    <x v="0"/>
    <x v="0"/>
    <m/>
    <m/>
    <n v="1"/>
    <m/>
    <n v="35"/>
    <n v="2"/>
    <n v="206.7"/>
    <n v="0"/>
    <x v="17"/>
    <x v="1"/>
  </r>
  <r>
    <x v="1"/>
    <x v="38"/>
    <x v="1"/>
    <x v="0"/>
    <x v="22"/>
    <s v="Female"/>
    <x v="25"/>
    <s v="No"/>
    <s v="No"/>
    <m/>
    <x v="1"/>
    <x v="0"/>
    <x v="0"/>
    <m/>
    <m/>
    <n v="1"/>
    <n v="1"/>
    <n v="31"/>
    <n v="5"/>
    <n v="4.5999999999999996"/>
    <n v="0"/>
    <x v="8"/>
    <x v="0"/>
  </r>
  <r>
    <x v="1"/>
    <x v="38"/>
    <x v="1"/>
    <x v="0"/>
    <x v="23"/>
    <s v="Female"/>
    <x v="15"/>
    <s v="Yes"/>
    <s v="No"/>
    <m/>
    <x v="0"/>
    <x v="0"/>
    <x v="0"/>
    <m/>
    <m/>
    <n v="1"/>
    <n v="1"/>
    <n v="37"/>
    <n v="2"/>
    <n v="83.9"/>
    <n v="0"/>
    <x v="1"/>
    <x v="1"/>
  </r>
  <r>
    <x v="1"/>
    <x v="38"/>
    <x v="1"/>
    <x v="0"/>
    <x v="39"/>
    <s v="Female"/>
    <x v="21"/>
    <s v="No"/>
    <s v="No"/>
    <m/>
    <x v="1"/>
    <x v="0"/>
    <x v="0"/>
    <m/>
    <m/>
    <n v="1"/>
    <n v="1"/>
    <n v="31"/>
    <n v="5"/>
    <n v="167.7"/>
    <n v="0"/>
    <x v="1"/>
    <x v="1"/>
  </r>
  <r>
    <x v="1"/>
    <x v="38"/>
    <x v="1"/>
    <x v="0"/>
    <x v="43"/>
    <s v="Female"/>
    <x v="47"/>
    <s v="No"/>
    <s v="No"/>
    <m/>
    <x v="1"/>
    <x v="0"/>
    <x v="0"/>
    <m/>
    <m/>
    <n v="1"/>
    <n v="1"/>
    <n v="46"/>
    <n v="3"/>
    <n v="115.9"/>
    <n v="0"/>
    <x v="9"/>
    <x v="0"/>
  </r>
  <r>
    <x v="1"/>
    <x v="38"/>
    <x v="1"/>
    <x v="0"/>
    <x v="44"/>
    <s v="Female"/>
    <x v="25"/>
    <s v="No"/>
    <s v="No"/>
    <m/>
    <x v="1"/>
    <x v="0"/>
    <x v="0"/>
    <m/>
    <m/>
    <n v="1"/>
    <n v="1"/>
    <n v="34"/>
    <n v="3"/>
    <n v="39.200000000000003"/>
    <n v="0"/>
    <x v="20"/>
    <x v="1"/>
  </r>
  <r>
    <x v="1"/>
    <x v="38"/>
    <x v="1"/>
    <x v="1"/>
    <x v="48"/>
    <s v="Female"/>
    <x v="0"/>
    <s v="Yes"/>
    <s v="No"/>
    <m/>
    <x v="0"/>
    <x v="0"/>
    <x v="0"/>
    <m/>
    <m/>
    <n v="1"/>
    <n v="1"/>
    <n v="43"/>
    <n v="0"/>
    <n v="0"/>
    <n v="0"/>
    <x v="4"/>
    <x v="1"/>
  </r>
  <r>
    <x v="1"/>
    <x v="38"/>
    <x v="1"/>
    <x v="1"/>
    <x v="21"/>
    <s v="Female"/>
    <x v="45"/>
    <s v="No"/>
    <s v="Yes"/>
    <s v="No"/>
    <x v="2"/>
    <x v="1"/>
    <x v="2"/>
    <s v="(blank)"/>
    <s v="(blank)"/>
    <n v="1"/>
    <m/>
    <n v="46"/>
    <n v="1"/>
    <n v="0"/>
    <n v="0"/>
    <x v="13"/>
    <x v="2"/>
  </r>
  <r>
    <x v="1"/>
    <x v="39"/>
    <x v="0"/>
    <x v="0"/>
    <x v="3"/>
    <s v="Male"/>
    <x v="9"/>
    <s v="No"/>
    <s v="No"/>
    <m/>
    <x v="1"/>
    <x v="0"/>
    <x v="0"/>
    <m/>
    <m/>
    <n v="1"/>
    <m/>
    <n v="47"/>
    <n v="0"/>
    <n v="0"/>
    <n v="0"/>
    <x v="21"/>
    <x v="2"/>
  </r>
  <r>
    <x v="1"/>
    <x v="39"/>
    <x v="0"/>
    <x v="0"/>
    <x v="5"/>
    <s v="Male"/>
    <x v="23"/>
    <s v="No"/>
    <s v="No"/>
    <m/>
    <x v="1"/>
    <x v="0"/>
    <x v="0"/>
    <m/>
    <m/>
    <n v="1"/>
    <m/>
    <n v="42"/>
    <n v="0"/>
    <n v="0"/>
    <n v="0"/>
    <x v="8"/>
    <x v="0"/>
  </r>
  <r>
    <x v="1"/>
    <x v="39"/>
    <x v="0"/>
    <x v="0"/>
    <x v="7"/>
    <s v="Female"/>
    <x v="0"/>
    <s v="Yes"/>
    <s v="No"/>
    <m/>
    <x v="0"/>
    <x v="0"/>
    <x v="0"/>
    <m/>
    <m/>
    <n v="1"/>
    <m/>
    <n v="31"/>
    <n v="2"/>
    <n v="0"/>
    <n v="0"/>
    <x v="19"/>
    <x v="2"/>
  </r>
  <r>
    <x v="1"/>
    <x v="39"/>
    <x v="0"/>
    <x v="0"/>
    <x v="7"/>
    <s v="Female"/>
    <x v="55"/>
    <s v="No"/>
    <s v="Yes"/>
    <s v="No"/>
    <x v="2"/>
    <x v="2"/>
    <x v="2"/>
    <s v="(blank)"/>
    <s v="(blank)"/>
    <n v="1"/>
    <m/>
    <n v="39"/>
    <n v="0"/>
    <n v="0"/>
    <n v="0"/>
    <x v="0"/>
    <x v="0"/>
  </r>
  <r>
    <x v="1"/>
    <x v="39"/>
    <x v="0"/>
    <x v="0"/>
    <x v="9"/>
    <s v="Female"/>
    <x v="23"/>
    <s v="No"/>
    <s v="No"/>
    <m/>
    <x v="1"/>
    <x v="0"/>
    <x v="0"/>
    <m/>
    <m/>
    <n v="1"/>
    <m/>
    <n v="20"/>
    <n v="2"/>
    <n v="0"/>
    <n v="0"/>
    <x v="2"/>
    <x v="0"/>
  </r>
  <r>
    <x v="1"/>
    <x v="39"/>
    <x v="0"/>
    <x v="0"/>
    <x v="12"/>
    <s v="Male"/>
    <x v="46"/>
    <s v="No"/>
    <s v="No"/>
    <m/>
    <x v="1"/>
    <x v="0"/>
    <x v="0"/>
    <m/>
    <m/>
    <n v="1"/>
    <m/>
    <n v="25"/>
    <n v="1"/>
    <n v="0"/>
    <n v="0"/>
    <x v="5"/>
    <x v="2"/>
  </r>
  <r>
    <x v="1"/>
    <x v="39"/>
    <x v="0"/>
    <x v="0"/>
    <x v="17"/>
    <s v="Female"/>
    <x v="3"/>
    <s v="No"/>
    <s v="No"/>
    <m/>
    <x v="1"/>
    <x v="0"/>
    <x v="0"/>
    <m/>
    <m/>
    <n v="1"/>
    <m/>
    <n v="27"/>
    <n v="1"/>
    <n v="0"/>
    <n v="0"/>
    <x v="2"/>
    <x v="0"/>
  </r>
  <r>
    <x v="1"/>
    <x v="39"/>
    <x v="0"/>
    <x v="0"/>
    <x v="19"/>
    <s v="Female"/>
    <x v="63"/>
    <s v="No"/>
    <s v="Yes"/>
    <s v="No"/>
    <x v="2"/>
    <x v="2"/>
    <x v="2"/>
    <s v="(blank)"/>
    <s v="(blank)"/>
    <n v="1"/>
    <m/>
    <n v="40"/>
    <n v="0"/>
    <n v="0"/>
    <n v="0"/>
    <x v="19"/>
    <x v="2"/>
  </r>
  <r>
    <x v="1"/>
    <x v="39"/>
    <x v="0"/>
    <x v="0"/>
    <x v="19"/>
    <s v="Male"/>
    <x v="20"/>
    <s v="No"/>
    <s v="No"/>
    <m/>
    <x v="1"/>
    <x v="0"/>
    <x v="0"/>
    <m/>
    <m/>
    <n v="1"/>
    <m/>
    <n v="39"/>
    <n v="0"/>
    <n v="0"/>
    <n v="0"/>
    <x v="14"/>
    <x v="1"/>
  </r>
  <r>
    <x v="1"/>
    <x v="39"/>
    <x v="0"/>
    <x v="0"/>
    <x v="20"/>
    <s v="Male"/>
    <x v="46"/>
    <s v="No"/>
    <s v="No"/>
    <m/>
    <x v="1"/>
    <x v="0"/>
    <x v="0"/>
    <m/>
    <m/>
    <n v="1"/>
    <m/>
    <n v="30"/>
    <n v="0"/>
    <n v="0"/>
    <n v="0"/>
    <x v="33"/>
    <x v="1"/>
  </r>
  <r>
    <x v="1"/>
    <x v="39"/>
    <x v="0"/>
    <x v="0"/>
    <x v="22"/>
    <s v="Male"/>
    <x v="6"/>
    <s v="No"/>
    <s v="No"/>
    <m/>
    <x v="1"/>
    <x v="0"/>
    <x v="0"/>
    <m/>
    <m/>
    <n v="1"/>
    <m/>
    <n v="25"/>
    <n v="0"/>
    <n v="0"/>
    <n v="0"/>
    <x v="13"/>
    <x v="2"/>
  </r>
  <r>
    <x v="1"/>
    <x v="39"/>
    <x v="0"/>
    <x v="0"/>
    <x v="23"/>
    <s v="Female"/>
    <x v="52"/>
    <s v="No"/>
    <s v="Yes"/>
    <s v="No"/>
    <x v="2"/>
    <x v="2"/>
    <x v="2"/>
    <s v="(blank)"/>
    <s v="(blank)"/>
    <n v="1"/>
    <m/>
    <n v="33"/>
    <n v="1"/>
    <n v="0"/>
    <n v="0"/>
    <x v="2"/>
    <x v="0"/>
  </r>
  <r>
    <x v="1"/>
    <x v="39"/>
    <x v="0"/>
    <x v="0"/>
    <x v="24"/>
    <s v="Female"/>
    <x v="49"/>
    <s v="No"/>
    <s v="No"/>
    <m/>
    <x v="1"/>
    <x v="0"/>
    <x v="0"/>
    <m/>
    <m/>
    <n v="1"/>
    <m/>
    <n v="15"/>
    <n v="0"/>
    <n v="0"/>
    <n v="0"/>
    <x v="3"/>
    <x v="2"/>
  </r>
  <r>
    <x v="1"/>
    <x v="39"/>
    <x v="0"/>
    <x v="0"/>
    <x v="24"/>
    <s v="Male"/>
    <x v="65"/>
    <s v="No"/>
    <s v="Yes"/>
    <s v="No"/>
    <x v="2"/>
    <x v="1"/>
    <x v="2"/>
    <s v="Other"/>
    <s v="Don't know"/>
    <n v="1"/>
    <n v="1"/>
    <n v="49"/>
    <n v="0"/>
    <n v="0"/>
    <n v="0"/>
    <x v="11"/>
    <x v="0"/>
  </r>
  <r>
    <x v="1"/>
    <x v="39"/>
    <x v="0"/>
    <x v="0"/>
    <x v="25"/>
    <s v="Female"/>
    <x v="3"/>
    <s v="No"/>
    <s v="No"/>
    <m/>
    <x v="1"/>
    <x v="0"/>
    <x v="0"/>
    <m/>
    <m/>
    <n v="1"/>
    <m/>
    <n v="29"/>
    <n v="0"/>
    <n v="0"/>
    <n v="0"/>
    <x v="9"/>
    <x v="0"/>
  </r>
  <r>
    <x v="1"/>
    <x v="39"/>
    <x v="0"/>
    <x v="0"/>
    <x v="27"/>
    <s v="Female"/>
    <x v="4"/>
    <s v="Yes"/>
    <s v="No"/>
    <m/>
    <x v="0"/>
    <x v="0"/>
    <x v="0"/>
    <m/>
    <m/>
    <n v="1"/>
    <m/>
    <n v="27"/>
    <n v="2"/>
    <n v="0"/>
    <n v="0"/>
    <x v="10"/>
    <x v="1"/>
  </r>
  <r>
    <x v="1"/>
    <x v="39"/>
    <x v="0"/>
    <x v="0"/>
    <x v="27"/>
    <s v="Male"/>
    <x v="6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1"/>
    <s v="Female"/>
    <x v="13"/>
    <s v="Yes"/>
    <s v="No"/>
    <m/>
    <x v="0"/>
    <x v="0"/>
    <x v="0"/>
    <m/>
    <m/>
    <n v="1"/>
    <n v="1"/>
    <n v="70"/>
    <n v="0"/>
    <n v="0"/>
    <n v="0"/>
    <x v="24"/>
    <x v="1"/>
  </r>
  <r>
    <x v="1"/>
    <x v="39"/>
    <x v="0"/>
    <x v="0"/>
    <x v="31"/>
    <s v="Male"/>
    <x v="48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3"/>
    <s v="Male"/>
    <x v="1"/>
    <s v="No"/>
    <s v="No"/>
    <m/>
    <x v="1"/>
    <x v="0"/>
    <x v="0"/>
    <m/>
    <m/>
    <n v="1"/>
    <m/>
    <n v="68"/>
    <n v="0"/>
    <n v="0"/>
    <n v="0"/>
    <x v="5"/>
    <x v="2"/>
  </r>
  <r>
    <x v="1"/>
    <x v="39"/>
    <x v="0"/>
    <x v="0"/>
    <x v="35"/>
    <s v="Female"/>
    <x v="47"/>
    <s v="No"/>
    <s v="No"/>
    <m/>
    <x v="1"/>
    <x v="0"/>
    <x v="0"/>
    <m/>
    <m/>
    <n v="1"/>
    <n v="1"/>
    <n v="33"/>
    <n v="4"/>
    <n v="0"/>
    <n v="0"/>
    <x v="11"/>
    <x v="0"/>
  </r>
  <r>
    <x v="1"/>
    <x v="39"/>
    <x v="0"/>
    <x v="0"/>
    <x v="35"/>
    <s v="Female"/>
    <x v="12"/>
    <s v="No"/>
    <s v="No"/>
    <m/>
    <x v="1"/>
    <x v="0"/>
    <x v="0"/>
    <m/>
    <m/>
    <n v="1"/>
    <m/>
    <n v="41"/>
    <n v="2"/>
    <n v="0"/>
    <n v="0"/>
    <x v="8"/>
    <x v="0"/>
  </r>
  <r>
    <x v="1"/>
    <x v="39"/>
    <x v="0"/>
    <x v="0"/>
    <x v="37"/>
    <s v="Female"/>
    <x v="20"/>
    <s v="No"/>
    <s v="No"/>
    <m/>
    <x v="1"/>
    <x v="0"/>
    <x v="0"/>
    <m/>
    <m/>
    <n v="1"/>
    <m/>
    <n v="42"/>
    <n v="0"/>
    <n v="0"/>
    <n v="0"/>
    <x v="18"/>
    <x v="1"/>
  </r>
  <r>
    <x v="1"/>
    <x v="39"/>
    <x v="0"/>
    <x v="0"/>
    <x v="37"/>
    <s v="Male"/>
    <x v="23"/>
    <s v="No"/>
    <s v="No"/>
    <m/>
    <x v="1"/>
    <x v="0"/>
    <x v="0"/>
    <m/>
    <m/>
    <n v="1"/>
    <m/>
    <n v="26"/>
    <n v="0"/>
    <n v="0"/>
    <n v="0"/>
    <x v="2"/>
    <x v="0"/>
  </r>
  <r>
    <x v="1"/>
    <x v="39"/>
    <x v="0"/>
    <x v="0"/>
    <x v="40"/>
    <s v="Female"/>
    <x v="4"/>
    <s v="Yes"/>
    <s v="No"/>
    <m/>
    <x v="0"/>
    <x v="0"/>
    <x v="0"/>
    <m/>
    <m/>
    <n v="1"/>
    <m/>
    <n v="61"/>
    <n v="0"/>
    <n v="0"/>
    <n v="0"/>
    <x v="6"/>
    <x v="1"/>
  </r>
  <r>
    <x v="1"/>
    <x v="39"/>
    <x v="0"/>
    <x v="0"/>
    <x v="45"/>
    <s v="Female"/>
    <x v="49"/>
    <s v="No"/>
    <s v="No"/>
    <m/>
    <x v="1"/>
    <x v="0"/>
    <x v="0"/>
    <m/>
    <m/>
    <n v="1"/>
    <m/>
    <n v="17"/>
    <n v="0"/>
    <n v="0"/>
    <n v="0"/>
    <x v="8"/>
    <x v="0"/>
  </r>
  <r>
    <x v="1"/>
    <x v="39"/>
    <x v="0"/>
    <x v="0"/>
    <x v="45"/>
    <s v="Female"/>
    <x v="38"/>
    <s v="No"/>
    <s v="No"/>
    <m/>
    <x v="1"/>
    <x v="0"/>
    <x v="0"/>
    <m/>
    <m/>
    <n v="1"/>
    <m/>
    <n v="42"/>
    <n v="1"/>
    <n v="0"/>
    <n v="0"/>
    <x v="2"/>
    <x v="0"/>
  </r>
  <r>
    <x v="1"/>
    <x v="39"/>
    <x v="0"/>
    <x v="0"/>
    <x v="46"/>
    <s v="Male"/>
    <x v="49"/>
    <s v="No"/>
    <s v="No"/>
    <m/>
    <x v="1"/>
    <x v="0"/>
    <x v="0"/>
    <m/>
    <m/>
    <n v="1"/>
    <m/>
    <n v="30"/>
    <n v="0"/>
    <n v="0"/>
    <n v="0"/>
    <x v="10"/>
    <x v="1"/>
  </r>
  <r>
    <x v="1"/>
    <x v="39"/>
    <x v="0"/>
    <x v="0"/>
    <x v="47"/>
    <s v="Female"/>
    <x v="49"/>
    <s v="No"/>
    <s v="No"/>
    <m/>
    <x v="1"/>
    <x v="0"/>
    <x v="0"/>
    <m/>
    <m/>
    <n v="1"/>
    <n v="1"/>
    <n v="64"/>
    <n v="0"/>
    <n v="0"/>
    <n v="0"/>
    <x v="9"/>
    <x v="0"/>
  </r>
  <r>
    <x v="1"/>
    <x v="39"/>
    <x v="1"/>
    <x v="0"/>
    <x v="7"/>
    <s v="Female"/>
    <x v="51"/>
    <s v="No"/>
    <s v="Yes"/>
    <s v="No"/>
    <x v="2"/>
    <x v="1"/>
    <x v="2"/>
    <s v="(blank)"/>
    <s v="(blank)"/>
    <n v="1"/>
    <m/>
    <n v="56"/>
    <n v="0"/>
    <n v="130"/>
    <n v="0"/>
    <x v="3"/>
    <x v="2"/>
  </r>
  <r>
    <x v="1"/>
    <x v="39"/>
    <x v="1"/>
    <x v="0"/>
    <x v="18"/>
    <s v="Female"/>
    <x v="17"/>
    <s v="Yes"/>
    <s v="No"/>
    <m/>
    <x v="0"/>
    <x v="0"/>
    <x v="0"/>
    <m/>
    <m/>
    <n v="1"/>
    <m/>
    <n v="19"/>
    <n v="0"/>
    <n v="105.6"/>
    <n v="0"/>
    <x v="18"/>
    <x v="1"/>
  </r>
  <r>
    <x v="1"/>
    <x v="39"/>
    <x v="1"/>
    <x v="0"/>
    <x v="19"/>
    <s v="Female"/>
    <x v="36"/>
    <s v="No"/>
    <s v="No"/>
    <m/>
    <x v="1"/>
    <x v="0"/>
    <x v="0"/>
    <m/>
    <m/>
    <n v="1"/>
    <m/>
    <n v="35"/>
    <n v="0"/>
    <n v="63.2"/>
    <n v="0"/>
    <x v="4"/>
    <x v="1"/>
  </r>
  <r>
    <x v="1"/>
    <x v="39"/>
    <x v="1"/>
    <x v="0"/>
    <x v="19"/>
    <s v="Female"/>
    <x v="66"/>
    <s v="No"/>
    <s v="Yes"/>
    <s v="No"/>
    <x v="2"/>
    <x v="3"/>
    <x v="2"/>
    <s v="(blank)"/>
    <s v="(blank)"/>
    <n v="1"/>
    <m/>
    <n v="55"/>
    <n v="0"/>
    <n v="96"/>
    <n v="0"/>
    <x v="8"/>
    <x v="0"/>
  </r>
  <r>
    <x v="1"/>
    <x v="39"/>
    <x v="1"/>
    <x v="0"/>
    <x v="50"/>
    <s v="Female"/>
    <x v="15"/>
    <s v="Yes"/>
    <s v="No"/>
    <m/>
    <x v="0"/>
    <x v="0"/>
    <x v="0"/>
    <m/>
    <m/>
    <n v="1"/>
    <m/>
    <n v="59"/>
    <n v="0"/>
    <n v="149.30000000000001"/>
    <n v="0"/>
    <x v="20"/>
    <x v="1"/>
  </r>
  <r>
    <x v="1"/>
    <x v="39"/>
    <x v="1"/>
    <x v="0"/>
    <x v="25"/>
    <s v="Female"/>
    <x v="54"/>
    <s v="No"/>
    <s v="Yes"/>
    <s v="No"/>
    <x v="2"/>
    <x v="3"/>
    <x v="1"/>
    <s v="(blank)"/>
    <s v="(blank)"/>
    <n v="1"/>
    <m/>
    <n v="67"/>
    <n v="1"/>
    <n v="130"/>
    <n v="0"/>
    <x v="19"/>
    <x v="2"/>
  </r>
  <r>
    <x v="1"/>
    <x v="39"/>
    <x v="1"/>
    <x v="0"/>
    <x v="43"/>
    <s v="Female"/>
    <x v="43"/>
    <s v="No"/>
    <s v="No"/>
    <m/>
    <x v="1"/>
    <x v="0"/>
    <x v="0"/>
    <m/>
    <m/>
    <n v="1"/>
    <n v="1"/>
    <n v="33"/>
    <n v="0"/>
    <n v="113.6"/>
    <n v="0"/>
    <x v="21"/>
    <x v="2"/>
  </r>
  <r>
    <x v="1"/>
    <x v="39"/>
    <x v="1"/>
    <x v="0"/>
    <x v="44"/>
    <s v="Male"/>
    <x v="21"/>
    <s v="No"/>
    <s v="No"/>
    <m/>
    <x v="1"/>
    <x v="0"/>
    <x v="0"/>
    <m/>
    <m/>
    <n v="1"/>
    <n v="1"/>
    <n v="36"/>
    <n v="1"/>
    <n v="86.4"/>
    <n v="0"/>
    <x v="11"/>
    <x v="0"/>
  </r>
  <r>
    <x v="1"/>
    <x v="39"/>
    <x v="1"/>
    <x v="0"/>
    <x v="45"/>
    <s v="Male"/>
    <x v="1"/>
    <s v="No"/>
    <s v="No"/>
    <m/>
    <x v="1"/>
    <x v="0"/>
    <x v="0"/>
    <m/>
    <m/>
    <n v="1"/>
    <n v="1"/>
    <n v="52"/>
    <n v="3"/>
    <n v="172"/>
    <n v="0"/>
    <x v="9"/>
    <x v="0"/>
  </r>
  <r>
    <x v="1"/>
    <x v="39"/>
    <x v="1"/>
    <x v="1"/>
    <x v="34"/>
    <s v="Female"/>
    <x v="49"/>
    <s v="No"/>
    <s v="No"/>
    <m/>
    <x v="1"/>
    <x v="0"/>
    <x v="0"/>
    <m/>
    <m/>
    <n v="1"/>
    <m/>
    <n v="37"/>
    <n v="1"/>
    <n v="0"/>
    <n v="0"/>
    <x v="1"/>
    <x v="1"/>
  </r>
  <r>
    <x v="1"/>
    <x v="39"/>
    <x v="1"/>
    <x v="1"/>
    <x v="46"/>
    <s v="Male"/>
    <x v="1"/>
    <s v="No"/>
    <s v="No"/>
    <m/>
    <x v="1"/>
    <x v="0"/>
    <x v="0"/>
    <m/>
    <m/>
    <n v="1"/>
    <m/>
    <n v="24"/>
    <n v="0"/>
    <n v="0"/>
    <n v="0"/>
    <x v="3"/>
    <x v="2"/>
  </r>
  <r>
    <x v="1"/>
    <x v="40"/>
    <x v="0"/>
    <x v="0"/>
    <x v="0"/>
    <s v="Female"/>
    <x v="46"/>
    <s v="No"/>
    <s v="No"/>
    <m/>
    <x v="1"/>
    <x v="0"/>
    <x v="0"/>
    <m/>
    <m/>
    <n v="1"/>
    <m/>
    <n v="47"/>
    <n v="1"/>
    <n v="0"/>
    <n v="0"/>
    <x v="24"/>
    <x v="1"/>
  </r>
  <r>
    <x v="1"/>
    <x v="40"/>
    <x v="0"/>
    <x v="0"/>
    <x v="0"/>
    <s v="Male"/>
    <x v="10"/>
    <s v="Yes"/>
    <s v="No"/>
    <m/>
    <x v="0"/>
    <x v="0"/>
    <x v="0"/>
    <m/>
    <m/>
    <n v="1"/>
    <m/>
    <n v="33"/>
    <n v="0"/>
    <n v="0"/>
    <n v="0"/>
    <x v="7"/>
    <x v="1"/>
  </r>
  <r>
    <x v="1"/>
    <x v="40"/>
    <x v="0"/>
    <x v="0"/>
    <x v="7"/>
    <s v="Male"/>
    <x v="37"/>
    <s v="No"/>
    <s v="No"/>
    <m/>
    <x v="1"/>
    <x v="0"/>
    <x v="0"/>
    <m/>
    <m/>
    <n v="1"/>
    <n v="1"/>
    <n v="50"/>
    <n v="4"/>
    <n v="0"/>
    <n v="0"/>
    <x v="8"/>
    <x v="0"/>
  </r>
  <r>
    <x v="1"/>
    <x v="40"/>
    <x v="0"/>
    <x v="0"/>
    <x v="11"/>
    <s v="Female"/>
    <x v="38"/>
    <s v="No"/>
    <s v="No"/>
    <m/>
    <x v="1"/>
    <x v="0"/>
    <x v="0"/>
    <m/>
    <m/>
    <n v="1"/>
    <m/>
    <n v="51"/>
    <n v="0"/>
    <n v="0"/>
    <n v="0"/>
    <x v="3"/>
    <x v="2"/>
  </r>
  <r>
    <x v="1"/>
    <x v="40"/>
    <x v="0"/>
    <x v="0"/>
    <x v="11"/>
    <s v="Female"/>
    <x v="30"/>
    <s v="No"/>
    <s v="Yes"/>
    <s v="No"/>
    <x v="2"/>
    <x v="1"/>
    <x v="2"/>
    <s v="Dissatisfaction"/>
    <s v="Network reliability"/>
    <n v="1"/>
    <n v="1"/>
    <n v="58"/>
    <n v="0"/>
    <n v="0"/>
    <n v="0"/>
    <x v="2"/>
    <x v="0"/>
  </r>
  <r>
    <x v="1"/>
    <x v="40"/>
    <x v="0"/>
    <x v="0"/>
    <x v="11"/>
    <s v="Male"/>
    <x v="37"/>
    <s v="No"/>
    <s v="No"/>
    <m/>
    <x v="1"/>
    <x v="0"/>
    <x v="0"/>
    <m/>
    <m/>
    <n v="1"/>
    <m/>
    <n v="30"/>
    <n v="0"/>
    <n v="0"/>
    <n v="0"/>
    <x v="21"/>
    <x v="2"/>
  </r>
  <r>
    <x v="1"/>
    <x v="40"/>
    <x v="0"/>
    <x v="0"/>
    <x v="13"/>
    <s v="Female"/>
    <x v="19"/>
    <s v="Yes"/>
    <s v="No"/>
    <m/>
    <x v="0"/>
    <x v="0"/>
    <x v="0"/>
    <m/>
    <m/>
    <n v="1"/>
    <m/>
    <n v="32"/>
    <n v="0"/>
    <n v="0"/>
    <n v="0"/>
    <x v="24"/>
    <x v="1"/>
  </r>
  <r>
    <x v="1"/>
    <x v="40"/>
    <x v="0"/>
    <x v="0"/>
    <x v="19"/>
    <s v="Female"/>
    <x v="35"/>
    <s v="No"/>
    <s v="No"/>
    <m/>
    <x v="1"/>
    <x v="0"/>
    <x v="0"/>
    <m/>
    <m/>
    <n v="1"/>
    <m/>
    <n v="42"/>
    <n v="0"/>
    <n v="0"/>
    <n v="0"/>
    <x v="9"/>
    <x v="0"/>
  </r>
  <r>
    <x v="1"/>
    <x v="40"/>
    <x v="0"/>
    <x v="0"/>
    <x v="20"/>
    <s v="Female"/>
    <x v="13"/>
    <s v="Yes"/>
    <s v="No"/>
    <m/>
    <x v="0"/>
    <x v="0"/>
    <x v="0"/>
    <m/>
    <m/>
    <n v="1"/>
    <m/>
    <n v="36"/>
    <n v="2"/>
    <n v="0"/>
    <n v="0"/>
    <x v="20"/>
    <x v="1"/>
  </r>
  <r>
    <x v="1"/>
    <x v="40"/>
    <x v="0"/>
    <x v="0"/>
    <x v="23"/>
    <s v="Male"/>
    <x v="14"/>
    <s v="No"/>
    <s v="Yes"/>
    <s v="Yes"/>
    <x v="2"/>
    <x v="1"/>
    <x v="1"/>
    <s v="(blank)"/>
    <s v="(blank)"/>
    <n v="1"/>
    <m/>
    <n v="34"/>
    <n v="1"/>
    <n v="0"/>
    <n v="0"/>
    <x v="1"/>
    <x v="1"/>
  </r>
  <r>
    <x v="1"/>
    <x v="40"/>
    <x v="0"/>
    <x v="0"/>
    <x v="23"/>
    <s v="Male"/>
    <x v="63"/>
    <s v="No"/>
    <s v="Yes"/>
    <s v="No"/>
    <x v="2"/>
    <x v="1"/>
    <x v="2"/>
    <s v="Attitude"/>
    <s v="Attitude of support person"/>
    <n v="1"/>
    <n v="1"/>
    <n v="56"/>
    <n v="5"/>
    <n v="0"/>
    <n v="0"/>
    <x v="3"/>
    <x v="2"/>
  </r>
  <r>
    <x v="1"/>
    <x v="40"/>
    <x v="0"/>
    <x v="0"/>
    <x v="30"/>
    <s v="Female"/>
    <x v="44"/>
    <s v="No"/>
    <s v="No"/>
    <m/>
    <x v="1"/>
    <x v="0"/>
    <x v="0"/>
    <m/>
    <m/>
    <n v="1"/>
    <m/>
    <n v="40"/>
    <n v="0"/>
    <n v="0"/>
    <n v="0"/>
    <x v="5"/>
    <x v="2"/>
  </r>
  <r>
    <x v="1"/>
    <x v="40"/>
    <x v="0"/>
    <x v="0"/>
    <x v="31"/>
    <s v="Female"/>
    <x v="12"/>
    <s v="No"/>
    <s v="No"/>
    <m/>
    <x v="1"/>
    <x v="0"/>
    <x v="0"/>
    <m/>
    <m/>
    <n v="1"/>
    <m/>
    <n v="26"/>
    <n v="0"/>
    <n v="0"/>
    <n v="0"/>
    <x v="20"/>
    <x v="1"/>
  </r>
  <r>
    <x v="1"/>
    <x v="40"/>
    <x v="0"/>
    <x v="0"/>
    <x v="32"/>
    <s v="Female"/>
    <x v="42"/>
    <s v="No"/>
    <s v="No"/>
    <m/>
    <x v="1"/>
    <x v="0"/>
    <x v="0"/>
    <m/>
    <m/>
    <n v="1"/>
    <n v="1"/>
    <n v="38"/>
    <n v="2"/>
    <n v="0"/>
    <n v="0"/>
    <x v="19"/>
    <x v="2"/>
  </r>
  <r>
    <x v="1"/>
    <x v="40"/>
    <x v="0"/>
    <x v="0"/>
    <x v="32"/>
    <s v="Male"/>
    <x v="9"/>
    <s v="No"/>
    <s v="No"/>
    <m/>
    <x v="1"/>
    <x v="0"/>
    <x v="0"/>
    <m/>
    <m/>
    <n v="1"/>
    <m/>
    <n v="35"/>
    <n v="0"/>
    <n v="0"/>
    <n v="0"/>
    <x v="13"/>
    <x v="2"/>
  </r>
  <r>
    <x v="1"/>
    <x v="40"/>
    <x v="0"/>
    <x v="0"/>
    <x v="32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40"/>
    <x v="0"/>
    <x v="0"/>
    <x v="34"/>
    <s v="Male"/>
    <x v="16"/>
    <s v="Yes"/>
    <s v="No"/>
    <m/>
    <x v="0"/>
    <x v="0"/>
    <x v="0"/>
    <m/>
    <m/>
    <n v="1"/>
    <m/>
    <n v="25"/>
    <n v="0"/>
    <n v="0"/>
    <n v="0"/>
    <x v="13"/>
    <x v="2"/>
  </r>
  <r>
    <x v="1"/>
    <x v="40"/>
    <x v="0"/>
    <x v="0"/>
    <x v="36"/>
    <s v="Female"/>
    <x v="10"/>
    <s v="Yes"/>
    <s v="No"/>
    <m/>
    <x v="0"/>
    <x v="0"/>
    <x v="0"/>
    <m/>
    <m/>
    <n v="1"/>
    <m/>
    <n v="36"/>
    <n v="0"/>
    <n v="0"/>
    <n v="0"/>
    <x v="18"/>
    <x v="1"/>
  </r>
  <r>
    <x v="1"/>
    <x v="40"/>
    <x v="0"/>
    <x v="0"/>
    <x v="36"/>
    <s v="Male"/>
    <x v="3"/>
    <s v="No"/>
    <s v="No"/>
    <m/>
    <x v="1"/>
    <x v="0"/>
    <x v="0"/>
    <m/>
    <m/>
    <n v="1"/>
    <m/>
    <n v="40"/>
    <n v="0"/>
    <n v="0"/>
    <n v="0"/>
    <x v="17"/>
    <x v="1"/>
  </r>
  <r>
    <x v="1"/>
    <x v="40"/>
    <x v="0"/>
    <x v="0"/>
    <x v="38"/>
    <s v="Female"/>
    <x v="31"/>
    <s v="No"/>
    <s v="Yes"/>
    <s v="No"/>
    <x v="2"/>
    <x v="3"/>
    <x v="2"/>
    <s v="(blank)"/>
    <s v="(blank)"/>
    <n v="1"/>
    <m/>
    <n v="17"/>
    <n v="0"/>
    <n v="0"/>
    <n v="0"/>
    <x v="8"/>
    <x v="0"/>
  </r>
  <r>
    <x v="1"/>
    <x v="40"/>
    <x v="0"/>
    <x v="0"/>
    <x v="39"/>
    <s v="Female"/>
    <x v="48"/>
    <s v="No"/>
    <s v="No"/>
    <m/>
    <x v="1"/>
    <x v="0"/>
    <x v="0"/>
    <m/>
    <m/>
    <n v="1"/>
    <m/>
    <n v="39"/>
    <n v="0"/>
    <n v="0"/>
    <n v="0"/>
    <x v="9"/>
    <x v="0"/>
  </r>
  <r>
    <x v="1"/>
    <x v="40"/>
    <x v="0"/>
    <x v="0"/>
    <x v="43"/>
    <s v="Male"/>
    <x v="47"/>
    <s v="No"/>
    <s v="No"/>
    <m/>
    <x v="1"/>
    <x v="0"/>
    <x v="0"/>
    <m/>
    <m/>
    <n v="1"/>
    <n v="1"/>
    <n v="21"/>
    <n v="1"/>
    <n v="0"/>
    <n v="0"/>
    <x v="2"/>
    <x v="0"/>
  </r>
  <r>
    <x v="1"/>
    <x v="40"/>
    <x v="0"/>
    <x v="0"/>
    <x v="46"/>
    <s v="Female"/>
    <x v="55"/>
    <s v="No"/>
    <s v="Yes"/>
    <s v="No"/>
    <x v="2"/>
    <x v="2"/>
    <x v="1"/>
    <s v="(blank)"/>
    <s v="(blank)"/>
    <n v="1"/>
    <m/>
    <n v="33"/>
    <n v="2"/>
    <n v="0"/>
    <n v="0"/>
    <x v="13"/>
    <x v="2"/>
  </r>
  <r>
    <x v="1"/>
    <x v="40"/>
    <x v="0"/>
    <x v="0"/>
    <x v="46"/>
    <s v="Male"/>
    <x v="7"/>
    <s v="No"/>
    <s v="No"/>
    <m/>
    <x v="1"/>
    <x v="0"/>
    <x v="0"/>
    <m/>
    <m/>
    <n v="1"/>
    <m/>
    <n v="42"/>
    <n v="0"/>
    <n v="0"/>
    <n v="0"/>
    <x v="24"/>
    <x v="1"/>
  </r>
  <r>
    <x v="1"/>
    <x v="40"/>
    <x v="0"/>
    <x v="1"/>
    <x v="21"/>
    <s v="Male"/>
    <x v="40"/>
    <s v="No"/>
    <s v="Yes"/>
    <s v="No"/>
    <x v="2"/>
    <x v="3"/>
    <x v="2"/>
    <s v="Other"/>
    <s v="Don't know"/>
    <n v="1"/>
    <n v="1"/>
    <n v="62"/>
    <n v="1"/>
    <n v="0"/>
    <n v="0"/>
    <x v="13"/>
    <x v="2"/>
  </r>
  <r>
    <x v="1"/>
    <x v="40"/>
    <x v="0"/>
    <x v="1"/>
    <x v="32"/>
    <s v="Male"/>
    <x v="32"/>
    <s v="No"/>
    <s v="No"/>
    <m/>
    <x v="1"/>
    <x v="0"/>
    <x v="0"/>
    <m/>
    <m/>
    <n v="1"/>
    <n v="1"/>
    <n v="37"/>
    <n v="5"/>
    <n v="0"/>
    <n v="0"/>
    <x v="11"/>
    <x v="0"/>
  </r>
  <r>
    <x v="1"/>
    <x v="40"/>
    <x v="1"/>
    <x v="0"/>
    <x v="48"/>
    <s v="Male"/>
    <x v="50"/>
    <s v="No"/>
    <s v="No"/>
    <m/>
    <x v="1"/>
    <x v="0"/>
    <x v="0"/>
    <m/>
    <m/>
    <n v="1"/>
    <m/>
    <n v="21"/>
    <n v="0"/>
    <n v="141.5"/>
    <n v="0"/>
    <x v="2"/>
    <x v="0"/>
  </r>
  <r>
    <x v="1"/>
    <x v="40"/>
    <x v="1"/>
    <x v="0"/>
    <x v="4"/>
    <s v="Female"/>
    <x v="54"/>
    <s v="No"/>
    <s v="Yes"/>
    <s v="No"/>
    <x v="2"/>
    <x v="3"/>
    <x v="1"/>
    <s v="Other"/>
    <s v="Moved"/>
    <n v="1"/>
    <n v="1"/>
    <n v="37"/>
    <n v="3"/>
    <n v="57"/>
    <n v="0"/>
    <x v="13"/>
    <x v="2"/>
  </r>
  <r>
    <x v="1"/>
    <x v="40"/>
    <x v="1"/>
    <x v="0"/>
    <x v="19"/>
    <s v="Male"/>
    <x v="23"/>
    <s v="No"/>
    <s v="No"/>
    <m/>
    <x v="1"/>
    <x v="0"/>
    <x v="0"/>
    <m/>
    <m/>
    <n v="1"/>
    <m/>
    <n v="25"/>
    <n v="0"/>
    <n v="95.9"/>
    <n v="0"/>
    <x v="9"/>
    <x v="0"/>
  </r>
  <r>
    <x v="1"/>
    <x v="40"/>
    <x v="1"/>
    <x v="0"/>
    <x v="30"/>
    <s v="Male"/>
    <x v="15"/>
    <s v="Yes"/>
    <s v="No"/>
    <m/>
    <x v="0"/>
    <x v="0"/>
    <x v="0"/>
    <m/>
    <m/>
    <n v="1"/>
    <m/>
    <n v="22"/>
    <n v="1"/>
    <n v="159.9"/>
    <n v="0"/>
    <x v="27"/>
    <x v="1"/>
  </r>
  <r>
    <x v="1"/>
    <x v="40"/>
    <x v="1"/>
    <x v="0"/>
    <x v="41"/>
    <s v="Male"/>
    <x v="36"/>
    <s v="No"/>
    <s v="No"/>
    <m/>
    <x v="1"/>
    <x v="0"/>
    <x v="0"/>
    <m/>
    <m/>
    <n v="1"/>
    <n v="1"/>
    <n v="28"/>
    <n v="4"/>
    <n v="172.3"/>
    <n v="0"/>
    <x v="1"/>
    <x v="1"/>
  </r>
  <r>
    <x v="1"/>
    <x v="40"/>
    <x v="1"/>
    <x v="0"/>
    <x v="46"/>
    <s v="Male"/>
    <x v="7"/>
    <s v="No"/>
    <s v="No"/>
    <m/>
    <x v="1"/>
    <x v="0"/>
    <x v="0"/>
    <m/>
    <m/>
    <n v="1"/>
    <m/>
    <n v="31"/>
    <n v="0"/>
    <n v="153.80000000000001"/>
    <n v="0"/>
    <x v="17"/>
    <x v="1"/>
  </r>
  <r>
    <x v="1"/>
    <x v="40"/>
    <x v="1"/>
    <x v="1"/>
    <x v="12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40"/>
    <x v="1"/>
    <x v="1"/>
    <x v="26"/>
    <s v="Female"/>
    <x v="17"/>
    <s v="Yes"/>
    <s v="No"/>
    <m/>
    <x v="0"/>
    <x v="0"/>
    <x v="0"/>
    <m/>
    <m/>
    <n v="1"/>
    <m/>
    <n v="42"/>
    <n v="0"/>
    <n v="0"/>
    <n v="0"/>
    <x v="15"/>
    <x v="1"/>
  </r>
  <r>
    <x v="1"/>
    <x v="40"/>
    <x v="1"/>
    <x v="1"/>
    <x v="30"/>
    <s v="Male"/>
    <x v="56"/>
    <s v="No"/>
    <s v="No"/>
    <m/>
    <x v="1"/>
    <x v="0"/>
    <x v="0"/>
    <m/>
    <m/>
    <n v="1"/>
    <m/>
    <n v="36"/>
    <n v="0"/>
    <n v="0"/>
    <n v="0"/>
    <x v="2"/>
    <x v="0"/>
  </r>
  <r>
    <x v="1"/>
    <x v="40"/>
    <x v="1"/>
    <x v="1"/>
    <x v="46"/>
    <s v="Female"/>
    <x v="44"/>
    <s v="No"/>
    <s v="No"/>
    <m/>
    <x v="1"/>
    <x v="0"/>
    <x v="0"/>
    <m/>
    <m/>
    <n v="1"/>
    <m/>
    <n v="32"/>
    <n v="0"/>
    <n v="0"/>
    <n v="0"/>
    <x v="3"/>
    <x v="2"/>
  </r>
  <r>
    <x v="1"/>
    <x v="41"/>
    <x v="0"/>
    <x v="0"/>
    <x v="1"/>
    <s v="Male"/>
    <x v="7"/>
    <s v="No"/>
    <s v="No"/>
    <m/>
    <x v="1"/>
    <x v="0"/>
    <x v="0"/>
    <m/>
    <m/>
    <n v="1"/>
    <m/>
    <n v="43"/>
    <n v="0"/>
    <n v="0"/>
    <n v="0"/>
    <x v="6"/>
    <x v="1"/>
  </r>
  <r>
    <x v="1"/>
    <x v="41"/>
    <x v="0"/>
    <x v="0"/>
    <x v="4"/>
    <s v="Male"/>
    <x v="12"/>
    <s v="No"/>
    <s v="No"/>
    <m/>
    <x v="1"/>
    <x v="0"/>
    <x v="0"/>
    <m/>
    <m/>
    <n v="1"/>
    <m/>
    <n v="62"/>
    <n v="0"/>
    <n v="0"/>
    <n v="0"/>
    <x v="2"/>
    <x v="0"/>
  </r>
  <r>
    <x v="1"/>
    <x v="41"/>
    <x v="0"/>
    <x v="0"/>
    <x v="4"/>
    <s v="Male"/>
    <x v="3"/>
    <s v="No"/>
    <s v="No"/>
    <m/>
    <x v="1"/>
    <x v="0"/>
    <x v="0"/>
    <m/>
    <m/>
    <n v="1"/>
    <m/>
    <n v="42"/>
    <n v="0"/>
    <n v="0"/>
    <n v="0"/>
    <x v="17"/>
    <x v="1"/>
  </r>
  <r>
    <x v="1"/>
    <x v="41"/>
    <x v="0"/>
    <x v="0"/>
    <x v="4"/>
    <s v="Male"/>
    <x v="55"/>
    <s v="No"/>
    <s v="Yes"/>
    <s v="No"/>
    <x v="2"/>
    <x v="3"/>
    <x v="2"/>
    <s v="(blank)"/>
    <s v="(blank)"/>
    <n v="1"/>
    <m/>
    <n v="36"/>
    <n v="0"/>
    <n v="0"/>
    <n v="0"/>
    <x v="8"/>
    <x v="0"/>
  </r>
  <r>
    <x v="1"/>
    <x v="41"/>
    <x v="0"/>
    <x v="0"/>
    <x v="5"/>
    <s v="Female"/>
    <x v="60"/>
    <s v="No"/>
    <s v="Yes"/>
    <s v="No"/>
    <x v="2"/>
    <x v="1"/>
    <x v="2"/>
    <s v="Competitor"/>
    <s v="Competitor made better offer"/>
    <n v="1"/>
    <n v="1"/>
    <n v="54"/>
    <n v="5"/>
    <n v="0"/>
    <n v="0"/>
    <x v="8"/>
    <x v="0"/>
  </r>
  <r>
    <x v="1"/>
    <x v="41"/>
    <x v="0"/>
    <x v="0"/>
    <x v="5"/>
    <s v="Male"/>
    <x v="48"/>
    <s v="No"/>
    <s v="No"/>
    <m/>
    <x v="1"/>
    <x v="0"/>
    <x v="0"/>
    <m/>
    <m/>
    <n v="1"/>
    <n v="1"/>
    <n v="46"/>
    <n v="1"/>
    <n v="0"/>
    <n v="0"/>
    <x v="5"/>
    <x v="2"/>
  </r>
  <r>
    <x v="1"/>
    <x v="41"/>
    <x v="0"/>
    <x v="0"/>
    <x v="6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41"/>
    <x v="0"/>
    <x v="0"/>
    <x v="7"/>
    <s v="Male"/>
    <x v="21"/>
    <s v="No"/>
    <s v="No"/>
    <m/>
    <x v="1"/>
    <x v="0"/>
    <x v="0"/>
    <m/>
    <m/>
    <n v="1"/>
    <m/>
    <n v="35"/>
    <n v="0"/>
    <n v="0"/>
    <n v="0"/>
    <x v="8"/>
    <x v="0"/>
  </r>
  <r>
    <x v="1"/>
    <x v="41"/>
    <x v="0"/>
    <x v="0"/>
    <x v="49"/>
    <s v="Female"/>
    <x v="9"/>
    <s v="No"/>
    <s v="No"/>
    <m/>
    <x v="1"/>
    <x v="0"/>
    <x v="0"/>
    <m/>
    <m/>
    <n v="1"/>
    <m/>
    <n v="24"/>
    <n v="0"/>
    <n v="0"/>
    <n v="0"/>
    <x v="3"/>
    <x v="2"/>
  </r>
  <r>
    <x v="1"/>
    <x v="41"/>
    <x v="0"/>
    <x v="0"/>
    <x v="49"/>
    <s v="Male"/>
    <x v="18"/>
    <s v="Yes"/>
    <s v="No"/>
    <m/>
    <x v="0"/>
    <x v="0"/>
    <x v="0"/>
    <m/>
    <m/>
    <n v="1"/>
    <m/>
    <n v="24"/>
    <n v="2"/>
    <n v="0"/>
    <n v="0"/>
    <x v="22"/>
    <x v="1"/>
  </r>
  <r>
    <x v="1"/>
    <x v="41"/>
    <x v="0"/>
    <x v="0"/>
    <x v="9"/>
    <s v="Female"/>
    <x v="7"/>
    <s v="No"/>
    <s v="No"/>
    <m/>
    <x v="1"/>
    <x v="0"/>
    <x v="0"/>
    <m/>
    <m/>
    <n v="1"/>
    <m/>
    <n v="39"/>
    <n v="0"/>
    <n v="0"/>
    <n v="0"/>
    <x v="35"/>
    <x v="1"/>
  </r>
  <r>
    <x v="1"/>
    <x v="41"/>
    <x v="0"/>
    <x v="0"/>
    <x v="9"/>
    <s v="Male"/>
    <x v="56"/>
    <s v="No"/>
    <s v="No"/>
    <m/>
    <x v="1"/>
    <x v="0"/>
    <x v="0"/>
    <m/>
    <m/>
    <n v="1"/>
    <m/>
    <n v="49"/>
    <n v="0"/>
    <n v="0"/>
    <n v="0"/>
    <x v="9"/>
    <x v="0"/>
  </r>
  <r>
    <x v="1"/>
    <x v="41"/>
    <x v="0"/>
    <x v="0"/>
    <x v="10"/>
    <s v="Female"/>
    <x v="10"/>
    <s v="Yes"/>
    <s v="No"/>
    <m/>
    <x v="0"/>
    <x v="0"/>
    <x v="0"/>
    <m/>
    <m/>
    <n v="1"/>
    <n v="1"/>
    <n v="35"/>
    <n v="1"/>
    <n v="0"/>
    <n v="0"/>
    <x v="15"/>
    <x v="1"/>
  </r>
  <r>
    <x v="1"/>
    <x v="41"/>
    <x v="0"/>
    <x v="0"/>
    <x v="11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41"/>
    <x v="0"/>
    <x v="0"/>
    <x v="13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41"/>
    <x v="0"/>
    <x v="0"/>
    <x v="14"/>
    <s v="Male"/>
    <x v="2"/>
    <s v="No"/>
    <s v="No"/>
    <m/>
    <x v="1"/>
    <x v="0"/>
    <x v="0"/>
    <m/>
    <m/>
    <n v="1"/>
    <m/>
    <n v="34"/>
    <n v="0"/>
    <n v="0"/>
    <n v="0"/>
    <x v="11"/>
    <x v="0"/>
  </r>
  <r>
    <x v="1"/>
    <x v="41"/>
    <x v="0"/>
    <x v="0"/>
    <x v="19"/>
    <s v="Female"/>
    <x v="13"/>
    <s v="Yes"/>
    <s v="No"/>
    <m/>
    <x v="0"/>
    <x v="0"/>
    <x v="0"/>
    <m/>
    <m/>
    <n v="1"/>
    <m/>
    <n v="38"/>
    <n v="0"/>
    <n v="0"/>
    <n v="0"/>
    <x v="1"/>
    <x v="1"/>
  </r>
  <r>
    <x v="1"/>
    <x v="41"/>
    <x v="0"/>
    <x v="0"/>
    <x v="20"/>
    <s v="Female"/>
    <x v="21"/>
    <s v="No"/>
    <s v="No"/>
    <m/>
    <x v="1"/>
    <x v="0"/>
    <x v="0"/>
    <m/>
    <m/>
    <n v="1"/>
    <n v="1"/>
    <n v="23"/>
    <n v="2"/>
    <n v="0"/>
    <n v="0"/>
    <x v="8"/>
    <x v="0"/>
  </r>
  <r>
    <x v="1"/>
    <x v="41"/>
    <x v="0"/>
    <x v="0"/>
    <x v="20"/>
    <s v="Male"/>
    <x v="62"/>
    <s v="No"/>
    <s v="Yes"/>
    <s v="No"/>
    <x v="2"/>
    <x v="3"/>
    <x v="1"/>
    <s v="(blank)"/>
    <s v="(blank)"/>
    <n v="1"/>
    <m/>
    <n v="64"/>
    <n v="0"/>
    <n v="0"/>
    <n v="0"/>
    <x v="21"/>
    <x v="2"/>
  </r>
  <r>
    <x v="1"/>
    <x v="41"/>
    <x v="0"/>
    <x v="0"/>
    <x v="50"/>
    <s v="Male"/>
    <x v="25"/>
    <s v="No"/>
    <s v="No"/>
    <m/>
    <x v="1"/>
    <x v="0"/>
    <x v="0"/>
    <m/>
    <m/>
    <n v="1"/>
    <m/>
    <n v="37"/>
    <n v="0"/>
    <n v="0"/>
    <n v="0"/>
    <x v="19"/>
    <x v="2"/>
  </r>
  <r>
    <x v="1"/>
    <x v="41"/>
    <x v="0"/>
    <x v="0"/>
    <x v="23"/>
    <s v="Male"/>
    <x v="4"/>
    <s v="Yes"/>
    <s v="No"/>
    <m/>
    <x v="0"/>
    <x v="0"/>
    <x v="0"/>
    <m/>
    <m/>
    <n v="1"/>
    <m/>
    <n v="24"/>
    <n v="0"/>
    <n v="0"/>
    <n v="0"/>
    <x v="10"/>
    <x v="1"/>
  </r>
  <r>
    <x v="1"/>
    <x v="41"/>
    <x v="0"/>
    <x v="0"/>
    <x v="27"/>
    <s v="Female"/>
    <x v="37"/>
    <s v="No"/>
    <s v="No"/>
    <m/>
    <x v="1"/>
    <x v="0"/>
    <x v="0"/>
    <m/>
    <m/>
    <n v="1"/>
    <m/>
    <n v="31"/>
    <n v="0"/>
    <n v="0"/>
    <n v="0"/>
    <x v="5"/>
    <x v="2"/>
  </r>
  <r>
    <x v="1"/>
    <x v="41"/>
    <x v="0"/>
    <x v="0"/>
    <x v="28"/>
    <s v="Male"/>
    <x v="18"/>
    <s v="Yes"/>
    <s v="No"/>
    <m/>
    <x v="0"/>
    <x v="0"/>
    <x v="0"/>
    <m/>
    <m/>
    <n v="1"/>
    <m/>
    <n v="39"/>
    <n v="0"/>
    <n v="0"/>
    <n v="0"/>
    <x v="25"/>
    <x v="1"/>
  </r>
  <r>
    <x v="1"/>
    <x v="41"/>
    <x v="0"/>
    <x v="0"/>
    <x v="32"/>
    <s v="Male"/>
    <x v="29"/>
    <s v="No"/>
    <s v="No"/>
    <m/>
    <x v="1"/>
    <x v="0"/>
    <x v="0"/>
    <m/>
    <m/>
    <n v="1"/>
    <m/>
    <n v="23"/>
    <n v="0"/>
    <n v="0"/>
    <n v="0"/>
    <x v="9"/>
    <x v="0"/>
  </r>
  <r>
    <x v="1"/>
    <x v="41"/>
    <x v="0"/>
    <x v="0"/>
    <x v="39"/>
    <s v="Male"/>
    <x v="29"/>
    <s v="No"/>
    <s v="No"/>
    <m/>
    <x v="1"/>
    <x v="0"/>
    <x v="0"/>
    <m/>
    <m/>
    <n v="1"/>
    <m/>
    <n v="11"/>
    <n v="0"/>
    <n v="0"/>
    <n v="0"/>
    <x v="35"/>
    <x v="1"/>
  </r>
  <r>
    <x v="1"/>
    <x v="41"/>
    <x v="0"/>
    <x v="0"/>
    <x v="40"/>
    <s v="Female"/>
    <x v="7"/>
    <s v="No"/>
    <s v="No"/>
    <m/>
    <x v="1"/>
    <x v="0"/>
    <x v="0"/>
    <m/>
    <m/>
    <n v="1"/>
    <m/>
    <n v="50"/>
    <n v="2"/>
    <n v="0"/>
    <n v="0"/>
    <x v="24"/>
    <x v="1"/>
  </r>
  <r>
    <x v="1"/>
    <x v="41"/>
    <x v="0"/>
    <x v="0"/>
    <x v="40"/>
    <s v="Male"/>
    <x v="33"/>
    <s v="No"/>
    <s v="Yes"/>
    <s v="No"/>
    <x v="2"/>
    <x v="1"/>
    <x v="2"/>
    <s v="Competitor"/>
    <s v="Competitor made better offer"/>
    <n v="1"/>
    <n v="1"/>
    <n v="50"/>
    <n v="5"/>
    <n v="15.3"/>
    <n v="0"/>
    <x v="9"/>
    <x v="0"/>
  </r>
  <r>
    <x v="1"/>
    <x v="41"/>
    <x v="0"/>
    <x v="0"/>
    <x v="41"/>
    <s v="Male"/>
    <x v="32"/>
    <s v="No"/>
    <s v="No"/>
    <m/>
    <x v="1"/>
    <x v="0"/>
    <x v="0"/>
    <m/>
    <m/>
    <n v="1"/>
    <m/>
    <n v="28"/>
    <n v="0"/>
    <n v="0"/>
    <n v="0"/>
    <x v="19"/>
    <x v="2"/>
  </r>
  <r>
    <x v="1"/>
    <x v="41"/>
    <x v="0"/>
    <x v="0"/>
    <x v="42"/>
    <s v="Female"/>
    <x v="3"/>
    <s v="No"/>
    <s v="No"/>
    <m/>
    <x v="1"/>
    <x v="0"/>
    <x v="0"/>
    <m/>
    <m/>
    <n v="1"/>
    <m/>
    <n v="27"/>
    <n v="0"/>
    <n v="0"/>
    <n v="0"/>
    <x v="9"/>
    <x v="0"/>
  </r>
  <r>
    <x v="1"/>
    <x v="41"/>
    <x v="0"/>
    <x v="0"/>
    <x v="43"/>
    <s v="Female"/>
    <x v="25"/>
    <s v="No"/>
    <s v="No"/>
    <m/>
    <x v="1"/>
    <x v="0"/>
    <x v="0"/>
    <m/>
    <m/>
    <n v="1"/>
    <m/>
    <n v="47"/>
    <n v="0"/>
    <n v="0"/>
    <n v="0"/>
    <x v="3"/>
    <x v="2"/>
  </r>
  <r>
    <x v="1"/>
    <x v="41"/>
    <x v="0"/>
    <x v="0"/>
    <x v="44"/>
    <s v="Female"/>
    <x v="31"/>
    <s v="No"/>
    <s v="Yes"/>
    <s v="No"/>
    <x v="2"/>
    <x v="1"/>
    <x v="1"/>
    <s v="(blank)"/>
    <s v="(blank)"/>
    <n v="1"/>
    <m/>
    <n v="36"/>
    <n v="0"/>
    <n v="0"/>
    <n v="0"/>
    <x v="12"/>
    <x v="1"/>
  </r>
  <r>
    <x v="1"/>
    <x v="41"/>
    <x v="1"/>
    <x v="0"/>
    <x v="48"/>
    <s v="Female"/>
    <x v="28"/>
    <s v="No"/>
    <s v="No"/>
    <m/>
    <x v="1"/>
    <x v="0"/>
    <x v="0"/>
    <m/>
    <m/>
    <n v="1"/>
    <m/>
    <n v="45"/>
    <n v="0"/>
    <n v="74.599999999999994"/>
    <n v="0"/>
    <x v="8"/>
    <x v="0"/>
  </r>
  <r>
    <x v="1"/>
    <x v="41"/>
    <x v="1"/>
    <x v="0"/>
    <x v="4"/>
    <s v="Female"/>
    <x v="38"/>
    <s v="No"/>
    <s v="No"/>
    <m/>
    <x v="1"/>
    <x v="0"/>
    <x v="0"/>
    <m/>
    <m/>
    <n v="1"/>
    <m/>
    <n v="46"/>
    <n v="0"/>
    <n v="152.6"/>
    <n v="0"/>
    <x v="2"/>
    <x v="0"/>
  </r>
  <r>
    <x v="1"/>
    <x v="41"/>
    <x v="1"/>
    <x v="0"/>
    <x v="49"/>
    <s v="Male"/>
    <x v="55"/>
    <s v="No"/>
    <s v="Yes"/>
    <s v="No"/>
    <x v="2"/>
    <x v="1"/>
    <x v="2"/>
    <s v="Other"/>
    <s v="Don't know"/>
    <n v="1"/>
    <n v="1"/>
    <n v="60"/>
    <n v="5"/>
    <n v="106.1"/>
    <n v="0"/>
    <x v="19"/>
    <x v="2"/>
  </r>
  <r>
    <x v="1"/>
    <x v="41"/>
    <x v="1"/>
    <x v="0"/>
    <x v="9"/>
    <s v="Male"/>
    <x v="19"/>
    <s v="Yes"/>
    <s v="No"/>
    <m/>
    <x v="0"/>
    <x v="0"/>
    <x v="0"/>
    <m/>
    <m/>
    <n v="1"/>
    <n v="1"/>
    <n v="58"/>
    <n v="2"/>
    <n v="184.4"/>
    <n v="0"/>
    <x v="27"/>
    <x v="1"/>
  </r>
  <r>
    <x v="1"/>
    <x v="41"/>
    <x v="1"/>
    <x v="0"/>
    <x v="14"/>
    <s v="Male"/>
    <x v="40"/>
    <s v="No"/>
    <s v="Yes"/>
    <s v="No"/>
    <x v="2"/>
    <x v="3"/>
    <x v="2"/>
    <s v="(blank)"/>
    <s v="(blank)"/>
    <n v="1"/>
    <m/>
    <n v="48"/>
    <n v="1"/>
    <n v="159.6"/>
    <n v="0"/>
    <x v="3"/>
    <x v="2"/>
  </r>
  <r>
    <x v="1"/>
    <x v="41"/>
    <x v="1"/>
    <x v="0"/>
    <x v="26"/>
    <s v="Female"/>
    <x v="30"/>
    <s v="No"/>
    <s v="Yes"/>
    <s v="No"/>
    <x v="2"/>
    <x v="1"/>
    <x v="1"/>
    <s v="Competitor"/>
    <s v="Competitor had better devices"/>
    <n v="1"/>
    <n v="1"/>
    <n v="31"/>
    <n v="4"/>
    <n v="187.6"/>
    <n v="0"/>
    <x v="2"/>
    <x v="0"/>
  </r>
  <r>
    <x v="1"/>
    <x v="41"/>
    <x v="1"/>
    <x v="0"/>
    <x v="28"/>
    <s v="Male"/>
    <x v="38"/>
    <s v="No"/>
    <s v="No"/>
    <m/>
    <x v="1"/>
    <x v="0"/>
    <x v="0"/>
    <m/>
    <m/>
    <n v="1"/>
    <m/>
    <n v="43"/>
    <n v="0"/>
    <n v="101.9"/>
    <n v="0"/>
    <x v="9"/>
    <x v="0"/>
  </r>
  <r>
    <x v="1"/>
    <x v="41"/>
    <x v="1"/>
    <x v="0"/>
    <x v="33"/>
    <s v="Female"/>
    <x v="42"/>
    <s v="No"/>
    <s v="No"/>
    <m/>
    <x v="1"/>
    <x v="0"/>
    <x v="0"/>
    <m/>
    <m/>
    <n v="1"/>
    <n v="1"/>
    <n v="23"/>
    <n v="5"/>
    <n v="2.2000000000000002"/>
    <n v="0"/>
    <x v="11"/>
    <x v="0"/>
  </r>
  <r>
    <x v="1"/>
    <x v="41"/>
    <x v="1"/>
    <x v="0"/>
    <x v="44"/>
    <s v="Female"/>
    <x v="50"/>
    <s v="No"/>
    <s v="No"/>
    <m/>
    <x v="1"/>
    <x v="0"/>
    <x v="0"/>
    <m/>
    <m/>
    <n v="1"/>
    <m/>
    <n v="31"/>
    <n v="2"/>
    <n v="130.19999999999999"/>
    <n v="0"/>
    <x v="3"/>
    <x v="2"/>
  </r>
  <r>
    <x v="1"/>
    <x v="41"/>
    <x v="1"/>
    <x v="1"/>
    <x v="2"/>
    <s v="Male"/>
    <x v="43"/>
    <s v="No"/>
    <s v="No"/>
    <m/>
    <x v="1"/>
    <x v="0"/>
    <x v="0"/>
    <m/>
    <m/>
    <n v="1"/>
    <m/>
    <n v="46"/>
    <n v="0"/>
    <n v="0"/>
    <n v="0"/>
    <x v="13"/>
    <x v="2"/>
  </r>
  <r>
    <x v="1"/>
    <x v="41"/>
    <x v="1"/>
    <x v="1"/>
    <x v="28"/>
    <s v="Male"/>
    <x v="31"/>
    <s v="No"/>
    <s v="Yes"/>
    <s v="No"/>
    <x v="2"/>
    <x v="3"/>
    <x v="2"/>
    <s v="(blank)"/>
    <s v="(blank)"/>
    <n v="1"/>
    <m/>
    <n v="54"/>
    <n v="0"/>
    <n v="0"/>
    <n v="0"/>
    <x v="8"/>
    <x v="0"/>
  </r>
  <r>
    <x v="1"/>
    <x v="41"/>
    <x v="1"/>
    <x v="1"/>
    <x v="30"/>
    <s v="Male"/>
    <x v="56"/>
    <s v="No"/>
    <s v="No"/>
    <m/>
    <x v="1"/>
    <x v="0"/>
    <x v="0"/>
    <m/>
    <m/>
    <n v="1"/>
    <m/>
    <n v="65"/>
    <n v="0"/>
    <n v="0"/>
    <n v="0"/>
    <x v="8"/>
    <x v="0"/>
  </r>
  <r>
    <x v="1"/>
    <x v="41"/>
    <x v="1"/>
    <x v="1"/>
    <x v="36"/>
    <s v="Female"/>
    <x v="2"/>
    <s v="No"/>
    <s v="No"/>
    <m/>
    <x v="1"/>
    <x v="0"/>
    <x v="0"/>
    <m/>
    <m/>
    <n v="1"/>
    <n v="1"/>
    <n v="25"/>
    <n v="0"/>
    <n v="0"/>
    <n v="0"/>
    <x v="10"/>
    <x v="1"/>
  </r>
  <r>
    <x v="1"/>
    <x v="42"/>
    <x v="0"/>
    <x v="0"/>
    <x v="1"/>
    <s v="Female"/>
    <x v="37"/>
    <s v="No"/>
    <s v="No"/>
    <m/>
    <x v="1"/>
    <x v="0"/>
    <x v="0"/>
    <m/>
    <m/>
    <n v="1"/>
    <m/>
    <n v="57"/>
    <n v="0"/>
    <n v="0"/>
    <n v="0"/>
    <x v="5"/>
    <x v="2"/>
  </r>
  <r>
    <x v="1"/>
    <x v="42"/>
    <x v="0"/>
    <x v="0"/>
    <x v="3"/>
    <s v="Male"/>
    <x v="13"/>
    <s v="Yes"/>
    <s v="No"/>
    <m/>
    <x v="0"/>
    <x v="0"/>
    <x v="0"/>
    <m/>
    <m/>
    <n v="1"/>
    <m/>
    <n v="48"/>
    <n v="2"/>
    <n v="0"/>
    <n v="0"/>
    <x v="19"/>
    <x v="2"/>
  </r>
  <r>
    <x v="1"/>
    <x v="42"/>
    <x v="0"/>
    <x v="0"/>
    <x v="48"/>
    <s v="Female"/>
    <x v="30"/>
    <s v="No"/>
    <s v="Yes"/>
    <s v="No"/>
    <x v="2"/>
    <x v="2"/>
    <x v="2"/>
    <s v="(blank)"/>
    <s v="(blank)"/>
    <n v="1"/>
    <m/>
    <n v="33"/>
    <n v="0"/>
    <n v="0"/>
    <n v="0"/>
    <x v="8"/>
    <x v="0"/>
  </r>
  <r>
    <x v="1"/>
    <x v="42"/>
    <x v="0"/>
    <x v="0"/>
    <x v="5"/>
    <s v="Female"/>
    <x v="9"/>
    <s v="No"/>
    <s v="No"/>
    <m/>
    <x v="1"/>
    <x v="0"/>
    <x v="0"/>
    <m/>
    <m/>
    <n v="1"/>
    <n v="1"/>
    <n v="45"/>
    <n v="5"/>
    <n v="0"/>
    <n v="0"/>
    <x v="2"/>
    <x v="0"/>
  </r>
  <r>
    <x v="1"/>
    <x v="42"/>
    <x v="0"/>
    <x v="0"/>
    <x v="10"/>
    <s v="Female"/>
    <x v="15"/>
    <s v="Yes"/>
    <s v="No"/>
    <m/>
    <x v="0"/>
    <x v="0"/>
    <x v="0"/>
    <m/>
    <m/>
    <n v="1"/>
    <m/>
    <n v="26"/>
    <n v="2"/>
    <n v="0"/>
    <n v="0"/>
    <x v="1"/>
    <x v="1"/>
  </r>
  <r>
    <x v="1"/>
    <x v="42"/>
    <x v="0"/>
    <x v="0"/>
    <x v="10"/>
    <s v="Female"/>
    <x v="63"/>
    <s v="No"/>
    <s v="Yes"/>
    <s v="No"/>
    <x v="2"/>
    <x v="3"/>
    <x v="2"/>
    <s v="(blank)"/>
    <s v="(blank)"/>
    <n v="1"/>
    <m/>
    <n v="41"/>
    <n v="0"/>
    <n v="0"/>
    <n v="0"/>
    <x v="13"/>
    <x v="2"/>
  </r>
  <r>
    <x v="1"/>
    <x v="42"/>
    <x v="0"/>
    <x v="0"/>
    <x v="13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42"/>
    <x v="0"/>
    <x v="0"/>
    <x v="13"/>
    <s v="Male"/>
    <x v="54"/>
    <s v="No"/>
    <s v="Yes"/>
    <s v="No"/>
    <x v="2"/>
    <x v="1"/>
    <x v="3"/>
    <s v="Dissatisfaction"/>
    <s v="Network reliability"/>
    <n v="1"/>
    <n v="1"/>
    <n v="54"/>
    <n v="3"/>
    <n v="0"/>
    <n v="0"/>
    <x v="8"/>
    <x v="0"/>
  </r>
  <r>
    <x v="1"/>
    <x v="42"/>
    <x v="0"/>
    <x v="0"/>
    <x v="20"/>
    <s v="Female"/>
    <x v="4"/>
    <s v="Yes"/>
    <s v="No"/>
    <m/>
    <x v="0"/>
    <x v="0"/>
    <x v="0"/>
    <m/>
    <m/>
    <n v="1"/>
    <n v="1"/>
    <n v="33"/>
    <n v="5"/>
    <n v="0"/>
    <n v="0"/>
    <x v="35"/>
    <x v="1"/>
  </r>
  <r>
    <x v="1"/>
    <x v="42"/>
    <x v="0"/>
    <x v="0"/>
    <x v="20"/>
    <s v="Female"/>
    <x v="14"/>
    <s v="No"/>
    <s v="No"/>
    <m/>
    <x v="1"/>
    <x v="0"/>
    <x v="0"/>
    <m/>
    <m/>
    <n v="1"/>
    <n v="1"/>
    <n v="40"/>
    <n v="4"/>
    <n v="0"/>
    <n v="0"/>
    <x v="3"/>
    <x v="2"/>
  </r>
  <r>
    <x v="1"/>
    <x v="42"/>
    <x v="0"/>
    <x v="0"/>
    <x v="23"/>
    <s v="Male"/>
    <x v="12"/>
    <s v="No"/>
    <s v="No"/>
    <m/>
    <x v="1"/>
    <x v="0"/>
    <x v="0"/>
    <m/>
    <m/>
    <n v="1"/>
    <m/>
    <n v="20"/>
    <n v="1"/>
    <n v="0"/>
    <n v="0"/>
    <x v="3"/>
    <x v="2"/>
  </r>
  <r>
    <x v="1"/>
    <x v="42"/>
    <x v="0"/>
    <x v="0"/>
    <x v="24"/>
    <s v="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42"/>
    <x v="0"/>
    <x v="0"/>
    <x v="29"/>
    <s v="Male"/>
    <x v="46"/>
    <s v="No"/>
    <s v="No"/>
    <m/>
    <x v="1"/>
    <x v="0"/>
    <x v="0"/>
    <m/>
    <m/>
    <n v="1"/>
    <m/>
    <n v="41"/>
    <n v="0"/>
    <n v="0"/>
    <n v="0"/>
    <x v="27"/>
    <x v="1"/>
  </r>
  <r>
    <x v="1"/>
    <x v="42"/>
    <x v="0"/>
    <x v="0"/>
    <x v="31"/>
    <s v="Male"/>
    <x v="54"/>
    <s v="No"/>
    <s v="Yes"/>
    <s v="No"/>
    <x v="2"/>
    <x v="2"/>
    <x v="2"/>
    <s v="(blank)"/>
    <s v="(blank)"/>
    <n v="1"/>
    <m/>
    <n v="55"/>
    <n v="0"/>
    <n v="0"/>
    <n v="0"/>
    <x v="11"/>
    <x v="0"/>
  </r>
  <r>
    <x v="1"/>
    <x v="42"/>
    <x v="0"/>
    <x v="0"/>
    <x v="38"/>
    <s v="Male"/>
    <x v="39"/>
    <s v="No"/>
    <s v="No"/>
    <m/>
    <x v="1"/>
    <x v="0"/>
    <x v="0"/>
    <m/>
    <m/>
    <n v="1"/>
    <n v="1"/>
    <n v="29"/>
    <n v="2"/>
    <n v="0"/>
    <n v="0"/>
    <x v="19"/>
    <x v="2"/>
  </r>
  <r>
    <x v="1"/>
    <x v="42"/>
    <x v="0"/>
    <x v="0"/>
    <x v="40"/>
    <s v="Male"/>
    <x v="25"/>
    <s v="No"/>
    <s v="No"/>
    <m/>
    <x v="1"/>
    <x v="0"/>
    <x v="0"/>
    <m/>
    <m/>
    <n v="1"/>
    <m/>
    <n v="40"/>
    <n v="1"/>
    <n v="0"/>
    <n v="0"/>
    <x v="3"/>
    <x v="2"/>
  </r>
  <r>
    <x v="1"/>
    <x v="42"/>
    <x v="0"/>
    <x v="0"/>
    <x v="40"/>
    <s v="Male"/>
    <x v="26"/>
    <s v="No"/>
    <s v="No"/>
    <m/>
    <x v="1"/>
    <x v="0"/>
    <x v="0"/>
    <m/>
    <m/>
    <n v="1"/>
    <m/>
    <n v="61"/>
    <n v="0"/>
    <n v="0"/>
    <n v="0"/>
    <x v="2"/>
    <x v="0"/>
  </r>
  <r>
    <x v="1"/>
    <x v="42"/>
    <x v="0"/>
    <x v="0"/>
    <x v="42"/>
    <s v="Female"/>
    <x v="17"/>
    <s v="Yes"/>
    <s v="No"/>
    <m/>
    <x v="0"/>
    <x v="0"/>
    <x v="0"/>
    <m/>
    <m/>
    <n v="1"/>
    <m/>
    <n v="72"/>
    <n v="0"/>
    <n v="0"/>
    <n v="0"/>
    <x v="13"/>
    <x v="2"/>
  </r>
  <r>
    <x v="1"/>
    <x v="42"/>
    <x v="0"/>
    <x v="0"/>
    <x v="42"/>
    <s v="Female"/>
    <x v="21"/>
    <s v="No"/>
    <s v="No"/>
    <m/>
    <x v="1"/>
    <x v="0"/>
    <x v="0"/>
    <m/>
    <m/>
    <n v="1"/>
    <m/>
    <n v="20"/>
    <n v="0"/>
    <n v="0"/>
    <n v="0"/>
    <x v="17"/>
    <x v="1"/>
  </r>
  <r>
    <x v="1"/>
    <x v="42"/>
    <x v="0"/>
    <x v="0"/>
    <x v="43"/>
    <s v="Female"/>
    <x v="53"/>
    <s v="No"/>
    <s v="Yes"/>
    <s v="No"/>
    <x v="2"/>
    <x v="2"/>
    <x v="2"/>
    <s v="(blank)"/>
    <s v="(blank)"/>
    <n v="1"/>
    <m/>
    <n v="69"/>
    <n v="0"/>
    <n v="0"/>
    <n v="0"/>
    <x v="8"/>
    <x v="0"/>
  </r>
  <r>
    <x v="1"/>
    <x v="42"/>
    <x v="0"/>
    <x v="0"/>
    <x v="44"/>
    <s v="Male"/>
    <x v="38"/>
    <s v="No"/>
    <s v="No"/>
    <m/>
    <x v="1"/>
    <x v="0"/>
    <x v="0"/>
    <m/>
    <m/>
    <n v="1"/>
    <m/>
    <n v="41"/>
    <n v="0"/>
    <n v="0"/>
    <n v="0"/>
    <x v="13"/>
    <x v="2"/>
  </r>
  <r>
    <x v="1"/>
    <x v="42"/>
    <x v="0"/>
    <x v="0"/>
    <x v="44"/>
    <s v="Male"/>
    <x v="14"/>
    <s v="No"/>
    <s v="Yes"/>
    <s v="No"/>
    <x v="2"/>
    <x v="1"/>
    <x v="2"/>
    <s v="(blank)"/>
    <s v="(blank)"/>
    <n v="1"/>
    <m/>
    <n v="33"/>
    <n v="1"/>
    <n v="0"/>
    <n v="0"/>
    <x v="9"/>
    <x v="0"/>
  </r>
  <r>
    <x v="1"/>
    <x v="42"/>
    <x v="0"/>
    <x v="0"/>
    <x v="46"/>
    <s v="Female"/>
    <x v="21"/>
    <s v="No"/>
    <s v="No"/>
    <m/>
    <x v="1"/>
    <x v="0"/>
    <x v="0"/>
    <m/>
    <m/>
    <n v="1"/>
    <n v="1"/>
    <n v="49"/>
    <n v="1"/>
    <n v="0"/>
    <n v="0"/>
    <x v="13"/>
    <x v="2"/>
  </r>
  <r>
    <x v="1"/>
    <x v="42"/>
    <x v="0"/>
    <x v="0"/>
    <x v="46"/>
    <s v="Male"/>
    <x v="6"/>
    <s v="No"/>
    <s v="No"/>
    <m/>
    <x v="1"/>
    <x v="0"/>
    <x v="0"/>
    <m/>
    <m/>
    <n v="1"/>
    <m/>
    <n v="28"/>
    <n v="0"/>
    <n v="0"/>
    <n v="0"/>
    <x v="11"/>
    <x v="0"/>
  </r>
  <r>
    <x v="1"/>
    <x v="42"/>
    <x v="0"/>
    <x v="1"/>
    <x v="15"/>
    <s v="Male"/>
    <x v="22"/>
    <s v="No"/>
    <s v="Yes"/>
    <s v="No"/>
    <x v="2"/>
    <x v="1"/>
    <x v="2"/>
    <s v="Dissatisfaction"/>
    <s v="Product dissatisfaction"/>
    <n v="1"/>
    <n v="1"/>
    <n v="65"/>
    <n v="2"/>
    <n v="0"/>
    <n v="0"/>
    <x v="8"/>
    <x v="0"/>
  </r>
  <r>
    <x v="1"/>
    <x v="42"/>
    <x v="1"/>
    <x v="0"/>
    <x v="0"/>
    <s v="Female"/>
    <x v="2"/>
    <s v="No"/>
    <s v="No"/>
    <m/>
    <x v="1"/>
    <x v="0"/>
    <x v="0"/>
    <m/>
    <m/>
    <n v="1"/>
    <m/>
    <n v="29"/>
    <n v="0"/>
    <n v="83.9"/>
    <n v="0"/>
    <x v="3"/>
    <x v="2"/>
  </r>
  <r>
    <x v="1"/>
    <x v="42"/>
    <x v="1"/>
    <x v="0"/>
    <x v="1"/>
    <s v="Female"/>
    <x v="18"/>
    <s v="Yes"/>
    <s v="No"/>
    <m/>
    <x v="0"/>
    <x v="0"/>
    <x v="0"/>
    <m/>
    <m/>
    <n v="1"/>
    <m/>
    <n v="37"/>
    <n v="0"/>
    <n v="64.5"/>
    <n v="0"/>
    <x v="6"/>
    <x v="1"/>
  </r>
  <r>
    <x v="1"/>
    <x v="42"/>
    <x v="1"/>
    <x v="0"/>
    <x v="2"/>
    <s v="Male"/>
    <x v="33"/>
    <s v="No"/>
    <s v="Yes"/>
    <s v="No"/>
    <x v="2"/>
    <x v="1"/>
    <x v="2"/>
    <s v="Competitor"/>
    <s v="Competitor had better devices"/>
    <n v="1"/>
    <n v="1"/>
    <n v="50"/>
    <n v="1"/>
    <n v="83.9"/>
    <n v="0"/>
    <x v="17"/>
    <x v="1"/>
  </r>
  <r>
    <x v="1"/>
    <x v="42"/>
    <x v="1"/>
    <x v="0"/>
    <x v="7"/>
    <s v="Male"/>
    <x v="32"/>
    <s v="No"/>
    <s v="No"/>
    <m/>
    <x v="1"/>
    <x v="0"/>
    <x v="0"/>
    <m/>
    <m/>
    <n v="1"/>
    <n v="1"/>
    <n v="46"/>
    <n v="4"/>
    <n v="288.10000000000002"/>
    <n v="0"/>
    <x v="3"/>
    <x v="2"/>
  </r>
  <r>
    <x v="1"/>
    <x v="42"/>
    <x v="1"/>
    <x v="0"/>
    <x v="7"/>
    <s v="Male"/>
    <x v="30"/>
    <s v="No"/>
    <s v="Yes"/>
    <s v="No"/>
    <x v="2"/>
    <x v="1"/>
    <x v="2"/>
    <s v="Dissatisfaction"/>
    <s v="Network reliability"/>
    <n v="1"/>
    <n v="1"/>
    <n v="49"/>
    <n v="3"/>
    <n v="281.7"/>
    <n v="0"/>
    <x v="2"/>
    <x v="0"/>
  </r>
  <r>
    <x v="1"/>
    <x v="42"/>
    <x v="1"/>
    <x v="0"/>
    <x v="18"/>
    <s v="Male"/>
    <x v="4"/>
    <s v="Yes"/>
    <s v="No"/>
    <m/>
    <x v="0"/>
    <x v="0"/>
    <x v="0"/>
    <m/>
    <m/>
    <n v="1"/>
    <m/>
    <n v="44"/>
    <n v="0"/>
    <n v="98.9"/>
    <n v="0"/>
    <x v="21"/>
    <x v="2"/>
  </r>
  <r>
    <x v="1"/>
    <x v="42"/>
    <x v="1"/>
    <x v="0"/>
    <x v="50"/>
    <s v="Female"/>
    <x v="32"/>
    <s v="No"/>
    <s v="No"/>
    <m/>
    <x v="1"/>
    <x v="0"/>
    <x v="0"/>
    <m/>
    <m/>
    <n v="1"/>
    <m/>
    <n v="45"/>
    <n v="0"/>
    <n v="76.5"/>
    <n v="0"/>
    <x v="2"/>
    <x v="0"/>
  </r>
  <r>
    <x v="1"/>
    <x v="42"/>
    <x v="1"/>
    <x v="0"/>
    <x v="23"/>
    <s v="Male"/>
    <x v="19"/>
    <s v="Yes"/>
    <s v="No"/>
    <m/>
    <x v="0"/>
    <x v="0"/>
    <x v="0"/>
    <m/>
    <m/>
    <n v="1"/>
    <m/>
    <n v="31"/>
    <n v="1"/>
    <n v="202.1"/>
    <n v="0"/>
    <x v="12"/>
    <x v="1"/>
  </r>
  <r>
    <x v="1"/>
    <x v="42"/>
    <x v="1"/>
    <x v="0"/>
    <x v="31"/>
    <s v="Male"/>
    <x v="66"/>
    <s v="No"/>
    <s v="Yes"/>
    <s v="No"/>
    <x v="2"/>
    <x v="3"/>
    <x v="2"/>
    <s v="(blank)"/>
    <s v="(blank)"/>
    <n v="1"/>
    <m/>
    <n v="36"/>
    <n v="0"/>
    <n v="270.89999999999998"/>
    <n v="0"/>
    <x v="8"/>
    <x v="0"/>
  </r>
  <r>
    <x v="1"/>
    <x v="42"/>
    <x v="1"/>
    <x v="0"/>
    <x v="36"/>
    <s v="Female"/>
    <x v="2"/>
    <s v="No"/>
    <s v="No"/>
    <m/>
    <x v="1"/>
    <x v="0"/>
    <x v="0"/>
    <m/>
    <m/>
    <n v="1"/>
    <m/>
    <n v="42"/>
    <n v="0"/>
    <n v="230.1"/>
    <n v="0"/>
    <x v="8"/>
    <x v="0"/>
  </r>
  <r>
    <x v="1"/>
    <x v="42"/>
    <x v="1"/>
    <x v="1"/>
    <x v="5"/>
    <s v="Female"/>
    <x v="18"/>
    <s v="Yes"/>
    <s v="No"/>
    <m/>
    <x v="0"/>
    <x v="0"/>
    <x v="0"/>
    <m/>
    <m/>
    <n v="1"/>
    <m/>
    <n v="30"/>
    <n v="0"/>
    <n v="0"/>
    <n v="0"/>
    <x v="21"/>
    <x v="2"/>
  </r>
  <r>
    <x v="1"/>
    <x v="42"/>
    <x v="1"/>
    <x v="1"/>
    <x v="5"/>
    <s v="Female"/>
    <x v="49"/>
    <s v="No"/>
    <s v="No"/>
    <m/>
    <x v="1"/>
    <x v="0"/>
    <x v="0"/>
    <m/>
    <m/>
    <n v="1"/>
    <m/>
    <n v="15"/>
    <n v="0"/>
    <n v="0"/>
    <n v="0"/>
    <x v="1"/>
    <x v="1"/>
  </r>
  <r>
    <x v="1"/>
    <x v="42"/>
    <x v="1"/>
    <x v="1"/>
    <x v="47"/>
    <s v="Female"/>
    <x v="41"/>
    <s v="No"/>
    <s v="No"/>
    <m/>
    <x v="1"/>
    <x v="0"/>
    <x v="0"/>
    <m/>
    <m/>
    <n v="1"/>
    <m/>
    <n v="40"/>
    <n v="0"/>
    <n v="0"/>
    <n v="0"/>
    <x v="2"/>
    <x v="0"/>
  </r>
  <r>
    <x v="1"/>
    <x v="43"/>
    <x v="0"/>
    <x v="0"/>
    <x v="1"/>
    <s v="Female"/>
    <x v="40"/>
    <s v="No"/>
    <s v="Yes"/>
    <s v="No"/>
    <x v="2"/>
    <x v="1"/>
    <x v="2"/>
    <s v="(blank)"/>
    <s v="(blank)"/>
    <n v="1"/>
    <m/>
    <n v="21"/>
    <n v="0"/>
    <n v="0"/>
    <n v="0"/>
    <x v="5"/>
    <x v="2"/>
  </r>
  <r>
    <x v="1"/>
    <x v="43"/>
    <x v="0"/>
    <x v="0"/>
    <x v="48"/>
    <s v="Female"/>
    <x v="52"/>
    <s v="No"/>
    <s v="Yes"/>
    <s v="No"/>
    <x v="2"/>
    <x v="2"/>
    <x v="2"/>
    <s v="(blank)"/>
    <s v="(blank)"/>
    <n v="1"/>
    <n v="1"/>
    <n v="26"/>
    <n v="0"/>
    <n v="0"/>
    <n v="0"/>
    <x v="11"/>
    <x v="0"/>
  </r>
  <r>
    <x v="1"/>
    <x v="43"/>
    <x v="0"/>
    <x v="0"/>
    <x v="4"/>
    <s v="Female"/>
    <x v="18"/>
    <s v="Yes"/>
    <s v="No"/>
    <m/>
    <x v="0"/>
    <x v="0"/>
    <x v="0"/>
    <m/>
    <m/>
    <n v="1"/>
    <n v="1"/>
    <n v="26"/>
    <n v="1"/>
    <n v="0"/>
    <n v="0"/>
    <x v="1"/>
    <x v="1"/>
  </r>
  <r>
    <x v="1"/>
    <x v="43"/>
    <x v="0"/>
    <x v="0"/>
    <x v="4"/>
    <s v="Male"/>
    <x v="57"/>
    <s v="Yes"/>
    <s v="No"/>
    <m/>
    <x v="0"/>
    <x v="0"/>
    <x v="0"/>
    <m/>
    <m/>
    <n v="1"/>
    <m/>
    <n v="25"/>
    <n v="0"/>
    <n v="0"/>
    <n v="0"/>
    <x v="7"/>
    <x v="1"/>
  </r>
  <r>
    <x v="1"/>
    <x v="43"/>
    <x v="0"/>
    <x v="0"/>
    <x v="14"/>
    <s v="Male"/>
    <x v="36"/>
    <s v="No"/>
    <s v="No"/>
    <m/>
    <x v="1"/>
    <x v="0"/>
    <x v="0"/>
    <m/>
    <m/>
    <n v="1"/>
    <m/>
    <n v="34"/>
    <n v="0"/>
    <n v="0"/>
    <n v="0"/>
    <x v="12"/>
    <x v="1"/>
  </r>
  <r>
    <x v="1"/>
    <x v="43"/>
    <x v="0"/>
    <x v="0"/>
    <x v="18"/>
    <s v="Female"/>
    <x v="13"/>
    <s v="Yes"/>
    <s v="No"/>
    <m/>
    <x v="0"/>
    <x v="0"/>
    <x v="0"/>
    <m/>
    <m/>
    <n v="1"/>
    <n v="1"/>
    <n v="48"/>
    <n v="2"/>
    <n v="0"/>
    <n v="0"/>
    <x v="21"/>
    <x v="2"/>
  </r>
  <r>
    <x v="1"/>
    <x v="43"/>
    <x v="0"/>
    <x v="0"/>
    <x v="18"/>
    <s v="Male"/>
    <x v="11"/>
    <s v="No"/>
    <s v="No"/>
    <m/>
    <x v="1"/>
    <x v="0"/>
    <x v="0"/>
    <m/>
    <m/>
    <n v="1"/>
    <m/>
    <n v="40"/>
    <n v="0"/>
    <n v="0"/>
    <n v="0"/>
    <x v="3"/>
    <x v="2"/>
  </r>
  <r>
    <x v="1"/>
    <x v="43"/>
    <x v="0"/>
    <x v="0"/>
    <x v="24"/>
    <s v="Female"/>
    <x v="24"/>
    <s v="No"/>
    <s v="No"/>
    <m/>
    <x v="1"/>
    <x v="0"/>
    <x v="0"/>
    <m/>
    <m/>
    <n v="1"/>
    <m/>
    <n v="73"/>
    <n v="0"/>
    <n v="0"/>
    <n v="0"/>
    <x v="9"/>
    <x v="0"/>
  </r>
  <r>
    <x v="1"/>
    <x v="43"/>
    <x v="0"/>
    <x v="0"/>
    <x v="28"/>
    <s v="Female"/>
    <x v="9"/>
    <s v="No"/>
    <s v="No"/>
    <m/>
    <x v="1"/>
    <x v="0"/>
    <x v="0"/>
    <m/>
    <m/>
    <n v="1"/>
    <m/>
    <n v="42"/>
    <n v="0"/>
    <n v="0"/>
    <n v="0"/>
    <x v="35"/>
    <x v="1"/>
  </r>
  <r>
    <x v="1"/>
    <x v="43"/>
    <x v="0"/>
    <x v="0"/>
    <x v="30"/>
    <s v="Male"/>
    <x v="62"/>
    <s v="No"/>
    <s v="Yes"/>
    <s v="No"/>
    <x v="2"/>
    <x v="3"/>
    <x v="1"/>
    <s v="Competitor"/>
    <s v="Competitor made better offer"/>
    <n v="1"/>
    <n v="1"/>
    <n v="50"/>
    <n v="2"/>
    <n v="0"/>
    <n v="0"/>
    <x v="2"/>
    <x v="0"/>
  </r>
  <r>
    <x v="1"/>
    <x v="43"/>
    <x v="0"/>
    <x v="0"/>
    <x v="31"/>
    <s v="Female"/>
    <x v="10"/>
    <s v="Yes"/>
    <s v="No"/>
    <m/>
    <x v="0"/>
    <x v="0"/>
    <x v="0"/>
    <m/>
    <m/>
    <n v="1"/>
    <m/>
    <n v="48"/>
    <n v="0"/>
    <n v="0"/>
    <n v="0"/>
    <x v="1"/>
    <x v="1"/>
  </r>
  <r>
    <x v="1"/>
    <x v="43"/>
    <x v="0"/>
    <x v="0"/>
    <x v="32"/>
    <s v="Female"/>
    <x v="60"/>
    <s v="No"/>
    <s v="Yes"/>
    <s v="No"/>
    <x v="2"/>
    <x v="3"/>
    <x v="2"/>
    <s v="(blank)"/>
    <s v="(blank)"/>
    <n v="1"/>
    <m/>
    <n v="62"/>
    <n v="2"/>
    <n v="0"/>
    <n v="0"/>
    <x v="9"/>
    <x v="0"/>
  </r>
  <r>
    <x v="1"/>
    <x v="43"/>
    <x v="0"/>
    <x v="0"/>
    <x v="35"/>
    <s v="Female"/>
    <x v="63"/>
    <s v="No"/>
    <s v="Yes"/>
    <s v="No"/>
    <x v="2"/>
    <x v="3"/>
    <x v="2"/>
    <s v="Competitor"/>
    <s v="Competitor made better offer"/>
    <n v="1"/>
    <n v="1"/>
    <n v="46"/>
    <n v="3"/>
    <n v="13.8"/>
    <n v="0"/>
    <x v="1"/>
    <x v="1"/>
  </r>
  <r>
    <x v="1"/>
    <x v="43"/>
    <x v="0"/>
    <x v="0"/>
    <x v="36"/>
    <s v="Female"/>
    <x v="44"/>
    <s v="No"/>
    <s v="No"/>
    <m/>
    <x v="1"/>
    <x v="0"/>
    <x v="0"/>
    <m/>
    <m/>
    <n v="1"/>
    <m/>
    <n v="33"/>
    <n v="0"/>
    <n v="0"/>
    <n v="0"/>
    <x v="9"/>
    <x v="0"/>
  </r>
  <r>
    <x v="1"/>
    <x v="43"/>
    <x v="0"/>
    <x v="0"/>
    <x v="37"/>
    <s v="Male"/>
    <x v="29"/>
    <s v="No"/>
    <s v="No"/>
    <m/>
    <x v="1"/>
    <x v="0"/>
    <x v="0"/>
    <m/>
    <m/>
    <n v="1"/>
    <m/>
    <n v="44"/>
    <n v="0"/>
    <n v="0"/>
    <n v="0"/>
    <x v="1"/>
    <x v="1"/>
  </r>
  <r>
    <x v="1"/>
    <x v="43"/>
    <x v="0"/>
    <x v="0"/>
    <x v="38"/>
    <s v="Female"/>
    <x v="39"/>
    <s v="No"/>
    <s v="No"/>
    <m/>
    <x v="1"/>
    <x v="0"/>
    <x v="0"/>
    <m/>
    <m/>
    <n v="1"/>
    <m/>
    <n v="17"/>
    <n v="0"/>
    <n v="0"/>
    <n v="0"/>
    <x v="2"/>
    <x v="0"/>
  </r>
  <r>
    <x v="1"/>
    <x v="43"/>
    <x v="0"/>
    <x v="0"/>
    <x v="39"/>
    <s v="Male"/>
    <x v="21"/>
    <s v="No"/>
    <s v="No"/>
    <m/>
    <x v="1"/>
    <x v="0"/>
    <x v="0"/>
    <m/>
    <m/>
    <n v="1"/>
    <m/>
    <n v="22"/>
    <n v="1"/>
    <n v="0"/>
    <n v="0"/>
    <x v="2"/>
    <x v="0"/>
  </r>
  <r>
    <x v="1"/>
    <x v="43"/>
    <x v="0"/>
    <x v="0"/>
    <x v="40"/>
    <s v="Female"/>
    <x v="1"/>
    <s v="No"/>
    <s v="No"/>
    <m/>
    <x v="1"/>
    <x v="0"/>
    <x v="0"/>
    <m/>
    <m/>
    <n v="1"/>
    <m/>
    <n v="21"/>
    <n v="0"/>
    <n v="0"/>
    <n v="0"/>
    <x v="5"/>
    <x v="2"/>
  </r>
  <r>
    <x v="1"/>
    <x v="43"/>
    <x v="0"/>
    <x v="0"/>
    <x v="42"/>
    <s v="Female"/>
    <x v="44"/>
    <s v="No"/>
    <s v="No"/>
    <m/>
    <x v="1"/>
    <x v="0"/>
    <x v="0"/>
    <m/>
    <m/>
    <n v="1"/>
    <m/>
    <n v="53"/>
    <n v="0"/>
    <n v="0"/>
    <n v="0"/>
    <x v="19"/>
    <x v="2"/>
  </r>
  <r>
    <x v="1"/>
    <x v="43"/>
    <x v="0"/>
    <x v="0"/>
    <x v="42"/>
    <s v="Male"/>
    <x v="10"/>
    <s v="Yes"/>
    <s v="No"/>
    <m/>
    <x v="0"/>
    <x v="0"/>
    <x v="0"/>
    <m/>
    <m/>
    <n v="1"/>
    <m/>
    <n v="12"/>
    <n v="0"/>
    <n v="0"/>
    <n v="0"/>
    <x v="12"/>
    <x v="1"/>
  </r>
  <r>
    <x v="1"/>
    <x v="43"/>
    <x v="0"/>
    <x v="0"/>
    <x v="43"/>
    <s v="Female"/>
    <x v="58"/>
    <s v="No"/>
    <s v="Yes"/>
    <s v="No"/>
    <x v="2"/>
    <x v="1"/>
    <x v="2"/>
    <s v="(blank)"/>
    <s v="(blank)"/>
    <n v="1"/>
    <m/>
    <n v="51"/>
    <n v="0"/>
    <n v="0"/>
    <n v="0"/>
    <x v="17"/>
    <x v="1"/>
  </r>
  <r>
    <x v="1"/>
    <x v="43"/>
    <x v="0"/>
    <x v="0"/>
    <x v="43"/>
    <s v="Male"/>
    <x v="24"/>
    <s v="No"/>
    <s v="No"/>
    <m/>
    <x v="1"/>
    <x v="0"/>
    <x v="0"/>
    <m/>
    <m/>
    <n v="1"/>
    <m/>
    <n v="22"/>
    <n v="0"/>
    <n v="0"/>
    <n v="0"/>
    <x v="9"/>
    <x v="0"/>
  </r>
  <r>
    <x v="1"/>
    <x v="43"/>
    <x v="0"/>
    <x v="0"/>
    <x v="44"/>
    <s v="Female"/>
    <x v="49"/>
    <s v="No"/>
    <s v="No"/>
    <m/>
    <x v="1"/>
    <x v="0"/>
    <x v="0"/>
    <m/>
    <m/>
    <n v="1"/>
    <m/>
    <n v="28"/>
    <n v="0"/>
    <n v="0"/>
    <n v="0"/>
    <x v="5"/>
    <x v="2"/>
  </r>
  <r>
    <x v="1"/>
    <x v="43"/>
    <x v="0"/>
    <x v="0"/>
    <x v="44"/>
    <s v="Male"/>
    <x v="30"/>
    <s v="No"/>
    <s v="Yes"/>
    <s v="No"/>
    <x v="2"/>
    <x v="2"/>
    <x v="2"/>
    <s v="(blank)"/>
    <s v="(blank)"/>
    <n v="1"/>
    <m/>
    <n v="35"/>
    <n v="0"/>
    <n v="0"/>
    <n v="0"/>
    <x v="21"/>
    <x v="2"/>
  </r>
  <r>
    <x v="1"/>
    <x v="43"/>
    <x v="0"/>
    <x v="0"/>
    <x v="45"/>
    <s v="Female"/>
    <x v="15"/>
    <s v="Yes"/>
    <s v="No"/>
    <m/>
    <x v="0"/>
    <x v="0"/>
    <x v="0"/>
    <m/>
    <m/>
    <n v="1"/>
    <m/>
    <n v="39"/>
    <n v="2"/>
    <n v="0"/>
    <n v="0"/>
    <x v="15"/>
    <x v="1"/>
  </r>
  <r>
    <x v="1"/>
    <x v="43"/>
    <x v="0"/>
    <x v="1"/>
    <x v="32"/>
    <s v="Male"/>
    <x v="56"/>
    <s v="No"/>
    <s v="No"/>
    <m/>
    <x v="1"/>
    <x v="0"/>
    <x v="0"/>
    <m/>
    <m/>
    <n v="1"/>
    <m/>
    <n v="23"/>
    <n v="0"/>
    <n v="0"/>
    <n v="0"/>
    <x v="8"/>
    <x v="0"/>
  </r>
  <r>
    <x v="1"/>
    <x v="43"/>
    <x v="1"/>
    <x v="0"/>
    <x v="2"/>
    <s v="Male"/>
    <x v="16"/>
    <s v="Yes"/>
    <s v="No"/>
    <m/>
    <x v="0"/>
    <x v="0"/>
    <x v="0"/>
    <m/>
    <m/>
    <n v="1"/>
    <m/>
    <n v="19"/>
    <n v="0"/>
    <n v="235.4"/>
    <n v="0"/>
    <x v="6"/>
    <x v="1"/>
  </r>
  <r>
    <x v="1"/>
    <x v="43"/>
    <x v="1"/>
    <x v="0"/>
    <x v="10"/>
    <s v="Female"/>
    <x v="48"/>
    <s v="No"/>
    <s v="No"/>
    <m/>
    <x v="1"/>
    <x v="0"/>
    <x v="0"/>
    <m/>
    <m/>
    <n v="1"/>
    <m/>
    <n v="55"/>
    <n v="0"/>
    <n v="200.2"/>
    <n v="0"/>
    <x v="2"/>
    <x v="0"/>
  </r>
  <r>
    <x v="1"/>
    <x v="43"/>
    <x v="1"/>
    <x v="0"/>
    <x v="14"/>
    <s v="Female"/>
    <x v="58"/>
    <s v="No"/>
    <s v="Yes"/>
    <s v="No"/>
    <x v="2"/>
    <x v="1"/>
    <x v="1"/>
    <s v="Attitude"/>
    <s v="Attitude of support person"/>
    <n v="1"/>
    <n v="1"/>
    <n v="31"/>
    <n v="0"/>
    <n v="133.1"/>
    <n v="0"/>
    <x v="13"/>
    <x v="2"/>
  </r>
  <r>
    <x v="1"/>
    <x v="43"/>
    <x v="1"/>
    <x v="0"/>
    <x v="21"/>
    <s v="Male"/>
    <x v="56"/>
    <s v="No"/>
    <s v="No"/>
    <m/>
    <x v="1"/>
    <x v="0"/>
    <x v="0"/>
    <m/>
    <m/>
    <n v="1"/>
    <n v="1"/>
    <n v="57"/>
    <n v="5"/>
    <n v="198"/>
    <n v="0"/>
    <x v="11"/>
    <x v="0"/>
  </r>
  <r>
    <x v="1"/>
    <x v="43"/>
    <x v="1"/>
    <x v="0"/>
    <x v="22"/>
    <s v="Male"/>
    <x v="47"/>
    <s v="No"/>
    <s v="No"/>
    <m/>
    <x v="1"/>
    <x v="0"/>
    <x v="0"/>
    <m/>
    <m/>
    <n v="1"/>
    <m/>
    <n v="32"/>
    <n v="0"/>
    <n v="104.1"/>
    <n v="0"/>
    <x v="5"/>
    <x v="2"/>
  </r>
  <r>
    <x v="1"/>
    <x v="43"/>
    <x v="1"/>
    <x v="0"/>
    <x v="23"/>
    <s v="Male"/>
    <x v="38"/>
    <s v="No"/>
    <s v="No"/>
    <m/>
    <x v="1"/>
    <x v="0"/>
    <x v="0"/>
    <m/>
    <m/>
    <n v="1"/>
    <n v="1"/>
    <n v="54"/>
    <n v="3"/>
    <n v="28.5"/>
    <n v="0"/>
    <x v="19"/>
    <x v="2"/>
  </r>
  <r>
    <x v="1"/>
    <x v="43"/>
    <x v="1"/>
    <x v="0"/>
    <x v="24"/>
    <s v="Female"/>
    <x v="61"/>
    <s v="No"/>
    <s v="Yes"/>
    <s v="No"/>
    <x v="2"/>
    <x v="3"/>
    <x v="1"/>
    <s v="Dissatisfaction"/>
    <s v="Limited range of services"/>
    <n v="1"/>
    <n v="1"/>
    <n v="51"/>
    <n v="0"/>
    <n v="103.8"/>
    <n v="0"/>
    <x v="13"/>
    <x v="2"/>
  </r>
  <r>
    <x v="1"/>
    <x v="43"/>
    <x v="1"/>
    <x v="0"/>
    <x v="25"/>
    <s v="Female"/>
    <x v="1"/>
    <s v="No"/>
    <s v="No"/>
    <m/>
    <x v="1"/>
    <x v="0"/>
    <x v="0"/>
    <m/>
    <m/>
    <n v="1"/>
    <m/>
    <n v="47"/>
    <n v="0"/>
    <n v="148.5"/>
    <n v="0"/>
    <x v="3"/>
    <x v="2"/>
  </r>
  <r>
    <x v="1"/>
    <x v="43"/>
    <x v="1"/>
    <x v="0"/>
    <x v="31"/>
    <s v="Male"/>
    <x v="18"/>
    <s v="Yes"/>
    <s v="No"/>
    <m/>
    <x v="0"/>
    <x v="0"/>
    <x v="0"/>
    <m/>
    <m/>
    <n v="1"/>
    <m/>
    <n v="44"/>
    <n v="2"/>
    <n v="99.4"/>
    <n v="0"/>
    <x v="22"/>
    <x v="1"/>
  </r>
  <r>
    <x v="1"/>
    <x v="43"/>
    <x v="1"/>
    <x v="0"/>
    <x v="44"/>
    <s v="Male"/>
    <x v="1"/>
    <s v="No"/>
    <s v="No"/>
    <m/>
    <x v="1"/>
    <x v="0"/>
    <x v="0"/>
    <m/>
    <m/>
    <n v="1"/>
    <n v="1"/>
    <n v="28"/>
    <n v="3"/>
    <n v="132"/>
    <n v="0"/>
    <x v="11"/>
    <x v="0"/>
  </r>
  <r>
    <x v="1"/>
    <x v="43"/>
    <x v="1"/>
    <x v="0"/>
    <x v="44"/>
    <s v="Male"/>
    <x v="27"/>
    <s v="No"/>
    <s v="No"/>
    <m/>
    <x v="1"/>
    <x v="0"/>
    <x v="0"/>
    <m/>
    <m/>
    <n v="1"/>
    <m/>
    <n v="47"/>
    <n v="0"/>
    <n v="95"/>
    <n v="0"/>
    <x v="19"/>
    <x v="2"/>
  </r>
  <r>
    <x v="1"/>
    <x v="43"/>
    <x v="1"/>
    <x v="1"/>
    <x v="24"/>
    <s v="Female"/>
    <x v="58"/>
    <s v="No"/>
    <s v="Yes"/>
    <s v="No"/>
    <x v="2"/>
    <x v="3"/>
    <x v="2"/>
    <s v="(blank)"/>
    <s v="(blank)"/>
    <n v="1"/>
    <m/>
    <n v="37"/>
    <n v="2"/>
    <n v="0"/>
    <n v="0"/>
    <x v="8"/>
    <x v="0"/>
  </r>
  <r>
    <x v="1"/>
    <x v="43"/>
    <x v="1"/>
    <x v="1"/>
    <x v="30"/>
    <s v="Female"/>
    <x v="55"/>
    <s v="No"/>
    <s v="Yes"/>
    <s v="No"/>
    <x v="2"/>
    <x v="3"/>
    <x v="1"/>
    <s v="(blank)"/>
    <s v="(blank)"/>
    <n v="1"/>
    <m/>
    <n v="54"/>
    <n v="2"/>
    <n v="0"/>
    <n v="0"/>
    <x v="11"/>
    <x v="0"/>
  </r>
  <r>
    <x v="1"/>
    <x v="43"/>
    <x v="1"/>
    <x v="1"/>
    <x v="37"/>
    <s v="Male"/>
    <x v="1"/>
    <s v="No"/>
    <s v="No"/>
    <m/>
    <x v="1"/>
    <x v="0"/>
    <x v="0"/>
    <m/>
    <m/>
    <n v="1"/>
    <m/>
    <n v="41"/>
    <n v="0"/>
    <n v="0"/>
    <n v="0"/>
    <x v="2"/>
    <x v="0"/>
  </r>
  <r>
    <x v="1"/>
    <x v="43"/>
    <x v="1"/>
    <x v="1"/>
    <x v="44"/>
    <s v="Female"/>
    <x v="36"/>
    <s v="No"/>
    <s v="No"/>
    <m/>
    <x v="1"/>
    <x v="0"/>
    <x v="0"/>
    <m/>
    <m/>
    <n v="1"/>
    <m/>
    <n v="22"/>
    <n v="0"/>
    <n v="0"/>
    <n v="0"/>
    <x v="3"/>
    <x v="2"/>
  </r>
  <r>
    <x v="1"/>
    <x v="44"/>
    <x v="0"/>
    <x v="0"/>
    <x v="0"/>
    <s v="Male"/>
    <x v="43"/>
    <s v="No"/>
    <s v="No"/>
    <m/>
    <x v="1"/>
    <x v="0"/>
    <x v="0"/>
    <m/>
    <m/>
    <n v="1"/>
    <n v="1"/>
    <n v="44"/>
    <n v="4"/>
    <n v="0"/>
    <n v="0"/>
    <x v="13"/>
    <x v="2"/>
  </r>
  <r>
    <x v="1"/>
    <x v="44"/>
    <x v="0"/>
    <x v="0"/>
    <x v="1"/>
    <s v="Male"/>
    <x v="3"/>
    <s v="No"/>
    <s v="No"/>
    <m/>
    <x v="1"/>
    <x v="0"/>
    <x v="0"/>
    <m/>
    <m/>
    <n v="1"/>
    <m/>
    <n v="21"/>
    <n v="0"/>
    <n v="0"/>
    <n v="0"/>
    <x v="2"/>
    <x v="0"/>
  </r>
  <r>
    <x v="1"/>
    <x v="44"/>
    <x v="0"/>
    <x v="0"/>
    <x v="1"/>
    <s v="Male"/>
    <x v="30"/>
    <s v="No"/>
    <s v="Yes"/>
    <s v="No"/>
    <x v="2"/>
    <x v="3"/>
    <x v="1"/>
    <s v="(blank)"/>
    <s v="(blank)"/>
    <n v="1"/>
    <m/>
    <n v="46"/>
    <n v="0"/>
    <n v="0"/>
    <n v="0"/>
    <x v="1"/>
    <x v="1"/>
  </r>
  <r>
    <x v="1"/>
    <x v="44"/>
    <x v="0"/>
    <x v="0"/>
    <x v="2"/>
    <s v="Female"/>
    <x v="14"/>
    <s v="No"/>
    <s v="No"/>
    <m/>
    <x v="1"/>
    <x v="0"/>
    <x v="0"/>
    <m/>
    <m/>
    <n v="1"/>
    <m/>
    <n v="31"/>
    <n v="2"/>
    <n v="0"/>
    <n v="0"/>
    <x v="5"/>
    <x v="2"/>
  </r>
  <r>
    <x v="1"/>
    <x v="44"/>
    <x v="0"/>
    <x v="0"/>
    <x v="4"/>
    <s v="Male"/>
    <x v="17"/>
    <s v="Yes"/>
    <s v="No"/>
    <m/>
    <x v="0"/>
    <x v="0"/>
    <x v="0"/>
    <m/>
    <m/>
    <n v="1"/>
    <m/>
    <n v="13"/>
    <n v="0"/>
    <n v="0"/>
    <n v="0"/>
    <x v="27"/>
    <x v="1"/>
  </r>
  <r>
    <x v="1"/>
    <x v="44"/>
    <x v="0"/>
    <x v="0"/>
    <x v="7"/>
    <s v="Male"/>
    <x v="38"/>
    <s v="No"/>
    <s v="No"/>
    <m/>
    <x v="1"/>
    <x v="0"/>
    <x v="0"/>
    <m/>
    <m/>
    <n v="1"/>
    <m/>
    <n v="27"/>
    <n v="1"/>
    <n v="0"/>
    <n v="0"/>
    <x v="8"/>
    <x v="0"/>
  </r>
  <r>
    <x v="1"/>
    <x v="44"/>
    <x v="0"/>
    <x v="0"/>
    <x v="49"/>
    <s v="Female"/>
    <x v="41"/>
    <s v="No"/>
    <s v="No"/>
    <m/>
    <x v="1"/>
    <x v="0"/>
    <x v="0"/>
    <m/>
    <m/>
    <n v="1"/>
    <m/>
    <n v="28"/>
    <n v="0"/>
    <n v="0"/>
    <n v="0"/>
    <x v="11"/>
    <x v="0"/>
  </r>
  <r>
    <x v="1"/>
    <x v="44"/>
    <x v="0"/>
    <x v="0"/>
    <x v="11"/>
    <s v="Male"/>
    <x v="58"/>
    <s v="No"/>
    <s v="Yes"/>
    <s v="No"/>
    <x v="2"/>
    <x v="1"/>
    <x v="2"/>
    <s v="Dissatisfaction"/>
    <s v="Product dissatisfaction"/>
    <n v="1"/>
    <n v="1"/>
    <n v="41"/>
    <n v="0"/>
    <n v="0"/>
    <n v="0"/>
    <x v="2"/>
    <x v="0"/>
  </r>
  <r>
    <x v="1"/>
    <x v="44"/>
    <x v="0"/>
    <x v="0"/>
    <x v="14"/>
    <s v="Female"/>
    <x v="18"/>
    <s v="Yes"/>
    <s v="No"/>
    <m/>
    <x v="0"/>
    <x v="0"/>
    <x v="0"/>
    <m/>
    <m/>
    <n v="1"/>
    <m/>
    <n v="39"/>
    <n v="0"/>
    <n v="0"/>
    <n v="0"/>
    <x v="4"/>
    <x v="1"/>
  </r>
  <r>
    <x v="1"/>
    <x v="44"/>
    <x v="0"/>
    <x v="0"/>
    <x v="17"/>
    <s v="Male"/>
    <x v="58"/>
    <s v="No"/>
    <s v="Yes"/>
    <s v="No"/>
    <x v="2"/>
    <x v="2"/>
    <x v="2"/>
    <s v="(blank)"/>
    <s v="(blank)"/>
    <n v="1"/>
    <m/>
    <n v="32"/>
    <n v="0"/>
    <n v="0"/>
    <n v="0"/>
    <x v="5"/>
    <x v="2"/>
  </r>
  <r>
    <x v="1"/>
    <x v="44"/>
    <x v="0"/>
    <x v="0"/>
    <x v="20"/>
    <s v="Female"/>
    <x v="19"/>
    <s v="Yes"/>
    <s v="No"/>
    <m/>
    <x v="0"/>
    <x v="0"/>
    <x v="0"/>
    <m/>
    <m/>
    <n v="1"/>
    <n v="1"/>
    <n v="51"/>
    <n v="3"/>
    <n v="0"/>
    <n v="0"/>
    <x v="20"/>
    <x v="1"/>
  </r>
  <r>
    <x v="1"/>
    <x v="44"/>
    <x v="0"/>
    <x v="0"/>
    <x v="21"/>
    <s v="Female"/>
    <x v="38"/>
    <s v="No"/>
    <s v="No"/>
    <m/>
    <x v="1"/>
    <x v="0"/>
    <x v="0"/>
    <m/>
    <m/>
    <n v="1"/>
    <n v="1"/>
    <n v="36"/>
    <n v="2"/>
    <n v="0"/>
    <n v="0"/>
    <x v="19"/>
    <x v="2"/>
  </r>
  <r>
    <x v="1"/>
    <x v="44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3"/>
    <x v="2"/>
  </r>
  <r>
    <x v="1"/>
    <x v="44"/>
    <x v="0"/>
    <x v="0"/>
    <x v="21"/>
    <s v="Male"/>
    <x v="44"/>
    <s v="No"/>
    <s v="No"/>
    <m/>
    <x v="1"/>
    <x v="0"/>
    <x v="0"/>
    <m/>
    <m/>
    <n v="1"/>
    <m/>
    <n v="75"/>
    <n v="0"/>
    <n v="0"/>
    <n v="0"/>
    <x v="9"/>
    <x v="0"/>
  </r>
  <r>
    <x v="1"/>
    <x v="44"/>
    <x v="0"/>
    <x v="0"/>
    <x v="25"/>
    <s v="Male"/>
    <x v="18"/>
    <s v="Yes"/>
    <s v="No"/>
    <m/>
    <x v="0"/>
    <x v="0"/>
    <x v="0"/>
    <m/>
    <m/>
    <n v="1"/>
    <m/>
    <n v="53"/>
    <n v="0"/>
    <n v="0"/>
    <n v="0"/>
    <x v="16"/>
    <x v="1"/>
  </r>
  <r>
    <x v="1"/>
    <x v="44"/>
    <x v="0"/>
    <x v="0"/>
    <x v="27"/>
    <s v="Female"/>
    <x v="2"/>
    <s v="No"/>
    <s v="No"/>
    <m/>
    <x v="1"/>
    <x v="0"/>
    <x v="0"/>
    <m/>
    <m/>
    <n v="1"/>
    <m/>
    <n v="36"/>
    <n v="0"/>
    <n v="0"/>
    <n v="0"/>
    <x v="2"/>
    <x v="0"/>
  </r>
  <r>
    <x v="1"/>
    <x v="44"/>
    <x v="0"/>
    <x v="0"/>
    <x v="28"/>
    <s v="Female"/>
    <x v="55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4"/>
    <x v="0"/>
    <x v="0"/>
    <x v="32"/>
    <s v="Male"/>
    <x v="45"/>
    <s v="No"/>
    <s v="Yes"/>
    <s v="No"/>
    <x v="2"/>
    <x v="1"/>
    <x v="2"/>
    <s v="Competitor"/>
    <s v="Competitor had better devices"/>
    <n v="1"/>
    <n v="1"/>
    <n v="19"/>
    <n v="5"/>
    <n v="3.8"/>
    <n v="0"/>
    <x v="5"/>
    <x v="2"/>
  </r>
  <r>
    <x v="1"/>
    <x v="44"/>
    <x v="0"/>
    <x v="0"/>
    <x v="33"/>
    <s v="Female"/>
    <x v="22"/>
    <s v="No"/>
    <s v="Yes"/>
    <s v="No"/>
    <x v="2"/>
    <x v="3"/>
    <x v="1"/>
    <s v="(blank)"/>
    <s v="(blank)"/>
    <n v="1"/>
    <m/>
    <n v="46"/>
    <n v="3"/>
    <n v="0"/>
    <n v="0"/>
    <x v="2"/>
    <x v="0"/>
  </r>
  <r>
    <x v="1"/>
    <x v="44"/>
    <x v="0"/>
    <x v="0"/>
    <x v="34"/>
    <s v="Female"/>
    <x v="8"/>
    <s v="No"/>
    <s v="No"/>
    <m/>
    <x v="1"/>
    <x v="0"/>
    <x v="0"/>
    <m/>
    <m/>
    <n v="1"/>
    <m/>
    <n v="46"/>
    <n v="0"/>
    <n v="0"/>
    <n v="0"/>
    <x v="19"/>
    <x v="2"/>
  </r>
  <r>
    <x v="1"/>
    <x v="44"/>
    <x v="0"/>
    <x v="0"/>
    <x v="35"/>
    <s v="Female"/>
    <x v="58"/>
    <s v="No"/>
    <s v="Yes"/>
    <s v="Yes"/>
    <x v="2"/>
    <x v="2"/>
    <x v="2"/>
    <s v="(blank)"/>
    <s v="(blank)"/>
    <n v="1"/>
    <m/>
    <n v="53"/>
    <n v="0"/>
    <n v="0"/>
    <n v="0"/>
    <x v="19"/>
    <x v="2"/>
  </r>
  <r>
    <x v="1"/>
    <x v="44"/>
    <x v="0"/>
    <x v="0"/>
    <x v="42"/>
    <s v="Female"/>
    <x v="24"/>
    <s v="No"/>
    <s v="No"/>
    <m/>
    <x v="1"/>
    <x v="0"/>
    <x v="0"/>
    <m/>
    <m/>
    <n v="1"/>
    <n v="1"/>
    <n v="27"/>
    <n v="2"/>
    <n v="34.6"/>
    <n v="0"/>
    <x v="1"/>
    <x v="1"/>
  </r>
  <r>
    <x v="1"/>
    <x v="44"/>
    <x v="0"/>
    <x v="0"/>
    <x v="44"/>
    <s v="Female"/>
    <x v="18"/>
    <s v="Yes"/>
    <s v="No"/>
    <m/>
    <x v="0"/>
    <x v="0"/>
    <x v="0"/>
    <m/>
    <m/>
    <n v="1"/>
    <m/>
    <n v="49"/>
    <n v="0"/>
    <n v="0"/>
    <n v="0"/>
    <x v="27"/>
    <x v="1"/>
  </r>
  <r>
    <x v="1"/>
    <x v="44"/>
    <x v="0"/>
    <x v="0"/>
    <x v="44"/>
    <s v="Female"/>
    <x v="12"/>
    <s v="No"/>
    <s v="No"/>
    <m/>
    <x v="1"/>
    <x v="0"/>
    <x v="0"/>
    <m/>
    <m/>
    <n v="1"/>
    <m/>
    <n v="28"/>
    <n v="0"/>
    <n v="0"/>
    <n v="0"/>
    <x v="20"/>
    <x v="1"/>
  </r>
  <r>
    <x v="1"/>
    <x v="44"/>
    <x v="0"/>
    <x v="0"/>
    <x v="45"/>
    <s v="Male"/>
    <x v="20"/>
    <s v="No"/>
    <s v="No"/>
    <m/>
    <x v="1"/>
    <x v="0"/>
    <x v="0"/>
    <m/>
    <m/>
    <n v="1"/>
    <m/>
    <n v="23"/>
    <n v="0"/>
    <n v="0"/>
    <n v="0"/>
    <x v="18"/>
    <x v="1"/>
  </r>
  <r>
    <x v="1"/>
    <x v="44"/>
    <x v="0"/>
    <x v="0"/>
    <x v="45"/>
    <s v="Male"/>
    <x v="12"/>
    <s v="No"/>
    <s v="No"/>
    <m/>
    <x v="1"/>
    <x v="0"/>
    <x v="0"/>
    <m/>
    <m/>
    <n v="1"/>
    <m/>
    <n v="35"/>
    <n v="0"/>
    <n v="0"/>
    <n v="0"/>
    <x v="3"/>
    <x v="2"/>
  </r>
  <r>
    <x v="1"/>
    <x v="44"/>
    <x v="0"/>
    <x v="0"/>
    <x v="46"/>
    <s v="Female"/>
    <x v="44"/>
    <s v="No"/>
    <s v="No"/>
    <m/>
    <x v="1"/>
    <x v="0"/>
    <x v="0"/>
    <m/>
    <m/>
    <n v="1"/>
    <m/>
    <n v="20"/>
    <n v="0"/>
    <n v="0"/>
    <n v="0"/>
    <x v="11"/>
    <x v="0"/>
  </r>
  <r>
    <x v="1"/>
    <x v="44"/>
    <x v="0"/>
    <x v="0"/>
    <x v="46"/>
    <s v="Female"/>
    <x v="60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44"/>
    <x v="0"/>
    <x v="0"/>
    <x v="46"/>
    <s v="Male"/>
    <x v="1"/>
    <s v="No"/>
    <s v="No"/>
    <m/>
    <x v="1"/>
    <x v="0"/>
    <x v="0"/>
    <m/>
    <m/>
    <n v="1"/>
    <m/>
    <n v="39"/>
    <n v="1"/>
    <n v="0"/>
    <n v="0"/>
    <x v="21"/>
    <x v="2"/>
  </r>
  <r>
    <x v="1"/>
    <x v="44"/>
    <x v="0"/>
    <x v="0"/>
    <x v="47"/>
    <s v="Female"/>
    <x v="18"/>
    <s v="Yes"/>
    <s v="No"/>
    <m/>
    <x v="0"/>
    <x v="0"/>
    <x v="0"/>
    <m/>
    <m/>
    <n v="1"/>
    <n v="1"/>
    <n v="41"/>
    <n v="3"/>
    <n v="0"/>
    <n v="0"/>
    <x v="15"/>
    <x v="1"/>
  </r>
  <r>
    <x v="1"/>
    <x v="44"/>
    <x v="0"/>
    <x v="0"/>
    <x v="47"/>
    <s v="Female"/>
    <x v="26"/>
    <s v="No"/>
    <s v="No"/>
    <m/>
    <x v="1"/>
    <x v="0"/>
    <x v="0"/>
    <m/>
    <m/>
    <n v="1"/>
    <n v="1"/>
    <n v="21"/>
    <n v="0"/>
    <n v="0"/>
    <n v="0"/>
    <x v="8"/>
    <x v="0"/>
  </r>
  <r>
    <x v="1"/>
    <x v="44"/>
    <x v="0"/>
    <x v="0"/>
    <x v="47"/>
    <s v="Male"/>
    <x v="41"/>
    <s v="No"/>
    <s v="No"/>
    <m/>
    <x v="1"/>
    <x v="0"/>
    <x v="0"/>
    <m/>
    <m/>
    <n v="1"/>
    <m/>
    <n v="37"/>
    <n v="0"/>
    <n v="0"/>
    <n v="0"/>
    <x v="21"/>
    <x v="2"/>
  </r>
  <r>
    <x v="1"/>
    <x v="44"/>
    <x v="1"/>
    <x v="0"/>
    <x v="8"/>
    <s v="Female"/>
    <x v="63"/>
    <s v="No"/>
    <s v="Yes"/>
    <s v="No"/>
    <x v="2"/>
    <x v="3"/>
    <x v="2"/>
    <s v="(blank)"/>
    <s v="(blank)"/>
    <n v="1"/>
    <m/>
    <n v="33"/>
    <n v="1"/>
    <n v="69.3"/>
    <n v="0"/>
    <x v="21"/>
    <x v="2"/>
  </r>
  <r>
    <x v="1"/>
    <x v="44"/>
    <x v="1"/>
    <x v="0"/>
    <x v="16"/>
    <s v="Male"/>
    <x v="52"/>
    <s v="No"/>
    <s v="Yes"/>
    <s v="No"/>
    <x v="2"/>
    <x v="2"/>
    <x v="2"/>
    <s v="(blank)"/>
    <s v="(blank)"/>
    <n v="1"/>
    <m/>
    <n v="40"/>
    <n v="1"/>
    <n v="106.2"/>
    <n v="0"/>
    <x v="19"/>
    <x v="2"/>
  </r>
  <r>
    <x v="1"/>
    <x v="44"/>
    <x v="1"/>
    <x v="0"/>
    <x v="20"/>
    <s v="Male"/>
    <x v="44"/>
    <s v="No"/>
    <s v="No"/>
    <m/>
    <x v="1"/>
    <x v="0"/>
    <x v="0"/>
    <m/>
    <m/>
    <n v="1"/>
    <m/>
    <n v="64"/>
    <n v="2"/>
    <n v="174"/>
    <n v="0"/>
    <x v="2"/>
    <x v="0"/>
  </r>
  <r>
    <x v="1"/>
    <x v="44"/>
    <x v="1"/>
    <x v="0"/>
    <x v="21"/>
    <s v="Male"/>
    <x v="41"/>
    <s v="No"/>
    <s v="No"/>
    <m/>
    <x v="1"/>
    <x v="0"/>
    <x v="0"/>
    <m/>
    <m/>
    <n v="1"/>
    <m/>
    <n v="38"/>
    <n v="1"/>
    <n v="294.8"/>
    <n v="0"/>
    <x v="5"/>
    <x v="2"/>
  </r>
  <r>
    <x v="1"/>
    <x v="44"/>
    <x v="1"/>
    <x v="0"/>
    <x v="23"/>
    <s v="Female"/>
    <x v="56"/>
    <s v="No"/>
    <s v="No"/>
    <m/>
    <x v="1"/>
    <x v="0"/>
    <x v="0"/>
    <m/>
    <m/>
    <n v="1"/>
    <m/>
    <n v="34"/>
    <n v="0"/>
    <n v="85.5"/>
    <n v="0"/>
    <x v="8"/>
    <x v="0"/>
  </r>
  <r>
    <x v="1"/>
    <x v="44"/>
    <x v="1"/>
    <x v="0"/>
    <x v="24"/>
    <s v="Male"/>
    <x v="25"/>
    <s v="No"/>
    <s v="No"/>
    <m/>
    <x v="1"/>
    <x v="0"/>
    <x v="0"/>
    <m/>
    <m/>
    <n v="1"/>
    <m/>
    <n v="36"/>
    <n v="0"/>
    <n v="346.5"/>
    <n v="0"/>
    <x v="13"/>
    <x v="2"/>
  </r>
  <r>
    <x v="1"/>
    <x v="44"/>
    <x v="1"/>
    <x v="0"/>
    <x v="30"/>
    <s v="Male"/>
    <x v="26"/>
    <s v="No"/>
    <s v="No"/>
    <m/>
    <x v="1"/>
    <x v="0"/>
    <x v="0"/>
    <m/>
    <m/>
    <n v="1"/>
    <m/>
    <n v="21"/>
    <n v="0"/>
    <n v="107.1"/>
    <n v="0"/>
    <x v="3"/>
    <x v="2"/>
  </r>
  <r>
    <x v="1"/>
    <x v="44"/>
    <x v="1"/>
    <x v="0"/>
    <x v="31"/>
    <s v="Female"/>
    <x v="43"/>
    <s v="No"/>
    <s v="No"/>
    <m/>
    <x v="1"/>
    <x v="0"/>
    <x v="0"/>
    <m/>
    <m/>
    <n v="1"/>
    <m/>
    <n v="41"/>
    <n v="1"/>
    <n v="156"/>
    <n v="0"/>
    <x v="3"/>
    <x v="2"/>
  </r>
  <r>
    <x v="1"/>
    <x v="44"/>
    <x v="1"/>
    <x v="0"/>
    <x v="34"/>
    <s v="Female"/>
    <x v="29"/>
    <s v="No"/>
    <s v="No"/>
    <m/>
    <x v="1"/>
    <x v="0"/>
    <x v="0"/>
    <m/>
    <m/>
    <n v="1"/>
    <m/>
    <n v="34"/>
    <n v="2"/>
    <n v="118.1"/>
    <n v="0"/>
    <x v="8"/>
    <x v="0"/>
  </r>
  <r>
    <x v="1"/>
    <x v="44"/>
    <x v="1"/>
    <x v="0"/>
    <x v="42"/>
    <s v="Female"/>
    <x v="31"/>
    <s v="No"/>
    <s v="Yes"/>
    <s v="No"/>
    <x v="2"/>
    <x v="3"/>
    <x v="2"/>
    <s v="(blank)"/>
    <s v="(blank)"/>
    <n v="1"/>
    <m/>
    <n v="55"/>
    <n v="0"/>
    <n v="169.5"/>
    <n v="0"/>
    <x v="1"/>
    <x v="1"/>
  </r>
  <r>
    <x v="1"/>
    <x v="44"/>
    <x v="1"/>
    <x v="0"/>
    <x v="45"/>
    <s v="Male"/>
    <x v="60"/>
    <s v="No"/>
    <s v="Yes"/>
    <s v="No"/>
    <x v="2"/>
    <x v="3"/>
    <x v="1"/>
    <s v="Dissatisfaction"/>
    <s v="Limited range of services"/>
    <n v="1"/>
    <n v="1"/>
    <n v="23"/>
    <n v="5"/>
    <n v="138"/>
    <n v="0"/>
    <x v="8"/>
    <x v="0"/>
  </r>
  <r>
    <x v="1"/>
    <x v="44"/>
    <x v="1"/>
    <x v="1"/>
    <x v="34"/>
    <s v="Female"/>
    <x v="28"/>
    <s v="No"/>
    <s v="No"/>
    <m/>
    <x v="1"/>
    <x v="0"/>
    <x v="0"/>
    <m/>
    <m/>
    <n v="1"/>
    <m/>
    <n v="17"/>
    <n v="0"/>
    <n v="0"/>
    <n v="0"/>
    <x v="5"/>
    <x v="2"/>
  </r>
  <r>
    <x v="1"/>
    <x v="45"/>
    <x v="0"/>
    <x v="0"/>
    <x v="0"/>
    <s v="Female"/>
    <x v="21"/>
    <s v="No"/>
    <s v="No"/>
    <m/>
    <x v="1"/>
    <x v="0"/>
    <x v="0"/>
    <m/>
    <m/>
    <n v="1"/>
    <m/>
    <n v="47"/>
    <n v="0"/>
    <n v="0"/>
    <n v="0"/>
    <x v="20"/>
    <x v="1"/>
  </r>
  <r>
    <x v="1"/>
    <x v="45"/>
    <x v="0"/>
    <x v="0"/>
    <x v="3"/>
    <s v="Male"/>
    <x v="0"/>
    <s v="Yes"/>
    <s v="No"/>
    <m/>
    <x v="0"/>
    <x v="0"/>
    <x v="0"/>
    <m/>
    <m/>
    <n v="1"/>
    <m/>
    <n v="47"/>
    <n v="0"/>
    <n v="0"/>
    <n v="0"/>
    <x v="1"/>
    <x v="1"/>
  </r>
  <r>
    <x v="1"/>
    <x v="45"/>
    <x v="0"/>
    <x v="0"/>
    <x v="6"/>
    <s v="Male"/>
    <x v="25"/>
    <s v="No"/>
    <s v="No"/>
    <m/>
    <x v="1"/>
    <x v="0"/>
    <x v="0"/>
    <m/>
    <m/>
    <n v="1"/>
    <m/>
    <n v="56"/>
    <n v="2"/>
    <n v="0"/>
    <n v="0"/>
    <x v="5"/>
    <x v="2"/>
  </r>
  <r>
    <x v="1"/>
    <x v="45"/>
    <x v="0"/>
    <x v="0"/>
    <x v="10"/>
    <s v="Female"/>
    <x v="38"/>
    <s v="No"/>
    <s v="No"/>
    <m/>
    <x v="1"/>
    <x v="0"/>
    <x v="0"/>
    <m/>
    <m/>
    <n v="1"/>
    <m/>
    <n v="53"/>
    <n v="1"/>
    <n v="0"/>
    <n v="0"/>
    <x v="5"/>
    <x v="2"/>
  </r>
  <r>
    <x v="1"/>
    <x v="45"/>
    <x v="0"/>
    <x v="0"/>
    <x v="12"/>
    <s v="Female"/>
    <x v="7"/>
    <s v="No"/>
    <s v="No"/>
    <m/>
    <x v="1"/>
    <x v="0"/>
    <x v="0"/>
    <m/>
    <m/>
    <n v="1"/>
    <n v="1"/>
    <n v="58"/>
    <n v="4"/>
    <n v="0"/>
    <n v="0"/>
    <x v="1"/>
    <x v="1"/>
  </r>
  <r>
    <x v="1"/>
    <x v="45"/>
    <x v="0"/>
    <x v="0"/>
    <x v="13"/>
    <s v="Male"/>
    <x v="44"/>
    <s v="No"/>
    <s v="No"/>
    <m/>
    <x v="1"/>
    <x v="0"/>
    <x v="0"/>
    <m/>
    <m/>
    <n v="1"/>
    <m/>
    <n v="30"/>
    <n v="0"/>
    <n v="0"/>
    <n v="0"/>
    <x v="3"/>
    <x v="2"/>
  </r>
  <r>
    <x v="1"/>
    <x v="45"/>
    <x v="0"/>
    <x v="0"/>
    <x v="14"/>
    <s v="Female"/>
    <x v="38"/>
    <s v="No"/>
    <s v="No"/>
    <m/>
    <x v="1"/>
    <x v="0"/>
    <x v="0"/>
    <m/>
    <m/>
    <n v="1"/>
    <m/>
    <n v="42"/>
    <n v="0"/>
    <n v="0"/>
    <n v="0"/>
    <x v="21"/>
    <x v="2"/>
  </r>
  <r>
    <x v="1"/>
    <x v="45"/>
    <x v="0"/>
    <x v="0"/>
    <x v="15"/>
    <s v="Female"/>
    <x v="13"/>
    <s v="Yes"/>
    <s v="No"/>
    <m/>
    <x v="0"/>
    <x v="0"/>
    <x v="0"/>
    <m/>
    <m/>
    <n v="1"/>
    <m/>
    <n v="27"/>
    <n v="0"/>
    <n v="0"/>
    <n v="0"/>
    <x v="4"/>
    <x v="1"/>
  </r>
  <r>
    <x v="1"/>
    <x v="45"/>
    <x v="0"/>
    <x v="0"/>
    <x v="16"/>
    <s v="Male"/>
    <x v="36"/>
    <s v="No"/>
    <s v="No"/>
    <m/>
    <x v="1"/>
    <x v="0"/>
    <x v="0"/>
    <m/>
    <m/>
    <n v="1"/>
    <m/>
    <n v="49"/>
    <n v="1"/>
    <n v="0"/>
    <n v="0"/>
    <x v="22"/>
    <x v="1"/>
  </r>
  <r>
    <x v="1"/>
    <x v="45"/>
    <x v="0"/>
    <x v="0"/>
    <x v="17"/>
    <s v="Female"/>
    <x v="53"/>
    <s v="No"/>
    <s v="Yes"/>
    <s v="Yes"/>
    <x v="2"/>
    <x v="3"/>
    <x v="2"/>
    <s v="(blank)"/>
    <s v="(blank)"/>
    <n v="1"/>
    <m/>
    <n v="15"/>
    <n v="0"/>
    <n v="0"/>
    <n v="0"/>
    <x v="1"/>
    <x v="1"/>
  </r>
  <r>
    <x v="1"/>
    <x v="45"/>
    <x v="0"/>
    <x v="0"/>
    <x v="20"/>
    <s v="Male"/>
    <x v="24"/>
    <s v="No"/>
    <s v="No"/>
    <m/>
    <x v="1"/>
    <x v="0"/>
    <x v="0"/>
    <m/>
    <m/>
    <n v="1"/>
    <m/>
    <n v="30"/>
    <n v="0"/>
    <n v="0"/>
    <n v="0"/>
    <x v="11"/>
    <x v="0"/>
  </r>
  <r>
    <x v="1"/>
    <x v="45"/>
    <x v="0"/>
    <x v="0"/>
    <x v="50"/>
    <s v="Male"/>
    <x v="16"/>
    <s v="Yes"/>
    <s v="No"/>
    <m/>
    <x v="0"/>
    <x v="0"/>
    <x v="0"/>
    <m/>
    <m/>
    <n v="1"/>
    <m/>
    <n v="32"/>
    <n v="0"/>
    <n v="0"/>
    <n v="0"/>
    <x v="12"/>
    <x v="1"/>
  </r>
  <r>
    <x v="1"/>
    <x v="45"/>
    <x v="0"/>
    <x v="0"/>
    <x v="22"/>
    <s v="Male"/>
    <x v="7"/>
    <s v="No"/>
    <s v="No"/>
    <m/>
    <x v="1"/>
    <x v="0"/>
    <x v="0"/>
    <m/>
    <m/>
    <n v="1"/>
    <m/>
    <n v="38"/>
    <n v="0"/>
    <n v="0"/>
    <n v="0"/>
    <x v="5"/>
    <x v="2"/>
  </r>
  <r>
    <x v="1"/>
    <x v="45"/>
    <x v="0"/>
    <x v="0"/>
    <x v="24"/>
    <s v="Male"/>
    <x v="61"/>
    <s v="No"/>
    <s v="Yes"/>
    <s v="No"/>
    <x v="2"/>
    <x v="3"/>
    <x v="2"/>
    <s v="(blank)"/>
    <s v="(blank)"/>
    <n v="1"/>
    <m/>
    <n v="46"/>
    <n v="1"/>
    <n v="0"/>
    <n v="0"/>
    <x v="17"/>
    <x v="1"/>
  </r>
  <r>
    <x v="1"/>
    <x v="45"/>
    <x v="0"/>
    <x v="0"/>
    <x v="28"/>
    <s v="Female"/>
    <x v="28"/>
    <s v="No"/>
    <s v="No"/>
    <m/>
    <x v="1"/>
    <x v="0"/>
    <x v="0"/>
    <m/>
    <m/>
    <n v="1"/>
    <n v="1"/>
    <n v="56"/>
    <n v="2"/>
    <n v="0"/>
    <n v="0"/>
    <x v="9"/>
    <x v="0"/>
  </r>
  <r>
    <x v="1"/>
    <x v="45"/>
    <x v="0"/>
    <x v="0"/>
    <x v="28"/>
    <s v="Female"/>
    <x v="26"/>
    <s v="No"/>
    <s v="No"/>
    <m/>
    <x v="1"/>
    <x v="0"/>
    <x v="0"/>
    <m/>
    <m/>
    <n v="1"/>
    <m/>
    <n v="21"/>
    <n v="0"/>
    <n v="0"/>
    <n v="0"/>
    <x v="11"/>
    <x v="0"/>
  </r>
  <r>
    <x v="1"/>
    <x v="45"/>
    <x v="0"/>
    <x v="0"/>
    <x v="28"/>
    <s v="Male"/>
    <x v="44"/>
    <s v="No"/>
    <s v="No"/>
    <m/>
    <x v="1"/>
    <x v="0"/>
    <x v="0"/>
    <m/>
    <m/>
    <n v="1"/>
    <m/>
    <n v="62"/>
    <n v="0"/>
    <n v="0"/>
    <n v="0"/>
    <x v="8"/>
    <x v="0"/>
  </r>
  <r>
    <x v="1"/>
    <x v="45"/>
    <x v="0"/>
    <x v="0"/>
    <x v="29"/>
    <s v="Fe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45"/>
    <x v="0"/>
    <x v="0"/>
    <x v="29"/>
    <s v="Female"/>
    <x v="39"/>
    <s v="No"/>
    <s v="No"/>
    <m/>
    <x v="1"/>
    <x v="0"/>
    <x v="0"/>
    <m/>
    <m/>
    <n v="1"/>
    <m/>
    <n v="26"/>
    <n v="1"/>
    <n v="0"/>
    <n v="0"/>
    <x v="9"/>
    <x v="0"/>
  </r>
  <r>
    <x v="1"/>
    <x v="45"/>
    <x v="0"/>
    <x v="0"/>
    <x v="31"/>
    <s v="Female"/>
    <x v="42"/>
    <s v="No"/>
    <s v="No"/>
    <m/>
    <x v="1"/>
    <x v="0"/>
    <x v="0"/>
    <m/>
    <m/>
    <n v="1"/>
    <m/>
    <n v="46"/>
    <n v="0"/>
    <n v="0"/>
    <n v="0"/>
    <x v="19"/>
    <x v="2"/>
  </r>
  <r>
    <x v="1"/>
    <x v="45"/>
    <x v="0"/>
    <x v="0"/>
    <x v="34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45"/>
    <x v="0"/>
    <x v="0"/>
    <x v="34"/>
    <s v="Female"/>
    <x v="32"/>
    <s v="No"/>
    <s v="No"/>
    <m/>
    <x v="1"/>
    <x v="0"/>
    <x v="0"/>
    <m/>
    <m/>
    <n v="1"/>
    <m/>
    <n v="17"/>
    <n v="2"/>
    <n v="0"/>
    <n v="0"/>
    <x v="5"/>
    <x v="2"/>
  </r>
  <r>
    <x v="1"/>
    <x v="45"/>
    <x v="0"/>
    <x v="0"/>
    <x v="35"/>
    <s v="Male"/>
    <x v="0"/>
    <s v="Yes"/>
    <s v="No"/>
    <m/>
    <x v="0"/>
    <x v="0"/>
    <x v="0"/>
    <m/>
    <m/>
    <n v="1"/>
    <m/>
    <n v="24"/>
    <n v="0"/>
    <n v="0"/>
    <n v="0"/>
    <x v="13"/>
    <x v="2"/>
  </r>
  <r>
    <x v="1"/>
    <x v="45"/>
    <x v="0"/>
    <x v="0"/>
    <x v="35"/>
    <s v="Male"/>
    <x v="32"/>
    <s v="No"/>
    <s v="No"/>
    <m/>
    <x v="1"/>
    <x v="0"/>
    <x v="0"/>
    <m/>
    <m/>
    <n v="1"/>
    <m/>
    <n v="33"/>
    <n v="0"/>
    <n v="0"/>
    <n v="0"/>
    <x v="5"/>
    <x v="2"/>
  </r>
  <r>
    <x v="1"/>
    <x v="45"/>
    <x v="0"/>
    <x v="0"/>
    <x v="37"/>
    <s v="Female"/>
    <x v="15"/>
    <s v="Yes"/>
    <s v="No"/>
    <m/>
    <x v="0"/>
    <x v="0"/>
    <x v="0"/>
    <m/>
    <m/>
    <n v="1"/>
    <n v="1"/>
    <n v="65"/>
    <n v="2"/>
    <n v="12.5"/>
    <n v="0"/>
    <x v="24"/>
    <x v="1"/>
  </r>
  <r>
    <x v="1"/>
    <x v="45"/>
    <x v="0"/>
    <x v="0"/>
    <x v="37"/>
    <s v="Female"/>
    <x v="8"/>
    <s v="No"/>
    <s v="No"/>
    <m/>
    <x v="1"/>
    <x v="0"/>
    <x v="0"/>
    <m/>
    <m/>
    <n v="1"/>
    <n v="1"/>
    <n v="22"/>
    <n v="4"/>
    <n v="0"/>
    <n v="0"/>
    <x v="13"/>
    <x v="2"/>
  </r>
  <r>
    <x v="1"/>
    <x v="45"/>
    <x v="0"/>
    <x v="0"/>
    <x v="41"/>
    <s v="Male"/>
    <x v="6"/>
    <s v="No"/>
    <s v="No"/>
    <m/>
    <x v="1"/>
    <x v="0"/>
    <x v="0"/>
    <m/>
    <m/>
    <n v="1"/>
    <m/>
    <n v="25"/>
    <n v="0"/>
    <n v="0"/>
    <n v="0"/>
    <x v="11"/>
    <x v="0"/>
  </r>
  <r>
    <x v="1"/>
    <x v="45"/>
    <x v="0"/>
    <x v="0"/>
    <x v="42"/>
    <s v="Male"/>
    <x v="48"/>
    <s v="No"/>
    <s v="No"/>
    <m/>
    <x v="1"/>
    <x v="0"/>
    <x v="0"/>
    <m/>
    <m/>
    <n v="1"/>
    <m/>
    <n v="39"/>
    <n v="1"/>
    <n v="0"/>
    <n v="0"/>
    <x v="8"/>
    <x v="0"/>
  </r>
  <r>
    <x v="1"/>
    <x v="45"/>
    <x v="0"/>
    <x v="0"/>
    <x v="45"/>
    <s v="Male"/>
    <x v="32"/>
    <s v="No"/>
    <s v="No"/>
    <m/>
    <x v="1"/>
    <x v="0"/>
    <x v="0"/>
    <m/>
    <m/>
    <n v="1"/>
    <m/>
    <n v="42"/>
    <n v="0"/>
    <n v="0"/>
    <n v="0"/>
    <x v="8"/>
    <x v="0"/>
  </r>
  <r>
    <x v="1"/>
    <x v="45"/>
    <x v="0"/>
    <x v="0"/>
    <x v="46"/>
    <s v="Male"/>
    <x v="66"/>
    <s v="No"/>
    <s v="Yes"/>
    <s v="No"/>
    <x v="2"/>
    <x v="2"/>
    <x v="1"/>
    <s v="(blank)"/>
    <s v="(blank)"/>
    <n v="1"/>
    <m/>
    <n v="33"/>
    <n v="0"/>
    <n v="0"/>
    <n v="0"/>
    <x v="13"/>
    <x v="2"/>
  </r>
  <r>
    <x v="1"/>
    <x v="45"/>
    <x v="0"/>
    <x v="1"/>
    <x v="6"/>
    <s v="Female"/>
    <x v="65"/>
    <s v="No"/>
    <s v="Yes"/>
    <s v="No"/>
    <x v="2"/>
    <x v="1"/>
    <x v="2"/>
    <s v="Competitor"/>
    <s v="Competitor offered more data"/>
    <n v="1"/>
    <n v="1"/>
    <n v="39"/>
    <n v="3"/>
    <n v="0"/>
    <n v="0"/>
    <x v="11"/>
    <x v="0"/>
  </r>
  <r>
    <x v="1"/>
    <x v="45"/>
    <x v="0"/>
    <x v="1"/>
    <x v="40"/>
    <s v="Male"/>
    <x v="55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45"/>
    <x v="1"/>
    <x v="0"/>
    <x v="0"/>
    <s v="Male"/>
    <x v="34"/>
    <s v="No"/>
    <s v="No"/>
    <m/>
    <x v="1"/>
    <x v="0"/>
    <x v="0"/>
    <m/>
    <m/>
    <n v="1"/>
    <m/>
    <n v="44"/>
    <n v="2"/>
    <n v="85.6"/>
    <n v="0"/>
    <x v="1"/>
    <x v="1"/>
  </r>
  <r>
    <x v="1"/>
    <x v="45"/>
    <x v="1"/>
    <x v="0"/>
    <x v="1"/>
    <s v="Male"/>
    <x v="55"/>
    <s v="No"/>
    <s v="Yes"/>
    <s v="No"/>
    <x v="2"/>
    <x v="3"/>
    <x v="2"/>
    <s v="(blank)"/>
    <s v="(blank)"/>
    <n v="1"/>
    <m/>
    <n v="38"/>
    <n v="0"/>
    <n v="299"/>
    <n v="0"/>
    <x v="3"/>
    <x v="2"/>
  </r>
  <r>
    <x v="1"/>
    <x v="45"/>
    <x v="1"/>
    <x v="0"/>
    <x v="3"/>
    <s v="Male"/>
    <x v="59"/>
    <s v="No"/>
    <s v="Yes"/>
    <s v="No"/>
    <x v="2"/>
    <x v="1"/>
    <x v="2"/>
    <s v="Competitor"/>
    <s v="Competitor made better offer"/>
    <n v="1"/>
    <n v="1"/>
    <n v="53"/>
    <n v="5"/>
    <n v="324.3"/>
    <n v="0"/>
    <x v="13"/>
    <x v="2"/>
  </r>
  <r>
    <x v="1"/>
    <x v="45"/>
    <x v="1"/>
    <x v="0"/>
    <x v="7"/>
    <s v="Female"/>
    <x v="13"/>
    <s v="Yes"/>
    <s v="No"/>
    <m/>
    <x v="0"/>
    <x v="0"/>
    <x v="0"/>
    <m/>
    <m/>
    <n v="1"/>
    <n v="1"/>
    <n v="38"/>
    <n v="0"/>
    <n v="112.2"/>
    <n v="0"/>
    <x v="26"/>
    <x v="1"/>
  </r>
  <r>
    <x v="1"/>
    <x v="45"/>
    <x v="1"/>
    <x v="0"/>
    <x v="8"/>
    <s v="Male"/>
    <x v="6"/>
    <s v="No"/>
    <s v="No"/>
    <m/>
    <x v="1"/>
    <x v="0"/>
    <x v="0"/>
    <m/>
    <m/>
    <n v="1"/>
    <m/>
    <n v="30"/>
    <n v="0"/>
    <n v="53.4"/>
    <n v="0"/>
    <x v="8"/>
    <x v="0"/>
  </r>
  <r>
    <x v="1"/>
    <x v="45"/>
    <x v="1"/>
    <x v="0"/>
    <x v="17"/>
    <s v="Male"/>
    <x v="44"/>
    <s v="No"/>
    <s v="No"/>
    <m/>
    <x v="1"/>
    <x v="0"/>
    <x v="0"/>
    <m/>
    <m/>
    <n v="1"/>
    <n v="1"/>
    <n v="15"/>
    <n v="5"/>
    <n v="190.9"/>
    <n v="0"/>
    <x v="3"/>
    <x v="2"/>
  </r>
  <r>
    <x v="1"/>
    <x v="45"/>
    <x v="1"/>
    <x v="0"/>
    <x v="21"/>
    <s v="Male"/>
    <x v="61"/>
    <s v="No"/>
    <s v="Yes"/>
    <s v="No"/>
    <x v="2"/>
    <x v="2"/>
    <x v="2"/>
    <s v="(blank)"/>
    <s v="(blank)"/>
    <n v="1"/>
    <m/>
    <n v="22"/>
    <n v="0"/>
    <n v="333.5"/>
    <n v="0"/>
    <x v="8"/>
    <x v="0"/>
  </r>
  <r>
    <x v="1"/>
    <x v="45"/>
    <x v="1"/>
    <x v="0"/>
    <x v="27"/>
    <s v="Female"/>
    <x v="45"/>
    <s v="No"/>
    <s v="Yes"/>
    <s v="No"/>
    <x v="2"/>
    <x v="3"/>
    <x v="1"/>
    <s v="Competitor"/>
    <s v="Competitor had better devices"/>
    <n v="1"/>
    <n v="1"/>
    <n v="60"/>
    <n v="4"/>
    <n v="284.39999999999998"/>
    <n v="0"/>
    <x v="20"/>
    <x v="1"/>
  </r>
  <r>
    <x v="1"/>
    <x v="45"/>
    <x v="1"/>
    <x v="0"/>
    <x v="31"/>
    <s v="Female"/>
    <x v="56"/>
    <s v="No"/>
    <s v="No"/>
    <m/>
    <x v="1"/>
    <x v="0"/>
    <x v="0"/>
    <m/>
    <m/>
    <n v="1"/>
    <m/>
    <n v="30"/>
    <n v="0"/>
    <n v="116.5"/>
    <n v="0"/>
    <x v="2"/>
    <x v="0"/>
  </r>
  <r>
    <x v="1"/>
    <x v="45"/>
    <x v="1"/>
    <x v="0"/>
    <x v="31"/>
    <s v="Male"/>
    <x v="8"/>
    <s v="No"/>
    <s v="No"/>
    <m/>
    <x v="1"/>
    <x v="0"/>
    <x v="0"/>
    <m/>
    <m/>
    <n v="1"/>
    <m/>
    <n v="18"/>
    <n v="0"/>
    <n v="211.6"/>
    <n v="0"/>
    <x v="21"/>
    <x v="2"/>
  </r>
  <r>
    <x v="1"/>
    <x v="45"/>
    <x v="1"/>
    <x v="0"/>
    <x v="35"/>
    <s v="Male"/>
    <x v="0"/>
    <s v="Yes"/>
    <s v="No"/>
    <m/>
    <x v="0"/>
    <x v="0"/>
    <x v="0"/>
    <m/>
    <m/>
    <n v="1"/>
    <m/>
    <n v="43"/>
    <n v="0"/>
    <n v="82.8"/>
    <n v="0"/>
    <x v="1"/>
    <x v="1"/>
  </r>
  <r>
    <x v="1"/>
    <x v="45"/>
    <x v="1"/>
    <x v="0"/>
    <x v="40"/>
    <s v="Female"/>
    <x v="44"/>
    <s v="No"/>
    <s v="No"/>
    <m/>
    <x v="1"/>
    <x v="0"/>
    <x v="0"/>
    <m/>
    <m/>
    <n v="1"/>
    <m/>
    <n v="55"/>
    <n v="0"/>
    <n v="107"/>
    <n v="0"/>
    <x v="3"/>
    <x v="2"/>
  </r>
  <r>
    <x v="1"/>
    <x v="45"/>
    <x v="1"/>
    <x v="0"/>
    <x v="42"/>
    <s v="Female"/>
    <x v="18"/>
    <s v="Yes"/>
    <s v="No"/>
    <m/>
    <x v="0"/>
    <x v="0"/>
    <x v="0"/>
    <m/>
    <m/>
    <n v="1"/>
    <m/>
    <n v="37"/>
    <n v="0"/>
    <n v="193.2"/>
    <n v="0"/>
    <x v="18"/>
    <x v="1"/>
  </r>
  <r>
    <x v="1"/>
    <x v="45"/>
    <x v="1"/>
    <x v="0"/>
    <x v="44"/>
    <s v="Male"/>
    <x v="7"/>
    <s v="No"/>
    <s v="No"/>
    <m/>
    <x v="1"/>
    <x v="0"/>
    <x v="0"/>
    <m/>
    <m/>
    <n v="1"/>
    <m/>
    <n v="49"/>
    <n v="2"/>
    <n v="159.5"/>
    <n v="0"/>
    <x v="8"/>
    <x v="0"/>
  </r>
  <r>
    <x v="1"/>
    <x v="45"/>
    <x v="1"/>
    <x v="0"/>
    <x v="47"/>
    <s v="Female"/>
    <x v="49"/>
    <s v="No"/>
    <s v="No"/>
    <m/>
    <x v="1"/>
    <x v="0"/>
    <x v="0"/>
    <m/>
    <m/>
    <n v="1"/>
    <m/>
    <n v="29"/>
    <n v="1"/>
    <n v="102.1"/>
    <n v="0"/>
    <x v="5"/>
    <x v="2"/>
  </r>
  <r>
    <x v="1"/>
    <x v="45"/>
    <x v="1"/>
    <x v="1"/>
    <x v="2"/>
    <s v="Male"/>
    <x v="29"/>
    <s v="No"/>
    <s v="No"/>
    <m/>
    <x v="1"/>
    <x v="0"/>
    <x v="0"/>
    <m/>
    <m/>
    <n v="1"/>
    <m/>
    <n v="37"/>
    <n v="0"/>
    <n v="0"/>
    <n v="0"/>
    <x v="11"/>
    <x v="0"/>
  </r>
  <r>
    <x v="1"/>
    <x v="45"/>
    <x v="1"/>
    <x v="1"/>
    <x v="46"/>
    <s v="Female"/>
    <x v="61"/>
    <s v="No"/>
    <s v="Yes"/>
    <s v="No"/>
    <x v="2"/>
    <x v="3"/>
    <x v="2"/>
    <s v="(blank)"/>
    <s v="(blank)"/>
    <n v="1"/>
    <m/>
    <n v="36"/>
    <n v="0"/>
    <n v="0"/>
    <n v="0"/>
    <x v="2"/>
    <x v="0"/>
  </r>
  <r>
    <x v="1"/>
    <x v="45"/>
    <x v="1"/>
    <x v="1"/>
    <x v="47"/>
    <s v="Female"/>
    <x v="18"/>
    <s v="Yes"/>
    <s v="No"/>
    <m/>
    <x v="0"/>
    <x v="0"/>
    <x v="0"/>
    <m/>
    <m/>
    <n v="1"/>
    <m/>
    <n v="17"/>
    <n v="0"/>
    <n v="0"/>
    <n v="0"/>
    <x v="15"/>
    <x v="1"/>
  </r>
  <r>
    <x v="1"/>
    <x v="45"/>
    <x v="1"/>
    <x v="1"/>
    <x v="47"/>
    <s v="Male"/>
    <x v="37"/>
    <s v="No"/>
    <s v="No"/>
    <m/>
    <x v="1"/>
    <x v="0"/>
    <x v="0"/>
    <m/>
    <m/>
    <n v="1"/>
    <m/>
    <n v="50"/>
    <n v="0"/>
    <n v="0"/>
    <n v="0"/>
    <x v="20"/>
    <x v="1"/>
  </r>
  <r>
    <x v="1"/>
    <x v="46"/>
    <x v="0"/>
    <x v="0"/>
    <x v="0"/>
    <s v="Male"/>
    <x v="48"/>
    <s v="No"/>
    <s v="No"/>
    <m/>
    <x v="1"/>
    <x v="0"/>
    <x v="0"/>
    <m/>
    <m/>
    <n v="1"/>
    <m/>
    <n v="40"/>
    <n v="1"/>
    <n v="0"/>
    <n v="0"/>
    <x v="3"/>
    <x v="2"/>
  </r>
  <r>
    <x v="1"/>
    <x v="46"/>
    <x v="0"/>
    <x v="0"/>
    <x v="1"/>
    <s v="Male"/>
    <x v="46"/>
    <s v="No"/>
    <s v="No"/>
    <m/>
    <x v="1"/>
    <x v="0"/>
    <x v="0"/>
    <m/>
    <m/>
    <n v="1"/>
    <m/>
    <n v="34"/>
    <n v="0"/>
    <n v="0"/>
    <n v="0"/>
    <x v="17"/>
    <x v="1"/>
  </r>
  <r>
    <x v="1"/>
    <x v="46"/>
    <x v="0"/>
    <x v="0"/>
    <x v="3"/>
    <s v="Female"/>
    <x v="36"/>
    <s v="No"/>
    <s v="No"/>
    <m/>
    <x v="1"/>
    <x v="0"/>
    <x v="0"/>
    <m/>
    <m/>
    <n v="1"/>
    <m/>
    <n v="46"/>
    <n v="0"/>
    <n v="0"/>
    <n v="0"/>
    <x v="13"/>
    <x v="2"/>
  </r>
  <r>
    <x v="1"/>
    <x v="46"/>
    <x v="0"/>
    <x v="0"/>
    <x v="6"/>
    <s v="Female"/>
    <x v="51"/>
    <s v="No"/>
    <s v="Yes"/>
    <s v="No"/>
    <x v="2"/>
    <x v="1"/>
    <x v="2"/>
    <s v="Price"/>
    <s v="Price too high"/>
    <n v="1"/>
    <n v="1"/>
    <n v="51"/>
    <n v="2"/>
    <n v="0"/>
    <n v="0"/>
    <x v="2"/>
    <x v="0"/>
  </r>
  <r>
    <x v="1"/>
    <x v="46"/>
    <x v="0"/>
    <x v="0"/>
    <x v="8"/>
    <s v="Male"/>
    <x v="21"/>
    <s v="No"/>
    <s v="No"/>
    <m/>
    <x v="1"/>
    <x v="0"/>
    <x v="0"/>
    <m/>
    <m/>
    <n v="1"/>
    <m/>
    <n v="35"/>
    <n v="2"/>
    <n v="0"/>
    <n v="0"/>
    <x v="2"/>
    <x v="0"/>
  </r>
  <r>
    <x v="1"/>
    <x v="46"/>
    <x v="0"/>
    <x v="0"/>
    <x v="49"/>
    <s v="Female"/>
    <x v="3"/>
    <s v="No"/>
    <s v="No"/>
    <m/>
    <x v="1"/>
    <x v="0"/>
    <x v="0"/>
    <m/>
    <m/>
    <n v="1"/>
    <m/>
    <n v="38"/>
    <n v="0"/>
    <n v="0"/>
    <n v="0"/>
    <x v="11"/>
    <x v="0"/>
  </r>
  <r>
    <x v="1"/>
    <x v="46"/>
    <x v="0"/>
    <x v="0"/>
    <x v="10"/>
    <s v="Male"/>
    <x v="36"/>
    <s v="No"/>
    <s v="No"/>
    <m/>
    <x v="1"/>
    <x v="0"/>
    <x v="0"/>
    <m/>
    <m/>
    <n v="1"/>
    <n v="1"/>
    <n v="62"/>
    <n v="2"/>
    <n v="0"/>
    <n v="0"/>
    <x v="11"/>
    <x v="0"/>
  </r>
  <r>
    <x v="1"/>
    <x v="46"/>
    <x v="0"/>
    <x v="0"/>
    <x v="11"/>
    <s v="Female"/>
    <x v="36"/>
    <s v="No"/>
    <s v="No"/>
    <m/>
    <x v="1"/>
    <x v="0"/>
    <x v="0"/>
    <m/>
    <m/>
    <n v="1"/>
    <m/>
    <n v="48"/>
    <n v="0"/>
    <n v="0"/>
    <n v="0"/>
    <x v="2"/>
    <x v="0"/>
  </r>
  <r>
    <x v="1"/>
    <x v="46"/>
    <x v="0"/>
    <x v="0"/>
    <x v="16"/>
    <s v="Female"/>
    <x v="41"/>
    <s v="No"/>
    <s v="No"/>
    <m/>
    <x v="1"/>
    <x v="0"/>
    <x v="0"/>
    <m/>
    <m/>
    <n v="1"/>
    <m/>
    <n v="25"/>
    <n v="0"/>
    <n v="0"/>
    <n v="0"/>
    <x v="19"/>
    <x v="2"/>
  </r>
  <r>
    <x v="1"/>
    <x v="46"/>
    <x v="0"/>
    <x v="0"/>
    <x v="17"/>
    <s v="Female"/>
    <x v="19"/>
    <s v="Yes"/>
    <s v="No"/>
    <m/>
    <x v="0"/>
    <x v="0"/>
    <x v="0"/>
    <m/>
    <m/>
    <n v="1"/>
    <m/>
    <n v="41"/>
    <n v="0"/>
    <n v="0"/>
    <n v="0"/>
    <x v="16"/>
    <x v="1"/>
  </r>
  <r>
    <x v="1"/>
    <x v="46"/>
    <x v="0"/>
    <x v="0"/>
    <x v="17"/>
    <s v="Female"/>
    <x v="44"/>
    <s v="No"/>
    <s v="No"/>
    <m/>
    <x v="1"/>
    <x v="0"/>
    <x v="0"/>
    <m/>
    <m/>
    <n v="1"/>
    <m/>
    <n v="52"/>
    <n v="0"/>
    <n v="0"/>
    <n v="0"/>
    <x v="35"/>
    <x v="1"/>
  </r>
  <r>
    <x v="1"/>
    <x v="46"/>
    <x v="0"/>
    <x v="0"/>
    <x v="21"/>
    <s v="Female"/>
    <x v="17"/>
    <s v="Yes"/>
    <s v="No"/>
    <m/>
    <x v="0"/>
    <x v="0"/>
    <x v="0"/>
    <m/>
    <m/>
    <n v="1"/>
    <m/>
    <n v="30"/>
    <n v="2"/>
    <n v="0"/>
    <n v="0"/>
    <x v="19"/>
    <x v="2"/>
  </r>
  <r>
    <x v="1"/>
    <x v="46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1"/>
    <x v="0"/>
  </r>
  <r>
    <x v="1"/>
    <x v="46"/>
    <x v="0"/>
    <x v="0"/>
    <x v="21"/>
    <s v="Female"/>
    <x v="51"/>
    <s v="No"/>
    <s v="Yes"/>
    <s v="No"/>
    <x v="2"/>
    <x v="1"/>
    <x v="2"/>
    <s v="Competitor"/>
    <s v="Competitor offered higher download speeds"/>
    <n v="1"/>
    <n v="1"/>
    <n v="49"/>
    <n v="5"/>
    <n v="0"/>
    <n v="0"/>
    <x v="9"/>
    <x v="0"/>
  </r>
  <r>
    <x v="1"/>
    <x v="46"/>
    <x v="0"/>
    <x v="0"/>
    <x v="50"/>
    <s v="Female"/>
    <x v="23"/>
    <s v="No"/>
    <s v="No"/>
    <m/>
    <x v="1"/>
    <x v="0"/>
    <x v="0"/>
    <m/>
    <m/>
    <n v="1"/>
    <m/>
    <n v="45"/>
    <n v="1"/>
    <n v="0"/>
    <n v="0"/>
    <x v="21"/>
    <x v="2"/>
  </r>
  <r>
    <x v="1"/>
    <x v="46"/>
    <x v="0"/>
    <x v="0"/>
    <x v="23"/>
    <s v="Male"/>
    <x v="53"/>
    <s v="No"/>
    <s v="Yes"/>
    <s v="No"/>
    <x v="2"/>
    <x v="3"/>
    <x v="2"/>
    <s v="(blank)"/>
    <s v="(blank)"/>
    <n v="1"/>
    <m/>
    <n v="35"/>
    <n v="0"/>
    <n v="0"/>
    <n v="0"/>
    <x v="19"/>
    <x v="2"/>
  </r>
  <r>
    <x v="1"/>
    <x v="46"/>
    <x v="0"/>
    <x v="0"/>
    <x v="25"/>
    <s v="Male"/>
    <x v="57"/>
    <s v="Yes"/>
    <s v="No"/>
    <m/>
    <x v="0"/>
    <x v="0"/>
    <x v="0"/>
    <m/>
    <m/>
    <n v="1"/>
    <m/>
    <n v="13"/>
    <n v="0"/>
    <n v="0"/>
    <n v="0"/>
    <x v="27"/>
    <x v="1"/>
  </r>
  <r>
    <x v="1"/>
    <x v="46"/>
    <x v="0"/>
    <x v="0"/>
    <x v="32"/>
    <s v="Female"/>
    <x v="63"/>
    <s v="No"/>
    <s v="Yes"/>
    <s v="No"/>
    <x v="2"/>
    <x v="3"/>
    <x v="2"/>
    <s v="(blank)"/>
    <s v="(blank)"/>
    <n v="1"/>
    <m/>
    <n v="26"/>
    <n v="0"/>
    <n v="0"/>
    <n v="0"/>
    <x v="0"/>
    <x v="0"/>
  </r>
  <r>
    <x v="1"/>
    <x v="46"/>
    <x v="0"/>
    <x v="0"/>
    <x v="32"/>
    <s v="Male"/>
    <x v="23"/>
    <s v="No"/>
    <s v="No"/>
    <m/>
    <x v="1"/>
    <x v="0"/>
    <x v="0"/>
    <m/>
    <m/>
    <n v="1"/>
    <m/>
    <n v="60"/>
    <n v="0"/>
    <n v="0"/>
    <n v="0"/>
    <x v="11"/>
    <x v="0"/>
  </r>
  <r>
    <x v="1"/>
    <x v="46"/>
    <x v="0"/>
    <x v="0"/>
    <x v="38"/>
    <s v="Male"/>
    <x v="10"/>
    <s v="Yes"/>
    <s v="No"/>
    <m/>
    <x v="0"/>
    <x v="0"/>
    <x v="0"/>
    <m/>
    <m/>
    <n v="1"/>
    <m/>
    <n v="21"/>
    <n v="0"/>
    <n v="0"/>
    <n v="0"/>
    <x v="3"/>
    <x v="2"/>
  </r>
  <r>
    <x v="1"/>
    <x v="46"/>
    <x v="0"/>
    <x v="0"/>
    <x v="42"/>
    <s v="Female"/>
    <x v="5"/>
    <s v="Yes"/>
    <s v="No"/>
    <m/>
    <x v="0"/>
    <x v="0"/>
    <x v="0"/>
    <m/>
    <m/>
    <n v="1"/>
    <m/>
    <n v="63"/>
    <n v="0"/>
    <n v="0"/>
    <n v="0"/>
    <x v="35"/>
    <x v="1"/>
  </r>
  <r>
    <x v="1"/>
    <x v="46"/>
    <x v="0"/>
    <x v="0"/>
    <x v="45"/>
    <s v="Male"/>
    <x v="43"/>
    <s v="No"/>
    <s v="No"/>
    <m/>
    <x v="1"/>
    <x v="0"/>
    <x v="0"/>
    <m/>
    <m/>
    <n v="1"/>
    <m/>
    <n v="27"/>
    <n v="0"/>
    <n v="0"/>
    <n v="0"/>
    <x v="19"/>
    <x v="2"/>
  </r>
  <r>
    <x v="1"/>
    <x v="46"/>
    <x v="0"/>
    <x v="0"/>
    <x v="46"/>
    <s v="Female"/>
    <x v="12"/>
    <s v="No"/>
    <s v="No"/>
    <m/>
    <x v="1"/>
    <x v="0"/>
    <x v="0"/>
    <m/>
    <m/>
    <n v="1"/>
    <m/>
    <n v="25"/>
    <n v="0"/>
    <n v="0"/>
    <n v="0"/>
    <x v="11"/>
    <x v="0"/>
  </r>
  <r>
    <x v="1"/>
    <x v="46"/>
    <x v="0"/>
    <x v="0"/>
    <x v="46"/>
    <s v="Female"/>
    <x v="23"/>
    <s v="No"/>
    <s v="No"/>
    <m/>
    <x v="1"/>
    <x v="0"/>
    <x v="0"/>
    <m/>
    <m/>
    <n v="1"/>
    <m/>
    <n v="36"/>
    <n v="0"/>
    <n v="0"/>
    <n v="0"/>
    <x v="19"/>
    <x v="2"/>
  </r>
  <r>
    <x v="1"/>
    <x v="46"/>
    <x v="0"/>
    <x v="0"/>
    <x v="47"/>
    <s v="Male"/>
    <x v="33"/>
    <s v="No"/>
    <s v="Yes"/>
    <s v="No"/>
    <x v="2"/>
    <x v="1"/>
    <x v="2"/>
    <s v="Attitude"/>
    <s v="Attitude of support person"/>
    <n v="1"/>
    <n v="1"/>
    <n v="35"/>
    <n v="1"/>
    <n v="0"/>
    <n v="0"/>
    <x v="20"/>
    <x v="1"/>
  </r>
  <r>
    <x v="1"/>
    <x v="46"/>
    <x v="0"/>
    <x v="1"/>
    <x v="4"/>
    <s v="Female"/>
    <x v="6"/>
    <s v="No"/>
    <s v="No"/>
    <m/>
    <x v="1"/>
    <x v="0"/>
    <x v="0"/>
    <m/>
    <m/>
    <n v="1"/>
    <n v="1"/>
    <n v="32"/>
    <n v="0"/>
    <n v="0"/>
    <n v="0"/>
    <x v="12"/>
    <x v="1"/>
  </r>
  <r>
    <x v="1"/>
    <x v="46"/>
    <x v="1"/>
    <x v="0"/>
    <x v="1"/>
    <s v="Male"/>
    <x v="49"/>
    <s v="No"/>
    <s v="No"/>
    <m/>
    <x v="1"/>
    <x v="0"/>
    <x v="0"/>
    <m/>
    <m/>
    <n v="1"/>
    <m/>
    <n v="64"/>
    <n v="0"/>
    <n v="183.3"/>
    <n v="0"/>
    <x v="2"/>
    <x v="0"/>
  </r>
  <r>
    <x v="1"/>
    <x v="46"/>
    <x v="1"/>
    <x v="0"/>
    <x v="3"/>
    <s v="Female"/>
    <x v="40"/>
    <s v="No"/>
    <s v="Yes"/>
    <s v="No"/>
    <x v="2"/>
    <x v="1"/>
    <x v="2"/>
    <s v="Competitor"/>
    <s v="Competitor made better offer"/>
    <n v="1"/>
    <n v="1"/>
    <n v="43"/>
    <n v="3"/>
    <n v="109"/>
    <n v="0"/>
    <x v="13"/>
    <x v="2"/>
  </r>
  <r>
    <x v="1"/>
    <x v="46"/>
    <x v="1"/>
    <x v="0"/>
    <x v="4"/>
    <s v="Female"/>
    <x v="1"/>
    <s v="No"/>
    <s v="No"/>
    <m/>
    <x v="1"/>
    <x v="0"/>
    <x v="0"/>
    <m/>
    <m/>
    <n v="1"/>
    <m/>
    <n v="35"/>
    <n v="0"/>
    <n v="216.2"/>
    <n v="0"/>
    <x v="2"/>
    <x v="0"/>
  </r>
  <r>
    <x v="1"/>
    <x v="46"/>
    <x v="1"/>
    <x v="0"/>
    <x v="7"/>
    <s v="Male"/>
    <x v="10"/>
    <s v="Yes"/>
    <s v="No"/>
    <m/>
    <x v="0"/>
    <x v="0"/>
    <x v="0"/>
    <m/>
    <m/>
    <n v="1"/>
    <m/>
    <n v="42"/>
    <n v="0"/>
    <n v="136.30000000000001"/>
    <n v="0"/>
    <x v="16"/>
    <x v="1"/>
  </r>
  <r>
    <x v="1"/>
    <x v="46"/>
    <x v="1"/>
    <x v="0"/>
    <x v="15"/>
    <s v="Female"/>
    <x v="46"/>
    <s v="No"/>
    <s v="No"/>
    <m/>
    <x v="1"/>
    <x v="0"/>
    <x v="0"/>
    <m/>
    <m/>
    <n v="1"/>
    <m/>
    <n v="32"/>
    <n v="0"/>
    <n v="192.7"/>
    <n v="0"/>
    <x v="24"/>
    <x v="1"/>
  </r>
  <r>
    <x v="1"/>
    <x v="46"/>
    <x v="1"/>
    <x v="0"/>
    <x v="36"/>
    <s v="Male"/>
    <x v="19"/>
    <s v="Yes"/>
    <s v="No"/>
    <m/>
    <x v="0"/>
    <x v="0"/>
    <x v="0"/>
    <m/>
    <m/>
    <n v="1"/>
    <m/>
    <n v="26"/>
    <n v="0"/>
    <n v="60.2"/>
    <n v="0"/>
    <x v="12"/>
    <x v="1"/>
  </r>
  <r>
    <x v="1"/>
    <x v="46"/>
    <x v="1"/>
    <x v="0"/>
    <x v="42"/>
    <s v="Male"/>
    <x v="49"/>
    <s v="No"/>
    <s v="No"/>
    <m/>
    <x v="1"/>
    <x v="0"/>
    <x v="0"/>
    <m/>
    <m/>
    <n v="1"/>
    <m/>
    <n v="21"/>
    <n v="0"/>
    <n v="329"/>
    <n v="0"/>
    <x v="18"/>
    <x v="1"/>
  </r>
  <r>
    <x v="1"/>
    <x v="46"/>
    <x v="1"/>
    <x v="0"/>
    <x v="44"/>
    <s v="Female"/>
    <x v="14"/>
    <s v="No"/>
    <s v="Yes"/>
    <s v="No"/>
    <x v="2"/>
    <x v="2"/>
    <x v="1"/>
    <s v="(blank)"/>
    <s v="(blank)"/>
    <n v="1"/>
    <m/>
    <n v="27"/>
    <n v="1"/>
    <n v="148.1"/>
    <n v="0"/>
    <x v="8"/>
    <x v="0"/>
  </r>
  <r>
    <x v="1"/>
    <x v="46"/>
    <x v="1"/>
    <x v="1"/>
    <x v="49"/>
    <s v="Female"/>
    <x v="60"/>
    <s v="No"/>
    <s v="Yes"/>
    <s v="No"/>
    <x v="2"/>
    <x v="3"/>
    <x v="2"/>
    <s v="(blank)"/>
    <s v="(blank)"/>
    <n v="1"/>
    <m/>
    <n v="59"/>
    <n v="1"/>
    <n v="0"/>
    <n v="0"/>
    <x v="3"/>
    <x v="2"/>
  </r>
  <r>
    <x v="1"/>
    <x v="46"/>
    <x v="1"/>
    <x v="1"/>
    <x v="19"/>
    <s v="Male"/>
    <x v="47"/>
    <s v="No"/>
    <s v="No"/>
    <m/>
    <x v="1"/>
    <x v="0"/>
    <x v="0"/>
    <m/>
    <m/>
    <n v="1"/>
    <m/>
    <n v="28"/>
    <n v="1"/>
    <n v="0"/>
    <n v="0"/>
    <x v="17"/>
    <x v="1"/>
  </r>
  <r>
    <x v="1"/>
    <x v="46"/>
    <x v="1"/>
    <x v="1"/>
    <x v="29"/>
    <s v="Female"/>
    <x v="48"/>
    <s v="No"/>
    <s v="No"/>
    <m/>
    <x v="1"/>
    <x v="0"/>
    <x v="0"/>
    <m/>
    <m/>
    <n v="1"/>
    <m/>
    <n v="47"/>
    <n v="0"/>
    <n v="0"/>
    <n v="0"/>
    <x v="8"/>
    <x v="0"/>
  </r>
  <r>
    <x v="1"/>
    <x v="46"/>
    <x v="1"/>
    <x v="1"/>
    <x v="44"/>
    <s v="Female"/>
    <x v="16"/>
    <s v="Yes"/>
    <s v="No"/>
    <m/>
    <x v="0"/>
    <x v="0"/>
    <x v="0"/>
    <m/>
    <m/>
    <n v="1"/>
    <m/>
    <n v="38"/>
    <n v="2"/>
    <n v="0"/>
    <n v="0"/>
    <x v="31"/>
    <x v="1"/>
  </r>
  <r>
    <x v="1"/>
    <x v="47"/>
    <x v="0"/>
    <x v="0"/>
    <x v="3"/>
    <s v="Female"/>
    <x v="43"/>
    <s v="No"/>
    <s v="No"/>
    <m/>
    <x v="1"/>
    <x v="0"/>
    <x v="0"/>
    <m/>
    <m/>
    <n v="1"/>
    <m/>
    <n v="35"/>
    <n v="0"/>
    <n v="0"/>
    <n v="0"/>
    <x v="3"/>
    <x v="2"/>
  </r>
  <r>
    <x v="1"/>
    <x v="47"/>
    <x v="0"/>
    <x v="0"/>
    <x v="3"/>
    <s v="Male"/>
    <x v="10"/>
    <s v="Yes"/>
    <s v="No"/>
    <m/>
    <x v="0"/>
    <x v="0"/>
    <x v="0"/>
    <m/>
    <m/>
    <n v="1"/>
    <m/>
    <n v="50"/>
    <n v="0"/>
    <n v="0"/>
    <n v="0"/>
    <x v="12"/>
    <x v="1"/>
  </r>
  <r>
    <x v="1"/>
    <x v="47"/>
    <x v="0"/>
    <x v="0"/>
    <x v="3"/>
    <s v="Male"/>
    <x v="27"/>
    <s v="No"/>
    <s v="No"/>
    <m/>
    <x v="1"/>
    <x v="0"/>
    <x v="0"/>
    <m/>
    <m/>
    <n v="1"/>
    <n v="1"/>
    <n v="44"/>
    <n v="5"/>
    <n v="4"/>
    <n v="0"/>
    <x v="8"/>
    <x v="0"/>
  </r>
  <r>
    <x v="1"/>
    <x v="47"/>
    <x v="0"/>
    <x v="0"/>
    <x v="6"/>
    <s v="Female"/>
    <x v="12"/>
    <s v="No"/>
    <s v="No"/>
    <m/>
    <x v="1"/>
    <x v="0"/>
    <x v="0"/>
    <m/>
    <m/>
    <n v="1"/>
    <m/>
    <n v="30"/>
    <n v="0"/>
    <n v="0"/>
    <n v="0"/>
    <x v="2"/>
    <x v="0"/>
  </r>
  <r>
    <x v="1"/>
    <x v="47"/>
    <x v="0"/>
    <x v="0"/>
    <x v="7"/>
    <s v="Male"/>
    <x v="38"/>
    <s v="No"/>
    <s v="No"/>
    <m/>
    <x v="1"/>
    <x v="0"/>
    <x v="0"/>
    <m/>
    <m/>
    <n v="1"/>
    <m/>
    <n v="52"/>
    <n v="0"/>
    <n v="0"/>
    <n v="0"/>
    <x v="3"/>
    <x v="2"/>
  </r>
  <r>
    <x v="1"/>
    <x v="47"/>
    <x v="0"/>
    <x v="0"/>
    <x v="13"/>
    <s v="Female"/>
    <x v="49"/>
    <s v="No"/>
    <s v="No"/>
    <m/>
    <x v="1"/>
    <x v="0"/>
    <x v="0"/>
    <m/>
    <m/>
    <n v="1"/>
    <m/>
    <n v="28"/>
    <n v="2"/>
    <n v="0"/>
    <n v="0"/>
    <x v="14"/>
    <x v="1"/>
  </r>
  <r>
    <x v="1"/>
    <x v="47"/>
    <x v="0"/>
    <x v="0"/>
    <x v="14"/>
    <s v="Female"/>
    <x v="41"/>
    <s v="No"/>
    <s v="No"/>
    <m/>
    <x v="1"/>
    <x v="0"/>
    <x v="0"/>
    <m/>
    <m/>
    <n v="1"/>
    <m/>
    <n v="36"/>
    <n v="0"/>
    <n v="0"/>
    <n v="0"/>
    <x v="3"/>
    <x v="2"/>
  </r>
  <r>
    <x v="1"/>
    <x v="47"/>
    <x v="0"/>
    <x v="0"/>
    <x v="15"/>
    <s v="Male"/>
    <x v="38"/>
    <s v="No"/>
    <s v="No"/>
    <m/>
    <x v="1"/>
    <x v="0"/>
    <x v="0"/>
    <m/>
    <m/>
    <n v="1"/>
    <m/>
    <n v="45"/>
    <n v="0"/>
    <n v="0"/>
    <n v="0"/>
    <x v="9"/>
    <x v="0"/>
  </r>
  <r>
    <x v="1"/>
    <x v="47"/>
    <x v="0"/>
    <x v="0"/>
    <x v="15"/>
    <s v="Male"/>
    <x v="3"/>
    <s v="No"/>
    <s v="No"/>
    <m/>
    <x v="1"/>
    <x v="0"/>
    <x v="0"/>
    <m/>
    <m/>
    <n v="1"/>
    <n v="1"/>
    <n v="36"/>
    <n v="5"/>
    <n v="0"/>
    <n v="0"/>
    <x v="11"/>
    <x v="0"/>
  </r>
  <r>
    <x v="1"/>
    <x v="47"/>
    <x v="0"/>
    <x v="0"/>
    <x v="16"/>
    <s v="Female"/>
    <x v="22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7"/>
    <x v="0"/>
    <x v="0"/>
    <x v="17"/>
    <s v="Male"/>
    <x v="1"/>
    <s v="No"/>
    <s v="No"/>
    <m/>
    <x v="1"/>
    <x v="0"/>
    <x v="0"/>
    <m/>
    <m/>
    <n v="1"/>
    <n v="1"/>
    <n v="62"/>
    <n v="3"/>
    <n v="0"/>
    <n v="0"/>
    <x v="21"/>
    <x v="2"/>
  </r>
  <r>
    <x v="1"/>
    <x v="47"/>
    <x v="0"/>
    <x v="0"/>
    <x v="19"/>
    <s v="Female"/>
    <x v="30"/>
    <s v="No"/>
    <s v="Yes"/>
    <s v="No"/>
    <x v="2"/>
    <x v="2"/>
    <x v="2"/>
    <s v="(blank)"/>
    <s v="(blank)"/>
    <n v="1"/>
    <m/>
    <n v="43"/>
    <n v="2"/>
    <n v="0"/>
    <n v="0"/>
    <x v="21"/>
    <x v="2"/>
  </r>
  <r>
    <x v="1"/>
    <x v="47"/>
    <x v="0"/>
    <x v="0"/>
    <x v="20"/>
    <s v="Female"/>
    <x v="16"/>
    <s v="Yes"/>
    <s v="No"/>
    <m/>
    <x v="0"/>
    <x v="0"/>
    <x v="0"/>
    <m/>
    <m/>
    <n v="1"/>
    <m/>
    <n v="27"/>
    <n v="2"/>
    <n v="0"/>
    <n v="0"/>
    <x v="15"/>
    <x v="1"/>
  </r>
  <r>
    <x v="1"/>
    <x v="47"/>
    <x v="0"/>
    <x v="0"/>
    <x v="20"/>
    <s v="Male"/>
    <x v="47"/>
    <s v="No"/>
    <s v="No"/>
    <m/>
    <x v="1"/>
    <x v="0"/>
    <x v="0"/>
    <m/>
    <m/>
    <n v="1"/>
    <m/>
    <n v="36"/>
    <n v="0"/>
    <n v="0"/>
    <n v="0"/>
    <x v="33"/>
    <x v="1"/>
  </r>
  <r>
    <x v="1"/>
    <x v="47"/>
    <x v="0"/>
    <x v="0"/>
    <x v="20"/>
    <s v="Male"/>
    <x v="60"/>
    <s v="No"/>
    <s v="Yes"/>
    <s v="No"/>
    <x v="2"/>
    <x v="3"/>
    <x v="2"/>
    <s v="(blank)"/>
    <s v="(blank)"/>
    <n v="1"/>
    <m/>
    <n v="64"/>
    <n v="2"/>
    <n v="0"/>
    <n v="0"/>
    <x v="11"/>
    <x v="0"/>
  </r>
  <r>
    <x v="1"/>
    <x v="47"/>
    <x v="0"/>
    <x v="0"/>
    <x v="22"/>
    <s v="Female"/>
    <x v="21"/>
    <s v="No"/>
    <s v="No"/>
    <m/>
    <x v="1"/>
    <x v="0"/>
    <x v="0"/>
    <m/>
    <m/>
    <n v="1"/>
    <m/>
    <n v="65"/>
    <n v="0"/>
    <n v="0"/>
    <n v="0"/>
    <x v="11"/>
    <x v="0"/>
  </r>
  <r>
    <x v="1"/>
    <x v="47"/>
    <x v="0"/>
    <x v="0"/>
    <x v="24"/>
    <s v="Female"/>
    <x v="18"/>
    <s v="Yes"/>
    <s v="No"/>
    <m/>
    <x v="0"/>
    <x v="0"/>
    <x v="0"/>
    <m/>
    <m/>
    <n v="1"/>
    <m/>
    <n v="36"/>
    <n v="0"/>
    <n v="0"/>
    <n v="0"/>
    <x v="6"/>
    <x v="1"/>
  </r>
  <r>
    <x v="1"/>
    <x v="47"/>
    <x v="0"/>
    <x v="0"/>
    <x v="24"/>
    <s v="Female"/>
    <x v="1"/>
    <s v="No"/>
    <s v="No"/>
    <m/>
    <x v="1"/>
    <x v="0"/>
    <x v="0"/>
    <m/>
    <m/>
    <n v="1"/>
    <m/>
    <n v="8"/>
    <n v="2"/>
    <n v="0"/>
    <n v="0"/>
    <x v="8"/>
    <x v="0"/>
  </r>
  <r>
    <x v="1"/>
    <x v="47"/>
    <x v="0"/>
    <x v="0"/>
    <x v="24"/>
    <s v="Female"/>
    <x v="22"/>
    <s v="No"/>
    <s v="Yes"/>
    <s v="No"/>
    <x v="2"/>
    <x v="2"/>
    <x v="1"/>
    <s v="(blank)"/>
    <s v="(blank)"/>
    <n v="1"/>
    <m/>
    <n v="40"/>
    <n v="1"/>
    <n v="0"/>
    <n v="0"/>
    <x v="3"/>
    <x v="2"/>
  </r>
  <r>
    <x v="1"/>
    <x v="47"/>
    <x v="0"/>
    <x v="0"/>
    <x v="25"/>
    <s v="Male"/>
    <x v="27"/>
    <s v="No"/>
    <s v="No"/>
    <m/>
    <x v="1"/>
    <x v="0"/>
    <x v="0"/>
    <m/>
    <m/>
    <n v="1"/>
    <m/>
    <n v="40"/>
    <n v="0"/>
    <n v="0"/>
    <n v="0"/>
    <x v="13"/>
    <x v="2"/>
  </r>
  <r>
    <x v="1"/>
    <x v="47"/>
    <x v="0"/>
    <x v="0"/>
    <x v="26"/>
    <s v="Female"/>
    <x v="12"/>
    <s v="No"/>
    <s v="No"/>
    <m/>
    <x v="1"/>
    <x v="0"/>
    <x v="0"/>
    <m/>
    <m/>
    <n v="1"/>
    <m/>
    <n v="31"/>
    <n v="1"/>
    <n v="0"/>
    <n v="0"/>
    <x v="22"/>
    <x v="1"/>
  </r>
  <r>
    <x v="1"/>
    <x v="47"/>
    <x v="0"/>
    <x v="0"/>
    <x v="30"/>
    <s v="Female"/>
    <x v="8"/>
    <s v="No"/>
    <s v="No"/>
    <m/>
    <x v="1"/>
    <x v="0"/>
    <x v="0"/>
    <m/>
    <m/>
    <n v="1"/>
    <m/>
    <n v="61"/>
    <n v="0"/>
    <n v="0"/>
    <n v="0"/>
    <x v="5"/>
    <x v="2"/>
  </r>
  <r>
    <x v="1"/>
    <x v="47"/>
    <x v="0"/>
    <x v="0"/>
    <x v="30"/>
    <s v="Male"/>
    <x v="36"/>
    <s v="No"/>
    <s v="No"/>
    <m/>
    <x v="1"/>
    <x v="0"/>
    <x v="0"/>
    <m/>
    <m/>
    <n v="1"/>
    <m/>
    <n v="47"/>
    <n v="0"/>
    <n v="0"/>
    <n v="0"/>
    <x v="12"/>
    <x v="1"/>
  </r>
  <r>
    <x v="1"/>
    <x v="47"/>
    <x v="0"/>
    <x v="0"/>
    <x v="33"/>
    <s v="Male"/>
    <x v="7"/>
    <s v="No"/>
    <s v="No"/>
    <m/>
    <x v="1"/>
    <x v="0"/>
    <x v="0"/>
    <m/>
    <m/>
    <n v="1"/>
    <m/>
    <n v="37"/>
    <n v="2"/>
    <n v="0"/>
    <n v="0"/>
    <x v="5"/>
    <x v="2"/>
  </r>
  <r>
    <x v="1"/>
    <x v="47"/>
    <x v="0"/>
    <x v="0"/>
    <x v="33"/>
    <s v="Male"/>
    <x v="35"/>
    <s v="No"/>
    <s v="No"/>
    <m/>
    <x v="1"/>
    <x v="0"/>
    <x v="0"/>
    <m/>
    <m/>
    <n v="1"/>
    <n v="1"/>
    <n v="55"/>
    <n v="0"/>
    <n v="0"/>
    <n v="0"/>
    <x v="11"/>
    <x v="0"/>
  </r>
  <r>
    <x v="1"/>
    <x v="47"/>
    <x v="0"/>
    <x v="0"/>
    <x v="34"/>
    <s v="Male"/>
    <x v="61"/>
    <s v="No"/>
    <s v="Yes"/>
    <s v="No"/>
    <x v="2"/>
    <x v="2"/>
    <x v="1"/>
    <s v="(blank)"/>
    <s v="(blank)"/>
    <n v="1"/>
    <m/>
    <n v="31"/>
    <n v="0"/>
    <n v="0"/>
    <n v="0"/>
    <x v="8"/>
    <x v="0"/>
  </r>
  <r>
    <x v="1"/>
    <x v="47"/>
    <x v="0"/>
    <x v="0"/>
    <x v="36"/>
    <s v="Male"/>
    <x v="11"/>
    <s v="No"/>
    <s v="No"/>
    <m/>
    <x v="1"/>
    <x v="0"/>
    <x v="0"/>
    <m/>
    <m/>
    <n v="1"/>
    <m/>
    <n v="46"/>
    <n v="0"/>
    <n v="0"/>
    <n v="0"/>
    <x v="3"/>
    <x v="2"/>
  </r>
  <r>
    <x v="1"/>
    <x v="47"/>
    <x v="0"/>
    <x v="0"/>
    <x v="37"/>
    <s v="Male"/>
    <x v="18"/>
    <s v="Yes"/>
    <s v="No"/>
    <m/>
    <x v="0"/>
    <x v="0"/>
    <x v="0"/>
    <m/>
    <m/>
    <n v="1"/>
    <m/>
    <n v="37"/>
    <n v="0"/>
    <n v="0"/>
    <n v="0"/>
    <x v="7"/>
    <x v="1"/>
  </r>
  <r>
    <x v="1"/>
    <x v="47"/>
    <x v="0"/>
    <x v="0"/>
    <x v="44"/>
    <s v="Male"/>
    <x v="2"/>
    <s v="No"/>
    <s v="No"/>
    <m/>
    <x v="1"/>
    <x v="0"/>
    <x v="0"/>
    <m/>
    <m/>
    <n v="1"/>
    <m/>
    <n v="31"/>
    <n v="2"/>
    <n v="0"/>
    <n v="0"/>
    <x v="8"/>
    <x v="0"/>
  </r>
  <r>
    <x v="1"/>
    <x v="47"/>
    <x v="0"/>
    <x v="0"/>
    <x v="47"/>
    <s v="Male"/>
    <x v="3"/>
    <s v="No"/>
    <s v="No"/>
    <m/>
    <x v="1"/>
    <x v="0"/>
    <x v="0"/>
    <m/>
    <m/>
    <n v="1"/>
    <n v="1"/>
    <n v="35"/>
    <n v="0"/>
    <n v="0"/>
    <n v="0"/>
    <x v="3"/>
    <x v="2"/>
  </r>
  <r>
    <x v="1"/>
    <x v="47"/>
    <x v="0"/>
    <x v="1"/>
    <x v="15"/>
    <s v="Female"/>
    <x v="66"/>
    <s v="No"/>
    <s v="Yes"/>
    <s v="No"/>
    <x v="2"/>
    <x v="1"/>
    <x v="2"/>
    <s v="Other"/>
    <s v="Poor expertise of online support"/>
    <n v="1"/>
    <n v="1"/>
    <n v="45"/>
    <n v="3"/>
    <n v="0"/>
    <n v="0"/>
    <x v="19"/>
    <x v="2"/>
  </r>
  <r>
    <x v="1"/>
    <x v="47"/>
    <x v="0"/>
    <x v="1"/>
    <x v="46"/>
    <s v="Male"/>
    <x v="0"/>
    <s v="Yes"/>
    <s v="No"/>
    <m/>
    <x v="0"/>
    <x v="0"/>
    <x v="0"/>
    <m/>
    <m/>
    <n v="1"/>
    <m/>
    <n v="54"/>
    <n v="0"/>
    <n v="0"/>
    <n v="0"/>
    <x v="22"/>
    <x v="1"/>
  </r>
  <r>
    <x v="1"/>
    <x v="47"/>
    <x v="1"/>
    <x v="0"/>
    <x v="5"/>
    <s v="Female"/>
    <x v="44"/>
    <s v="No"/>
    <s v="No"/>
    <m/>
    <x v="1"/>
    <x v="0"/>
    <x v="0"/>
    <m/>
    <m/>
    <n v="1"/>
    <n v="1"/>
    <n v="39"/>
    <n v="2"/>
    <n v="352.8"/>
    <n v="0"/>
    <x v="2"/>
    <x v="0"/>
  </r>
  <r>
    <x v="1"/>
    <x v="47"/>
    <x v="1"/>
    <x v="0"/>
    <x v="10"/>
    <s v="Female"/>
    <x v="39"/>
    <s v="No"/>
    <s v="No"/>
    <m/>
    <x v="1"/>
    <x v="0"/>
    <x v="0"/>
    <m/>
    <m/>
    <n v="1"/>
    <n v="1"/>
    <n v="36"/>
    <n v="0"/>
    <n v="241.6"/>
    <n v="0"/>
    <x v="13"/>
    <x v="2"/>
  </r>
  <r>
    <x v="1"/>
    <x v="47"/>
    <x v="1"/>
    <x v="0"/>
    <x v="23"/>
    <s v="Male"/>
    <x v="57"/>
    <s v="Yes"/>
    <s v="No"/>
    <m/>
    <x v="0"/>
    <x v="0"/>
    <x v="0"/>
    <m/>
    <m/>
    <n v="1"/>
    <m/>
    <n v="16"/>
    <n v="1"/>
    <n v="220.8"/>
    <n v="0"/>
    <x v="12"/>
    <x v="1"/>
  </r>
  <r>
    <x v="1"/>
    <x v="47"/>
    <x v="1"/>
    <x v="0"/>
    <x v="25"/>
    <s v="Male"/>
    <x v="26"/>
    <s v="No"/>
    <s v="No"/>
    <m/>
    <x v="1"/>
    <x v="0"/>
    <x v="0"/>
    <m/>
    <m/>
    <n v="1"/>
    <m/>
    <n v="21"/>
    <n v="0"/>
    <n v="211.2"/>
    <n v="0"/>
    <x v="2"/>
    <x v="0"/>
  </r>
  <r>
    <x v="1"/>
    <x v="47"/>
    <x v="1"/>
    <x v="0"/>
    <x v="33"/>
    <s v="Female"/>
    <x v="30"/>
    <s v="No"/>
    <s v="Yes"/>
    <s v="No"/>
    <x v="2"/>
    <x v="3"/>
    <x v="2"/>
    <s v="(blank)"/>
    <s v="(blank)"/>
    <n v="1"/>
    <m/>
    <n v="34"/>
    <n v="2"/>
    <n v="249.6"/>
    <n v="0"/>
    <x v="13"/>
    <x v="2"/>
  </r>
  <r>
    <x v="1"/>
    <x v="47"/>
    <x v="1"/>
    <x v="0"/>
    <x v="37"/>
    <s v="Male"/>
    <x v="18"/>
    <s v="Yes"/>
    <s v="No"/>
    <m/>
    <x v="0"/>
    <x v="0"/>
    <x v="0"/>
    <m/>
    <m/>
    <n v="1"/>
    <m/>
    <n v="32"/>
    <n v="0"/>
    <n v="249.6"/>
    <n v="0"/>
    <x v="24"/>
    <x v="1"/>
  </r>
  <r>
    <x v="1"/>
    <x v="47"/>
    <x v="1"/>
    <x v="0"/>
    <x v="38"/>
    <s v="Female"/>
    <x v="57"/>
    <s v="Yes"/>
    <s v="No"/>
    <m/>
    <x v="0"/>
    <x v="0"/>
    <x v="0"/>
    <m/>
    <m/>
    <n v="1"/>
    <m/>
    <n v="52"/>
    <n v="0"/>
    <n v="180.8"/>
    <n v="0"/>
    <x v="7"/>
    <x v="1"/>
  </r>
  <r>
    <x v="1"/>
    <x v="47"/>
    <x v="1"/>
    <x v="0"/>
    <x v="44"/>
    <s v="Female"/>
    <x v="64"/>
    <s v="No"/>
    <s v="Yes"/>
    <s v="Yes"/>
    <x v="2"/>
    <x v="2"/>
    <x v="2"/>
    <s v="(blank)"/>
    <s v="(blank)"/>
    <n v="1"/>
    <m/>
    <n v="46"/>
    <n v="0"/>
    <n v="129.6"/>
    <n v="0"/>
    <x v="14"/>
    <x v="1"/>
  </r>
  <r>
    <x v="1"/>
    <x v="47"/>
    <x v="1"/>
    <x v="0"/>
    <x v="44"/>
    <s v="Male"/>
    <x v="25"/>
    <s v="No"/>
    <s v="No"/>
    <m/>
    <x v="1"/>
    <x v="0"/>
    <x v="0"/>
    <m/>
    <m/>
    <n v="1"/>
    <m/>
    <n v="40"/>
    <n v="0"/>
    <n v="97.9"/>
    <n v="0"/>
    <x v="8"/>
    <x v="0"/>
  </r>
  <r>
    <x v="1"/>
    <x v="47"/>
    <x v="1"/>
    <x v="0"/>
    <x v="46"/>
    <s v="Female"/>
    <x v="35"/>
    <s v="No"/>
    <s v="No"/>
    <m/>
    <x v="1"/>
    <x v="0"/>
    <x v="0"/>
    <m/>
    <m/>
    <n v="1"/>
    <m/>
    <n v="45"/>
    <n v="2"/>
    <n v="237.6"/>
    <n v="0"/>
    <x v="19"/>
    <x v="2"/>
  </r>
  <r>
    <x v="1"/>
    <x v="47"/>
    <x v="1"/>
    <x v="0"/>
    <x v="47"/>
    <s v="Female"/>
    <x v="3"/>
    <s v="No"/>
    <s v="No"/>
    <m/>
    <x v="1"/>
    <x v="0"/>
    <x v="0"/>
    <m/>
    <m/>
    <n v="1"/>
    <m/>
    <n v="32"/>
    <n v="0"/>
    <n v="285.60000000000002"/>
    <n v="0"/>
    <x v="11"/>
    <x v="0"/>
  </r>
  <r>
    <x v="1"/>
    <x v="47"/>
    <x v="1"/>
    <x v="1"/>
    <x v="5"/>
    <s v="Male"/>
    <x v="23"/>
    <s v="No"/>
    <s v="No"/>
    <m/>
    <x v="1"/>
    <x v="0"/>
    <x v="0"/>
    <m/>
    <m/>
    <n v="1"/>
    <m/>
    <n v="52"/>
    <n v="0"/>
    <n v="0"/>
    <n v="0"/>
    <x v="13"/>
    <x v="2"/>
  </r>
  <r>
    <x v="1"/>
    <x v="47"/>
    <x v="1"/>
    <x v="1"/>
    <x v="11"/>
    <s v="Male"/>
    <x v="7"/>
    <s v="No"/>
    <s v="No"/>
    <m/>
    <x v="1"/>
    <x v="0"/>
    <x v="0"/>
    <m/>
    <m/>
    <n v="1"/>
    <m/>
    <n v="38"/>
    <n v="2"/>
    <n v="0"/>
    <n v="0"/>
    <x v="13"/>
    <x v="2"/>
  </r>
  <r>
    <x v="1"/>
    <x v="47"/>
    <x v="1"/>
    <x v="1"/>
    <x v="17"/>
    <s v="Male"/>
    <x v="50"/>
    <s v="No"/>
    <s v="No"/>
    <m/>
    <x v="1"/>
    <x v="0"/>
    <x v="0"/>
    <m/>
    <m/>
    <n v="1"/>
    <m/>
    <n v="11"/>
    <n v="1"/>
    <n v="0"/>
    <n v="0"/>
    <x v="3"/>
    <x v="2"/>
  </r>
  <r>
    <x v="1"/>
    <x v="47"/>
    <x v="1"/>
    <x v="1"/>
    <x v="29"/>
    <s v="Male"/>
    <x v="14"/>
    <s v="No"/>
    <s v="Yes"/>
    <s v="No"/>
    <x v="2"/>
    <x v="3"/>
    <x v="2"/>
    <s v="Competitor"/>
    <s v="Competitor offered higher download speeds"/>
    <n v="1"/>
    <n v="1"/>
    <n v="50"/>
    <n v="3"/>
    <n v="0"/>
    <n v="0"/>
    <x v="9"/>
    <x v="0"/>
  </r>
  <r>
    <x v="1"/>
    <x v="48"/>
    <x v="0"/>
    <x v="0"/>
    <x v="0"/>
    <s v="Female"/>
    <x v="25"/>
    <s v="No"/>
    <s v="No"/>
    <m/>
    <x v="1"/>
    <x v="0"/>
    <x v="0"/>
    <m/>
    <m/>
    <n v="1"/>
    <m/>
    <n v="60"/>
    <n v="0"/>
    <n v="0"/>
    <n v="0"/>
    <x v="10"/>
    <x v="1"/>
  </r>
  <r>
    <x v="1"/>
    <x v="48"/>
    <x v="0"/>
    <x v="0"/>
    <x v="2"/>
    <s v="Female"/>
    <x v="66"/>
    <s v="No"/>
    <s v="Yes"/>
    <s v="No"/>
    <x v="2"/>
    <x v="1"/>
    <x v="2"/>
    <s v="Competitor"/>
    <s v="Competitor offered more data"/>
    <n v="1"/>
    <n v="1"/>
    <n v="45"/>
    <n v="0"/>
    <n v="0"/>
    <n v="0"/>
    <x v="8"/>
    <x v="0"/>
  </r>
  <r>
    <x v="1"/>
    <x v="48"/>
    <x v="0"/>
    <x v="0"/>
    <x v="2"/>
    <s v="Male"/>
    <x v="5"/>
    <s v="Yes"/>
    <s v="No"/>
    <m/>
    <x v="0"/>
    <x v="0"/>
    <x v="0"/>
    <m/>
    <m/>
    <n v="1"/>
    <m/>
    <n v="19"/>
    <n v="0"/>
    <n v="0"/>
    <n v="0"/>
    <x v="27"/>
    <x v="1"/>
  </r>
  <r>
    <x v="1"/>
    <x v="48"/>
    <x v="0"/>
    <x v="0"/>
    <x v="5"/>
    <s v="Female"/>
    <x v="29"/>
    <s v="No"/>
    <s v="No"/>
    <m/>
    <x v="1"/>
    <x v="0"/>
    <x v="0"/>
    <m/>
    <m/>
    <n v="1"/>
    <m/>
    <n v="18"/>
    <n v="1"/>
    <n v="0"/>
    <n v="0"/>
    <x v="9"/>
    <x v="0"/>
  </r>
  <r>
    <x v="1"/>
    <x v="48"/>
    <x v="0"/>
    <x v="0"/>
    <x v="6"/>
    <s v="Female"/>
    <x v="9"/>
    <s v="No"/>
    <s v="No"/>
    <m/>
    <x v="1"/>
    <x v="0"/>
    <x v="0"/>
    <m/>
    <m/>
    <n v="1"/>
    <m/>
    <n v="51"/>
    <n v="1"/>
    <n v="0"/>
    <n v="0"/>
    <x v="9"/>
    <x v="0"/>
  </r>
  <r>
    <x v="1"/>
    <x v="48"/>
    <x v="0"/>
    <x v="0"/>
    <x v="8"/>
    <s v="Female"/>
    <x v="57"/>
    <s v="Yes"/>
    <s v="No"/>
    <m/>
    <x v="0"/>
    <x v="0"/>
    <x v="0"/>
    <m/>
    <m/>
    <n v="1"/>
    <n v="1"/>
    <n v="64"/>
    <n v="0"/>
    <n v="0"/>
    <n v="0"/>
    <x v="12"/>
    <x v="1"/>
  </r>
  <r>
    <x v="1"/>
    <x v="48"/>
    <x v="0"/>
    <x v="0"/>
    <x v="12"/>
    <s v="Male"/>
    <x v="9"/>
    <s v="No"/>
    <s v="No"/>
    <m/>
    <x v="1"/>
    <x v="0"/>
    <x v="0"/>
    <m/>
    <m/>
    <n v="1"/>
    <m/>
    <n v="27"/>
    <n v="2"/>
    <n v="0"/>
    <n v="0"/>
    <x v="5"/>
    <x v="2"/>
  </r>
  <r>
    <x v="1"/>
    <x v="48"/>
    <x v="0"/>
    <x v="0"/>
    <x v="19"/>
    <s v="Male"/>
    <x v="10"/>
    <s v="Yes"/>
    <s v="No"/>
    <m/>
    <x v="0"/>
    <x v="0"/>
    <x v="0"/>
    <m/>
    <m/>
    <n v="1"/>
    <n v="1"/>
    <n v="50"/>
    <n v="5"/>
    <n v="0"/>
    <n v="0"/>
    <x v="15"/>
    <x v="1"/>
  </r>
  <r>
    <x v="1"/>
    <x v="48"/>
    <x v="0"/>
    <x v="0"/>
    <x v="21"/>
    <s v="Female"/>
    <x v="8"/>
    <s v="No"/>
    <s v="No"/>
    <m/>
    <x v="1"/>
    <x v="0"/>
    <x v="0"/>
    <m/>
    <m/>
    <n v="1"/>
    <m/>
    <n v="31"/>
    <n v="1"/>
    <n v="0"/>
    <n v="0"/>
    <x v="21"/>
    <x v="2"/>
  </r>
  <r>
    <x v="1"/>
    <x v="48"/>
    <x v="0"/>
    <x v="0"/>
    <x v="23"/>
    <s v="Male"/>
    <x v="34"/>
    <s v="No"/>
    <s v="No"/>
    <m/>
    <x v="1"/>
    <x v="0"/>
    <x v="0"/>
    <m/>
    <m/>
    <n v="1"/>
    <n v="1"/>
    <n v="36"/>
    <n v="0"/>
    <n v="0"/>
    <n v="0"/>
    <x v="8"/>
    <x v="0"/>
  </r>
  <r>
    <x v="1"/>
    <x v="48"/>
    <x v="0"/>
    <x v="0"/>
    <x v="30"/>
    <s v="Male"/>
    <x v="38"/>
    <s v="No"/>
    <s v="No"/>
    <m/>
    <x v="1"/>
    <x v="0"/>
    <x v="0"/>
    <m/>
    <m/>
    <n v="1"/>
    <m/>
    <n v="14"/>
    <n v="0"/>
    <n v="0"/>
    <n v="0"/>
    <x v="9"/>
    <x v="0"/>
  </r>
  <r>
    <x v="1"/>
    <x v="48"/>
    <x v="0"/>
    <x v="0"/>
    <x v="31"/>
    <s v="Female"/>
    <x v="8"/>
    <s v="No"/>
    <s v="No"/>
    <m/>
    <x v="1"/>
    <x v="0"/>
    <x v="0"/>
    <m/>
    <m/>
    <n v="1"/>
    <n v="1"/>
    <n v="56"/>
    <n v="2"/>
    <n v="0"/>
    <n v="0"/>
    <x v="1"/>
    <x v="1"/>
  </r>
  <r>
    <x v="1"/>
    <x v="48"/>
    <x v="0"/>
    <x v="0"/>
    <x v="31"/>
    <s v="Female"/>
    <x v="47"/>
    <s v="No"/>
    <s v="No"/>
    <m/>
    <x v="1"/>
    <x v="0"/>
    <x v="0"/>
    <m/>
    <m/>
    <n v="1"/>
    <m/>
    <n v="39"/>
    <n v="0"/>
    <n v="0"/>
    <n v="0"/>
    <x v="9"/>
    <x v="0"/>
  </r>
  <r>
    <x v="1"/>
    <x v="48"/>
    <x v="0"/>
    <x v="0"/>
    <x v="33"/>
    <s v="Female"/>
    <x v="13"/>
    <s v="Yes"/>
    <s v="No"/>
    <m/>
    <x v="0"/>
    <x v="0"/>
    <x v="0"/>
    <m/>
    <m/>
    <n v="1"/>
    <m/>
    <n v="21"/>
    <n v="0"/>
    <n v="0"/>
    <n v="0"/>
    <x v="25"/>
    <x v="1"/>
  </r>
  <r>
    <x v="1"/>
    <x v="48"/>
    <x v="0"/>
    <x v="0"/>
    <x v="33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48"/>
    <x v="0"/>
    <x v="0"/>
    <x v="33"/>
    <s v="Male"/>
    <x v="7"/>
    <s v="No"/>
    <s v="No"/>
    <m/>
    <x v="1"/>
    <x v="0"/>
    <x v="0"/>
    <m/>
    <m/>
    <n v="1"/>
    <m/>
    <n v="55"/>
    <n v="2"/>
    <n v="0"/>
    <n v="0"/>
    <x v="8"/>
    <x v="0"/>
  </r>
  <r>
    <x v="1"/>
    <x v="48"/>
    <x v="0"/>
    <x v="0"/>
    <x v="33"/>
    <s v="Male"/>
    <x v="8"/>
    <s v="No"/>
    <s v="No"/>
    <m/>
    <x v="1"/>
    <x v="0"/>
    <x v="0"/>
    <m/>
    <m/>
    <n v="1"/>
    <m/>
    <n v="20"/>
    <n v="1"/>
    <n v="0"/>
    <n v="0"/>
    <x v="0"/>
    <x v="0"/>
  </r>
  <r>
    <x v="1"/>
    <x v="48"/>
    <x v="0"/>
    <x v="0"/>
    <x v="34"/>
    <s v="Female"/>
    <x v="17"/>
    <s v="Yes"/>
    <s v="No"/>
    <m/>
    <x v="0"/>
    <x v="0"/>
    <x v="0"/>
    <m/>
    <m/>
    <n v="1"/>
    <m/>
    <n v="37"/>
    <n v="0"/>
    <n v="0"/>
    <n v="0"/>
    <x v="20"/>
    <x v="1"/>
  </r>
  <r>
    <x v="1"/>
    <x v="48"/>
    <x v="0"/>
    <x v="0"/>
    <x v="35"/>
    <s v="Male"/>
    <x v="32"/>
    <s v="No"/>
    <s v="No"/>
    <m/>
    <x v="1"/>
    <x v="0"/>
    <x v="0"/>
    <m/>
    <m/>
    <n v="1"/>
    <n v="1"/>
    <n v="38"/>
    <n v="1"/>
    <n v="14.1"/>
    <n v="0"/>
    <x v="13"/>
    <x v="2"/>
  </r>
  <r>
    <x v="1"/>
    <x v="48"/>
    <x v="0"/>
    <x v="0"/>
    <x v="36"/>
    <s v="Female"/>
    <x v="50"/>
    <s v="No"/>
    <s v="No"/>
    <m/>
    <x v="1"/>
    <x v="0"/>
    <x v="0"/>
    <m/>
    <m/>
    <n v="1"/>
    <n v="1"/>
    <n v="38"/>
    <n v="4"/>
    <n v="0"/>
    <n v="0"/>
    <x v="20"/>
    <x v="1"/>
  </r>
  <r>
    <x v="1"/>
    <x v="48"/>
    <x v="0"/>
    <x v="0"/>
    <x v="37"/>
    <s v="Female"/>
    <x v="41"/>
    <s v="No"/>
    <s v="No"/>
    <m/>
    <x v="1"/>
    <x v="0"/>
    <x v="0"/>
    <m/>
    <m/>
    <n v="1"/>
    <m/>
    <n v="61"/>
    <n v="0"/>
    <n v="0"/>
    <n v="0"/>
    <x v="8"/>
    <x v="0"/>
  </r>
  <r>
    <x v="1"/>
    <x v="48"/>
    <x v="0"/>
    <x v="0"/>
    <x v="37"/>
    <s v="Male"/>
    <x v="11"/>
    <s v="No"/>
    <s v="No"/>
    <m/>
    <x v="1"/>
    <x v="0"/>
    <x v="0"/>
    <m/>
    <m/>
    <n v="1"/>
    <m/>
    <n v="57"/>
    <n v="0"/>
    <n v="0"/>
    <n v="0"/>
    <x v="8"/>
    <x v="0"/>
  </r>
  <r>
    <x v="1"/>
    <x v="48"/>
    <x v="0"/>
    <x v="0"/>
    <x v="39"/>
    <s v="Female"/>
    <x v="38"/>
    <s v="No"/>
    <s v="No"/>
    <m/>
    <x v="1"/>
    <x v="0"/>
    <x v="0"/>
    <m/>
    <m/>
    <n v="1"/>
    <m/>
    <n v="45"/>
    <n v="0"/>
    <n v="0"/>
    <n v="0"/>
    <x v="3"/>
    <x v="2"/>
  </r>
  <r>
    <x v="1"/>
    <x v="48"/>
    <x v="0"/>
    <x v="0"/>
    <x v="40"/>
    <s v="Female"/>
    <x v="34"/>
    <s v="No"/>
    <s v="No"/>
    <m/>
    <x v="1"/>
    <x v="0"/>
    <x v="0"/>
    <m/>
    <m/>
    <n v="1"/>
    <n v="1"/>
    <n v="60"/>
    <n v="1"/>
    <n v="0"/>
    <n v="0"/>
    <x v="3"/>
    <x v="2"/>
  </r>
  <r>
    <x v="1"/>
    <x v="48"/>
    <x v="0"/>
    <x v="0"/>
    <x v="40"/>
    <s v="Male"/>
    <x v="11"/>
    <s v="No"/>
    <s v="No"/>
    <m/>
    <x v="1"/>
    <x v="0"/>
    <x v="0"/>
    <m/>
    <m/>
    <n v="1"/>
    <m/>
    <n v="63"/>
    <n v="1"/>
    <n v="0"/>
    <n v="0"/>
    <x v="8"/>
    <x v="0"/>
  </r>
  <r>
    <x v="1"/>
    <x v="48"/>
    <x v="0"/>
    <x v="0"/>
    <x v="41"/>
    <s v="Male"/>
    <x v="4"/>
    <s v="Yes"/>
    <s v="No"/>
    <m/>
    <x v="0"/>
    <x v="0"/>
    <x v="0"/>
    <m/>
    <m/>
    <n v="1"/>
    <m/>
    <n v="26"/>
    <n v="1"/>
    <n v="0"/>
    <n v="0"/>
    <x v="13"/>
    <x v="2"/>
  </r>
  <r>
    <x v="1"/>
    <x v="48"/>
    <x v="0"/>
    <x v="0"/>
    <x v="42"/>
    <s v="Male"/>
    <x v="3"/>
    <s v="No"/>
    <s v="No"/>
    <m/>
    <x v="1"/>
    <x v="0"/>
    <x v="0"/>
    <m/>
    <m/>
    <n v="1"/>
    <m/>
    <n v="42"/>
    <n v="0"/>
    <n v="0"/>
    <n v="0"/>
    <x v="13"/>
    <x v="2"/>
  </r>
  <r>
    <x v="1"/>
    <x v="48"/>
    <x v="0"/>
    <x v="1"/>
    <x v="41"/>
    <s v="Female"/>
    <x v="36"/>
    <s v="No"/>
    <s v="No"/>
    <m/>
    <x v="1"/>
    <x v="0"/>
    <x v="0"/>
    <m/>
    <m/>
    <n v="1"/>
    <m/>
    <n v="57"/>
    <n v="1"/>
    <n v="0"/>
    <n v="0"/>
    <x v="15"/>
    <x v="1"/>
  </r>
  <r>
    <x v="1"/>
    <x v="48"/>
    <x v="1"/>
    <x v="0"/>
    <x v="0"/>
    <s v="Female"/>
    <x v="18"/>
    <s v="Yes"/>
    <s v="No"/>
    <m/>
    <x v="0"/>
    <x v="0"/>
    <x v="0"/>
    <m/>
    <m/>
    <n v="1"/>
    <m/>
    <n v="38"/>
    <n v="0"/>
    <n v="51"/>
    <n v="0"/>
    <x v="24"/>
    <x v="1"/>
  </r>
  <r>
    <x v="1"/>
    <x v="48"/>
    <x v="1"/>
    <x v="0"/>
    <x v="2"/>
    <s v="Male"/>
    <x v="31"/>
    <s v="No"/>
    <s v="Yes"/>
    <s v="No"/>
    <x v="2"/>
    <x v="1"/>
    <x v="2"/>
    <s v="Attitude"/>
    <s v="Attitude of support person"/>
    <n v="1"/>
    <n v="1"/>
    <n v="56"/>
    <n v="2"/>
    <n v="4.0999999999999996"/>
    <n v="0"/>
    <x v="3"/>
    <x v="2"/>
  </r>
  <r>
    <x v="1"/>
    <x v="48"/>
    <x v="1"/>
    <x v="0"/>
    <x v="6"/>
    <s v="Male"/>
    <x v="30"/>
    <s v="No"/>
    <s v="Yes"/>
    <s v="No"/>
    <x v="2"/>
    <x v="2"/>
    <x v="2"/>
    <s v="(blank)"/>
    <s v="(blank)"/>
    <n v="1"/>
    <m/>
    <n v="46"/>
    <n v="0"/>
    <n v="89.4"/>
    <n v="0"/>
    <x v="11"/>
    <x v="0"/>
  </r>
  <r>
    <x v="1"/>
    <x v="48"/>
    <x v="1"/>
    <x v="0"/>
    <x v="7"/>
    <s v="Female"/>
    <x v="9"/>
    <s v="No"/>
    <s v="No"/>
    <m/>
    <x v="1"/>
    <x v="0"/>
    <x v="0"/>
    <m/>
    <m/>
    <n v="1"/>
    <n v="1"/>
    <n v="56"/>
    <n v="3"/>
    <n v="168.2"/>
    <n v="0"/>
    <x v="8"/>
    <x v="0"/>
  </r>
  <r>
    <x v="1"/>
    <x v="48"/>
    <x v="1"/>
    <x v="0"/>
    <x v="8"/>
    <s v="Male"/>
    <x v="42"/>
    <s v="No"/>
    <s v="No"/>
    <m/>
    <x v="1"/>
    <x v="0"/>
    <x v="0"/>
    <m/>
    <m/>
    <n v="1"/>
    <n v="1"/>
    <n v="38"/>
    <n v="4"/>
    <n v="147"/>
    <n v="0"/>
    <x v="0"/>
    <x v="0"/>
  </r>
  <r>
    <x v="1"/>
    <x v="48"/>
    <x v="1"/>
    <x v="0"/>
    <x v="11"/>
    <s v="Female"/>
    <x v="35"/>
    <s v="No"/>
    <s v="No"/>
    <m/>
    <x v="1"/>
    <x v="0"/>
    <x v="0"/>
    <m/>
    <m/>
    <n v="1"/>
    <m/>
    <n v="14"/>
    <n v="0"/>
    <n v="308.7"/>
    <n v="0"/>
    <x v="17"/>
    <x v="1"/>
  </r>
  <r>
    <x v="1"/>
    <x v="48"/>
    <x v="1"/>
    <x v="0"/>
    <x v="14"/>
    <s v="Female"/>
    <x v="13"/>
    <s v="Yes"/>
    <s v="No"/>
    <m/>
    <x v="0"/>
    <x v="0"/>
    <x v="0"/>
    <m/>
    <m/>
    <n v="1"/>
    <m/>
    <n v="30"/>
    <n v="0"/>
    <n v="189.9"/>
    <n v="0"/>
    <x v="26"/>
    <x v="1"/>
  </r>
  <r>
    <x v="1"/>
    <x v="48"/>
    <x v="1"/>
    <x v="0"/>
    <x v="16"/>
    <s v="Male"/>
    <x v="33"/>
    <s v="No"/>
    <s v="Yes"/>
    <s v="No"/>
    <x v="2"/>
    <x v="2"/>
    <x v="1"/>
    <s v="(blank)"/>
    <s v="(blank)"/>
    <n v="1"/>
    <m/>
    <n v="64"/>
    <n v="0"/>
    <n v="215.6"/>
    <n v="0"/>
    <x v="9"/>
    <x v="0"/>
  </r>
  <r>
    <x v="1"/>
    <x v="48"/>
    <x v="1"/>
    <x v="0"/>
    <x v="19"/>
    <s v="Male"/>
    <x v="13"/>
    <s v="Yes"/>
    <s v="No"/>
    <m/>
    <x v="0"/>
    <x v="0"/>
    <x v="0"/>
    <m/>
    <m/>
    <n v="1"/>
    <m/>
    <n v="32"/>
    <n v="2"/>
    <n v="183.8"/>
    <n v="0"/>
    <x v="29"/>
    <x v="1"/>
  </r>
  <r>
    <x v="1"/>
    <x v="48"/>
    <x v="1"/>
    <x v="0"/>
    <x v="24"/>
    <s v="Male"/>
    <x v="56"/>
    <s v="No"/>
    <s v="No"/>
    <m/>
    <x v="1"/>
    <x v="0"/>
    <x v="0"/>
    <m/>
    <m/>
    <n v="1"/>
    <m/>
    <n v="30"/>
    <n v="2"/>
    <n v="64.7"/>
    <n v="0"/>
    <x v="13"/>
    <x v="2"/>
  </r>
  <r>
    <x v="1"/>
    <x v="48"/>
    <x v="1"/>
    <x v="0"/>
    <x v="27"/>
    <s v="Male"/>
    <x v="52"/>
    <s v="No"/>
    <s v="Yes"/>
    <s v="No"/>
    <x v="2"/>
    <x v="1"/>
    <x v="2"/>
    <s v="Competitor"/>
    <s v="Competitor offered more data"/>
    <n v="1"/>
    <n v="1"/>
    <n v="47"/>
    <n v="2"/>
    <n v="142.1"/>
    <n v="0"/>
    <x v="13"/>
    <x v="2"/>
  </r>
  <r>
    <x v="1"/>
    <x v="48"/>
    <x v="1"/>
    <x v="0"/>
    <x v="35"/>
    <s v="Female"/>
    <x v="38"/>
    <s v="No"/>
    <s v="No"/>
    <m/>
    <x v="1"/>
    <x v="0"/>
    <x v="0"/>
    <m/>
    <m/>
    <n v="1"/>
    <n v="1"/>
    <n v="38"/>
    <n v="4"/>
    <n v="227"/>
    <n v="0"/>
    <x v="20"/>
    <x v="1"/>
  </r>
  <r>
    <x v="1"/>
    <x v="48"/>
    <x v="1"/>
    <x v="0"/>
    <x v="40"/>
    <s v="Female"/>
    <x v="48"/>
    <s v="No"/>
    <s v="No"/>
    <m/>
    <x v="1"/>
    <x v="0"/>
    <x v="0"/>
    <m/>
    <m/>
    <n v="1"/>
    <m/>
    <n v="36"/>
    <n v="0"/>
    <n v="55.5"/>
    <n v="0"/>
    <x v="3"/>
    <x v="2"/>
  </r>
  <r>
    <x v="1"/>
    <x v="48"/>
    <x v="1"/>
    <x v="0"/>
    <x v="40"/>
    <s v="Female"/>
    <x v="63"/>
    <s v="No"/>
    <s v="Yes"/>
    <s v="No"/>
    <x v="2"/>
    <x v="1"/>
    <x v="2"/>
    <s v="(blank)"/>
    <s v="(blank)"/>
    <n v="1"/>
    <m/>
    <n v="44"/>
    <n v="0"/>
    <n v="263"/>
    <n v="0"/>
    <x v="5"/>
    <x v="2"/>
  </r>
  <r>
    <x v="1"/>
    <x v="48"/>
    <x v="1"/>
    <x v="1"/>
    <x v="7"/>
    <s v="Male"/>
    <x v="25"/>
    <s v="No"/>
    <s v="No"/>
    <m/>
    <x v="1"/>
    <x v="0"/>
    <x v="0"/>
    <m/>
    <m/>
    <n v="1"/>
    <m/>
    <n v="36"/>
    <n v="2"/>
    <n v="0"/>
    <n v="0"/>
    <x v="21"/>
    <x v="2"/>
  </r>
  <r>
    <x v="1"/>
    <x v="49"/>
    <x v="0"/>
    <x v="0"/>
    <x v="1"/>
    <s v="Male"/>
    <x v="29"/>
    <s v="No"/>
    <s v="No"/>
    <m/>
    <x v="1"/>
    <x v="0"/>
    <x v="0"/>
    <m/>
    <m/>
    <n v="1"/>
    <m/>
    <n v="53"/>
    <n v="0"/>
    <n v="0"/>
    <n v="0"/>
    <x v="19"/>
    <x v="2"/>
  </r>
  <r>
    <x v="1"/>
    <x v="49"/>
    <x v="0"/>
    <x v="0"/>
    <x v="5"/>
    <s v="Female"/>
    <x v="44"/>
    <s v="No"/>
    <s v="No"/>
    <m/>
    <x v="1"/>
    <x v="0"/>
    <x v="0"/>
    <m/>
    <m/>
    <n v="1"/>
    <m/>
    <n v="63"/>
    <n v="1"/>
    <n v="0"/>
    <n v="0"/>
    <x v="2"/>
    <x v="0"/>
  </r>
  <r>
    <x v="1"/>
    <x v="49"/>
    <x v="0"/>
    <x v="0"/>
    <x v="6"/>
    <s v="Female"/>
    <x v="55"/>
    <s v="No"/>
    <s v="Yes"/>
    <s v="No"/>
    <x v="2"/>
    <x v="3"/>
    <x v="2"/>
    <s v="(blank)"/>
    <s v="(blank)"/>
    <n v="1"/>
    <m/>
    <n v="35"/>
    <n v="0"/>
    <n v="0"/>
    <n v="0"/>
    <x v="5"/>
    <x v="2"/>
  </r>
  <r>
    <x v="1"/>
    <x v="49"/>
    <x v="0"/>
    <x v="0"/>
    <x v="8"/>
    <s v="Female"/>
    <x v="65"/>
    <s v="No"/>
    <s v="Yes"/>
    <s v="No"/>
    <x v="2"/>
    <x v="3"/>
    <x v="1"/>
    <s v="(blank)"/>
    <s v="(blank)"/>
    <n v="1"/>
    <m/>
    <n v="45"/>
    <n v="0"/>
    <n v="0"/>
    <n v="0"/>
    <x v="13"/>
    <x v="2"/>
  </r>
  <r>
    <x v="1"/>
    <x v="49"/>
    <x v="0"/>
    <x v="0"/>
    <x v="8"/>
    <s v="Male"/>
    <x v="52"/>
    <s v="No"/>
    <s v="Yes"/>
    <s v="Yes"/>
    <x v="2"/>
    <x v="3"/>
    <x v="2"/>
    <s v="(blank)"/>
    <s v="(blank)"/>
    <n v="1"/>
    <m/>
    <n v="39"/>
    <n v="0"/>
    <n v="0"/>
    <n v="0"/>
    <x v="2"/>
    <x v="0"/>
  </r>
  <r>
    <x v="1"/>
    <x v="49"/>
    <x v="0"/>
    <x v="0"/>
    <x v="10"/>
    <s v="Male"/>
    <x v="2"/>
    <s v="No"/>
    <s v="No"/>
    <m/>
    <x v="1"/>
    <x v="0"/>
    <x v="0"/>
    <m/>
    <m/>
    <n v="1"/>
    <n v="1"/>
    <n v="37"/>
    <n v="1"/>
    <n v="0"/>
    <n v="0"/>
    <x v="11"/>
    <x v="0"/>
  </r>
  <r>
    <x v="1"/>
    <x v="49"/>
    <x v="0"/>
    <x v="0"/>
    <x v="14"/>
    <s v="Male"/>
    <x v="25"/>
    <s v="No"/>
    <s v="No"/>
    <m/>
    <x v="1"/>
    <x v="0"/>
    <x v="0"/>
    <m/>
    <m/>
    <n v="1"/>
    <m/>
    <n v="39"/>
    <n v="2"/>
    <n v="0"/>
    <n v="0"/>
    <x v="9"/>
    <x v="0"/>
  </r>
  <r>
    <x v="1"/>
    <x v="49"/>
    <x v="0"/>
    <x v="0"/>
    <x v="17"/>
    <s v="Female"/>
    <x v="25"/>
    <s v="No"/>
    <s v="No"/>
    <m/>
    <x v="1"/>
    <x v="0"/>
    <x v="0"/>
    <m/>
    <m/>
    <n v="1"/>
    <m/>
    <n v="23"/>
    <n v="0"/>
    <n v="0"/>
    <n v="0"/>
    <x v="13"/>
    <x v="2"/>
  </r>
  <r>
    <x v="1"/>
    <x v="49"/>
    <x v="0"/>
    <x v="0"/>
    <x v="19"/>
    <s v="Female"/>
    <x v="18"/>
    <s v="Yes"/>
    <s v="No"/>
    <m/>
    <x v="0"/>
    <x v="0"/>
    <x v="0"/>
    <m/>
    <m/>
    <n v="1"/>
    <m/>
    <n v="49"/>
    <n v="0"/>
    <n v="0"/>
    <n v="0"/>
    <x v="26"/>
    <x v="1"/>
  </r>
  <r>
    <x v="1"/>
    <x v="49"/>
    <x v="0"/>
    <x v="0"/>
    <x v="21"/>
    <s v="Male"/>
    <x v="4"/>
    <s v="Yes"/>
    <s v="No"/>
    <m/>
    <x v="0"/>
    <x v="0"/>
    <x v="0"/>
    <m/>
    <m/>
    <n v="1"/>
    <m/>
    <n v="20"/>
    <n v="0"/>
    <n v="0"/>
    <n v="0"/>
    <x v="10"/>
    <x v="1"/>
  </r>
  <r>
    <x v="1"/>
    <x v="49"/>
    <x v="0"/>
    <x v="0"/>
    <x v="21"/>
    <s v="Male"/>
    <x v="18"/>
    <s v="Yes"/>
    <s v="No"/>
    <m/>
    <x v="0"/>
    <x v="0"/>
    <x v="0"/>
    <m/>
    <m/>
    <n v="1"/>
    <m/>
    <n v="59"/>
    <n v="0"/>
    <n v="0"/>
    <n v="0"/>
    <x v="1"/>
    <x v="1"/>
  </r>
  <r>
    <x v="1"/>
    <x v="49"/>
    <x v="0"/>
    <x v="0"/>
    <x v="50"/>
    <s v="Male"/>
    <x v="36"/>
    <s v="No"/>
    <s v="No"/>
    <m/>
    <x v="1"/>
    <x v="0"/>
    <x v="0"/>
    <m/>
    <m/>
    <n v="1"/>
    <m/>
    <n v="56"/>
    <n v="0"/>
    <n v="0"/>
    <n v="0"/>
    <x v="2"/>
    <x v="0"/>
  </r>
  <r>
    <x v="1"/>
    <x v="49"/>
    <x v="0"/>
    <x v="0"/>
    <x v="23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9"/>
    <x v="0"/>
    <x v="0"/>
    <x v="24"/>
    <s v="Female"/>
    <x v="56"/>
    <s v="No"/>
    <s v="No"/>
    <m/>
    <x v="1"/>
    <x v="0"/>
    <x v="0"/>
    <m/>
    <m/>
    <n v="1"/>
    <n v="1"/>
    <n v="52"/>
    <n v="1"/>
    <n v="0"/>
    <n v="0"/>
    <x v="9"/>
    <x v="0"/>
  </r>
  <r>
    <x v="1"/>
    <x v="49"/>
    <x v="0"/>
    <x v="0"/>
    <x v="25"/>
    <s v="Male"/>
    <x v="31"/>
    <s v="No"/>
    <s v="Yes"/>
    <s v="Yes"/>
    <x v="2"/>
    <x v="1"/>
    <x v="1"/>
    <s v="(blank)"/>
    <s v="(blank)"/>
    <n v="1"/>
    <m/>
    <n v="45"/>
    <n v="2"/>
    <n v="0"/>
    <n v="0"/>
    <x v="1"/>
    <x v="1"/>
  </r>
  <r>
    <x v="1"/>
    <x v="49"/>
    <x v="0"/>
    <x v="0"/>
    <x v="26"/>
    <s v="Female"/>
    <x v="12"/>
    <s v="No"/>
    <s v="No"/>
    <m/>
    <x v="1"/>
    <x v="0"/>
    <x v="0"/>
    <m/>
    <m/>
    <n v="1"/>
    <m/>
    <n v="34"/>
    <n v="0"/>
    <n v="0"/>
    <n v="0"/>
    <x v="14"/>
    <x v="1"/>
  </r>
  <r>
    <x v="1"/>
    <x v="49"/>
    <x v="0"/>
    <x v="0"/>
    <x v="28"/>
    <s v="Male"/>
    <x v="55"/>
    <s v="No"/>
    <s v="Yes"/>
    <s v="No"/>
    <x v="2"/>
    <x v="1"/>
    <x v="1"/>
    <s v="(blank)"/>
    <s v="(blank)"/>
    <n v="1"/>
    <m/>
    <n v="15"/>
    <n v="0"/>
    <n v="0"/>
    <n v="0"/>
    <x v="2"/>
    <x v="0"/>
  </r>
  <r>
    <x v="1"/>
    <x v="49"/>
    <x v="0"/>
    <x v="0"/>
    <x v="31"/>
    <s v="Female"/>
    <x v="38"/>
    <s v="No"/>
    <s v="No"/>
    <m/>
    <x v="1"/>
    <x v="0"/>
    <x v="0"/>
    <m/>
    <m/>
    <n v="1"/>
    <m/>
    <n v="32"/>
    <n v="1"/>
    <n v="0"/>
    <n v="0"/>
    <x v="3"/>
    <x v="2"/>
  </r>
  <r>
    <x v="1"/>
    <x v="49"/>
    <x v="0"/>
    <x v="0"/>
    <x v="32"/>
    <s v="Female"/>
    <x v="6"/>
    <s v="No"/>
    <s v="No"/>
    <m/>
    <x v="1"/>
    <x v="0"/>
    <x v="0"/>
    <m/>
    <m/>
    <n v="1"/>
    <m/>
    <n v="61"/>
    <n v="0"/>
    <n v="0"/>
    <n v="0"/>
    <x v="8"/>
    <x v="0"/>
  </r>
  <r>
    <x v="1"/>
    <x v="49"/>
    <x v="0"/>
    <x v="0"/>
    <x v="34"/>
    <s v="Female"/>
    <x v="63"/>
    <s v="No"/>
    <s v="Yes"/>
    <s v="No"/>
    <x v="2"/>
    <x v="3"/>
    <x v="2"/>
    <s v="(blank)"/>
    <s v="(blank)"/>
    <n v="1"/>
    <m/>
    <n v="33"/>
    <n v="0"/>
    <n v="0"/>
    <n v="0"/>
    <x v="17"/>
    <x v="1"/>
  </r>
  <r>
    <x v="1"/>
    <x v="49"/>
    <x v="0"/>
    <x v="0"/>
    <x v="36"/>
    <s v="Fe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49"/>
    <x v="0"/>
    <x v="0"/>
    <x v="41"/>
    <s v="Male"/>
    <x v="49"/>
    <s v="No"/>
    <s v="No"/>
    <m/>
    <x v="1"/>
    <x v="0"/>
    <x v="0"/>
    <m/>
    <m/>
    <n v="1"/>
    <n v="1"/>
    <n v="43"/>
    <n v="4"/>
    <n v="0"/>
    <n v="0"/>
    <x v="8"/>
    <x v="0"/>
  </r>
  <r>
    <x v="1"/>
    <x v="49"/>
    <x v="0"/>
    <x v="0"/>
    <x v="42"/>
    <s v="Male"/>
    <x v="1"/>
    <s v="No"/>
    <s v="No"/>
    <m/>
    <x v="1"/>
    <x v="0"/>
    <x v="0"/>
    <m/>
    <m/>
    <n v="1"/>
    <m/>
    <n v="21"/>
    <n v="0"/>
    <n v="0"/>
    <n v="0"/>
    <x v="19"/>
    <x v="2"/>
  </r>
  <r>
    <x v="1"/>
    <x v="49"/>
    <x v="0"/>
    <x v="0"/>
    <x v="46"/>
    <s v="Female"/>
    <x v="47"/>
    <s v="No"/>
    <s v="No"/>
    <m/>
    <x v="1"/>
    <x v="0"/>
    <x v="0"/>
    <m/>
    <m/>
    <n v="1"/>
    <m/>
    <n v="32"/>
    <n v="2"/>
    <n v="0"/>
    <n v="0"/>
    <x v="11"/>
    <x v="0"/>
  </r>
  <r>
    <x v="1"/>
    <x v="49"/>
    <x v="0"/>
    <x v="1"/>
    <x v="22"/>
    <s v="Male"/>
    <x v="27"/>
    <s v="No"/>
    <s v="No"/>
    <m/>
    <x v="1"/>
    <x v="0"/>
    <x v="0"/>
    <m/>
    <m/>
    <n v="1"/>
    <n v="1"/>
    <n v="41"/>
    <n v="3"/>
    <n v="0"/>
    <n v="0"/>
    <x v="13"/>
    <x v="2"/>
  </r>
  <r>
    <x v="1"/>
    <x v="49"/>
    <x v="0"/>
    <x v="1"/>
    <x v="47"/>
    <s v="Male"/>
    <x v="34"/>
    <s v="No"/>
    <s v="No"/>
    <m/>
    <x v="1"/>
    <x v="0"/>
    <x v="0"/>
    <m/>
    <m/>
    <n v="1"/>
    <m/>
    <n v="42"/>
    <n v="0"/>
    <n v="0"/>
    <n v="0"/>
    <x v="2"/>
    <x v="0"/>
  </r>
  <r>
    <x v="1"/>
    <x v="49"/>
    <x v="1"/>
    <x v="0"/>
    <x v="7"/>
    <s v="Female"/>
    <x v="19"/>
    <s v="Yes"/>
    <s v="No"/>
    <m/>
    <x v="0"/>
    <x v="0"/>
    <x v="0"/>
    <m/>
    <m/>
    <n v="1"/>
    <m/>
    <n v="17"/>
    <n v="0"/>
    <n v="375"/>
    <n v="0"/>
    <x v="28"/>
    <x v="1"/>
  </r>
  <r>
    <x v="1"/>
    <x v="49"/>
    <x v="1"/>
    <x v="0"/>
    <x v="7"/>
    <s v="Male"/>
    <x v="12"/>
    <s v="No"/>
    <s v="No"/>
    <m/>
    <x v="1"/>
    <x v="0"/>
    <x v="0"/>
    <m/>
    <m/>
    <n v="1"/>
    <m/>
    <n v="41"/>
    <n v="2"/>
    <n v="257.5"/>
    <n v="0"/>
    <x v="13"/>
    <x v="2"/>
  </r>
  <r>
    <x v="1"/>
    <x v="49"/>
    <x v="1"/>
    <x v="0"/>
    <x v="49"/>
    <s v="Male"/>
    <x v="62"/>
    <s v="No"/>
    <s v="Yes"/>
    <s v="No"/>
    <x v="2"/>
    <x v="1"/>
    <x v="1"/>
    <s v="Competitor"/>
    <s v="Competitor made better offer"/>
    <n v="1"/>
    <n v="1"/>
    <n v="34"/>
    <n v="3"/>
    <n v="63.3"/>
    <n v="0"/>
    <x v="13"/>
    <x v="2"/>
  </r>
  <r>
    <x v="1"/>
    <x v="49"/>
    <x v="1"/>
    <x v="0"/>
    <x v="15"/>
    <s v="Female"/>
    <x v="37"/>
    <s v="No"/>
    <s v="No"/>
    <m/>
    <x v="1"/>
    <x v="0"/>
    <x v="0"/>
    <m/>
    <m/>
    <n v="1"/>
    <m/>
    <n v="31"/>
    <n v="0"/>
    <n v="161.30000000000001"/>
    <n v="0"/>
    <x v="12"/>
    <x v="1"/>
  </r>
  <r>
    <x v="1"/>
    <x v="49"/>
    <x v="1"/>
    <x v="0"/>
    <x v="22"/>
    <s v="Female"/>
    <x v="62"/>
    <s v="No"/>
    <s v="Yes"/>
    <s v="No"/>
    <x v="2"/>
    <x v="1"/>
    <x v="2"/>
    <s v="(blank)"/>
    <s v="(blank)"/>
    <n v="1"/>
    <m/>
    <n v="37"/>
    <n v="0"/>
    <n v="193.3"/>
    <n v="0"/>
    <x v="5"/>
    <x v="2"/>
  </r>
  <r>
    <x v="1"/>
    <x v="49"/>
    <x v="1"/>
    <x v="0"/>
    <x v="24"/>
    <s v="Female"/>
    <x v="4"/>
    <s v="Yes"/>
    <s v="No"/>
    <m/>
    <x v="0"/>
    <x v="0"/>
    <x v="0"/>
    <m/>
    <m/>
    <n v="1"/>
    <m/>
    <n v="37"/>
    <n v="0"/>
    <n v="137"/>
    <n v="0"/>
    <x v="7"/>
    <x v="1"/>
  </r>
  <r>
    <x v="1"/>
    <x v="49"/>
    <x v="1"/>
    <x v="0"/>
    <x v="28"/>
    <s v="Male"/>
    <x v="54"/>
    <s v="No"/>
    <s v="Yes"/>
    <s v="No"/>
    <x v="2"/>
    <x v="2"/>
    <x v="1"/>
    <s v="(blank)"/>
    <s v="(blank)"/>
    <n v="1"/>
    <m/>
    <n v="39"/>
    <n v="0"/>
    <n v="185"/>
    <n v="0"/>
    <x v="8"/>
    <x v="0"/>
  </r>
  <r>
    <x v="1"/>
    <x v="49"/>
    <x v="1"/>
    <x v="0"/>
    <x v="29"/>
    <s v="Female"/>
    <x v="22"/>
    <s v="No"/>
    <s v="Yes"/>
    <s v="No"/>
    <x v="2"/>
    <x v="1"/>
    <x v="2"/>
    <s v="(blank)"/>
    <s v="(blank)"/>
    <n v="1"/>
    <m/>
    <n v="37"/>
    <n v="0"/>
    <n v="142.5"/>
    <n v="0"/>
    <x v="11"/>
    <x v="0"/>
  </r>
  <r>
    <x v="1"/>
    <x v="49"/>
    <x v="1"/>
    <x v="0"/>
    <x v="32"/>
    <s v="Male"/>
    <x v="23"/>
    <s v="No"/>
    <s v="No"/>
    <m/>
    <x v="1"/>
    <x v="0"/>
    <x v="0"/>
    <m/>
    <m/>
    <n v="1"/>
    <n v="1"/>
    <n v="33"/>
    <n v="0"/>
    <n v="2.5"/>
    <n v="0"/>
    <x v="8"/>
    <x v="0"/>
  </r>
  <r>
    <x v="1"/>
    <x v="49"/>
    <x v="1"/>
    <x v="0"/>
    <x v="36"/>
    <s v="Male"/>
    <x v="30"/>
    <s v="No"/>
    <s v="Yes"/>
    <s v="No"/>
    <x v="2"/>
    <x v="1"/>
    <x v="2"/>
    <s v="Price"/>
    <s v="Long distance charges"/>
    <n v="1"/>
    <n v="1"/>
    <n v="64"/>
    <n v="2"/>
    <n v="352.5"/>
    <n v="0"/>
    <x v="5"/>
    <x v="2"/>
  </r>
  <r>
    <x v="1"/>
    <x v="49"/>
    <x v="1"/>
    <x v="0"/>
    <x v="39"/>
    <s v="Male"/>
    <x v="35"/>
    <s v="No"/>
    <s v="No"/>
    <m/>
    <x v="1"/>
    <x v="0"/>
    <x v="0"/>
    <m/>
    <m/>
    <n v="1"/>
    <m/>
    <n v="27"/>
    <n v="0"/>
    <n v="140"/>
    <n v="0"/>
    <x v="10"/>
    <x v="1"/>
  </r>
  <r>
    <x v="1"/>
    <x v="49"/>
    <x v="1"/>
    <x v="0"/>
    <x v="41"/>
    <s v="Female"/>
    <x v="65"/>
    <s v="No"/>
    <s v="Yes"/>
    <s v="No"/>
    <x v="2"/>
    <x v="1"/>
    <x v="1"/>
    <s v="Attitude"/>
    <s v="Attitude of support person"/>
    <n v="1"/>
    <n v="1"/>
    <n v="36"/>
    <n v="4"/>
    <n v="108.8"/>
    <n v="0"/>
    <x v="2"/>
    <x v="0"/>
  </r>
  <r>
    <x v="1"/>
    <x v="49"/>
    <x v="1"/>
    <x v="0"/>
    <x v="46"/>
    <s v="Female"/>
    <x v="33"/>
    <s v="No"/>
    <s v="Yes"/>
    <s v="No"/>
    <x v="2"/>
    <x v="3"/>
    <x v="2"/>
    <s v="(blank)"/>
    <s v="(blank)"/>
    <n v="1"/>
    <m/>
    <n v="66"/>
    <n v="2"/>
    <n v="275"/>
    <n v="0"/>
    <x v="3"/>
    <x v="2"/>
  </r>
  <r>
    <x v="1"/>
    <x v="49"/>
    <x v="1"/>
    <x v="1"/>
    <x v="24"/>
    <s v="Female"/>
    <x v="40"/>
    <s v="No"/>
    <s v="Yes"/>
    <s v="No"/>
    <x v="2"/>
    <x v="3"/>
    <x v="2"/>
    <s v="(blank)"/>
    <s v="(blank)"/>
    <n v="1"/>
    <m/>
    <n v="69"/>
    <n v="0"/>
    <n v="0"/>
    <n v="0"/>
    <x v="13"/>
    <x v="2"/>
  </r>
  <r>
    <x v="1"/>
    <x v="49"/>
    <x v="1"/>
    <x v="1"/>
    <x v="33"/>
    <s v="Male"/>
    <x v="30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9"/>
    <x v="1"/>
    <x v="1"/>
    <x v="39"/>
    <s v="Male"/>
    <x v="3"/>
    <s v="No"/>
    <s v="No"/>
    <m/>
    <x v="1"/>
    <x v="0"/>
    <x v="0"/>
    <m/>
    <m/>
    <n v="1"/>
    <m/>
    <n v="40"/>
    <n v="0"/>
    <n v="0"/>
    <n v="0"/>
    <x v="21"/>
    <x v="2"/>
  </r>
  <r>
    <x v="1"/>
    <x v="50"/>
    <x v="0"/>
    <x v="0"/>
    <x v="1"/>
    <s v="Male"/>
    <x v="1"/>
    <s v="No"/>
    <s v="No"/>
    <m/>
    <x v="1"/>
    <x v="0"/>
    <x v="0"/>
    <m/>
    <m/>
    <n v="1"/>
    <m/>
    <n v="33"/>
    <n v="0"/>
    <n v="0"/>
    <n v="0"/>
    <x v="13"/>
    <x v="2"/>
  </r>
  <r>
    <x v="1"/>
    <x v="50"/>
    <x v="0"/>
    <x v="0"/>
    <x v="48"/>
    <s v="Male"/>
    <x v="57"/>
    <s v="Yes"/>
    <s v="No"/>
    <m/>
    <x v="0"/>
    <x v="0"/>
    <x v="0"/>
    <m/>
    <m/>
    <n v="1"/>
    <n v="1"/>
    <n v="46"/>
    <n v="2"/>
    <n v="0"/>
    <n v="0"/>
    <x v="24"/>
    <x v="1"/>
  </r>
  <r>
    <x v="1"/>
    <x v="50"/>
    <x v="0"/>
    <x v="0"/>
    <x v="8"/>
    <s v="Female"/>
    <x v="6"/>
    <s v="No"/>
    <s v="No"/>
    <m/>
    <x v="1"/>
    <x v="0"/>
    <x v="0"/>
    <m/>
    <m/>
    <n v="1"/>
    <m/>
    <n v="40"/>
    <n v="0"/>
    <n v="0"/>
    <n v="0"/>
    <x v="13"/>
    <x v="2"/>
  </r>
  <r>
    <x v="1"/>
    <x v="50"/>
    <x v="0"/>
    <x v="0"/>
    <x v="49"/>
    <s v="Male"/>
    <x v="61"/>
    <s v="No"/>
    <s v="Yes"/>
    <s v="Yes"/>
    <x v="2"/>
    <x v="2"/>
    <x v="2"/>
    <s v="(blank)"/>
    <s v="(blank)"/>
    <n v="1"/>
    <m/>
    <n v="37"/>
    <n v="1"/>
    <n v="0"/>
    <n v="0"/>
    <x v="2"/>
    <x v="0"/>
  </r>
  <r>
    <x v="1"/>
    <x v="50"/>
    <x v="0"/>
    <x v="0"/>
    <x v="9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50"/>
    <x v="0"/>
    <x v="0"/>
    <x v="10"/>
    <s v="Female"/>
    <x v="37"/>
    <s v="No"/>
    <s v="No"/>
    <m/>
    <x v="1"/>
    <x v="0"/>
    <x v="0"/>
    <m/>
    <m/>
    <n v="1"/>
    <m/>
    <n v="57"/>
    <n v="0"/>
    <n v="0"/>
    <n v="0"/>
    <x v="9"/>
    <x v="0"/>
  </r>
  <r>
    <x v="1"/>
    <x v="50"/>
    <x v="0"/>
    <x v="0"/>
    <x v="10"/>
    <s v="Female"/>
    <x v="23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11"/>
    <s v="Male"/>
    <x v="25"/>
    <s v="No"/>
    <s v="No"/>
    <m/>
    <x v="1"/>
    <x v="0"/>
    <x v="0"/>
    <m/>
    <m/>
    <n v="1"/>
    <m/>
    <n v="33"/>
    <n v="1"/>
    <n v="0"/>
    <n v="0"/>
    <x v="1"/>
    <x v="1"/>
  </r>
  <r>
    <x v="1"/>
    <x v="50"/>
    <x v="0"/>
    <x v="0"/>
    <x v="11"/>
    <s v="Male"/>
    <x v="44"/>
    <s v="No"/>
    <s v="No"/>
    <m/>
    <x v="1"/>
    <x v="0"/>
    <x v="0"/>
    <m/>
    <m/>
    <n v="1"/>
    <m/>
    <n v="14"/>
    <n v="0"/>
    <n v="0"/>
    <n v="0"/>
    <x v="2"/>
    <x v="0"/>
  </r>
  <r>
    <x v="1"/>
    <x v="50"/>
    <x v="0"/>
    <x v="0"/>
    <x v="13"/>
    <s v="Male"/>
    <x v="8"/>
    <s v="No"/>
    <s v="No"/>
    <m/>
    <x v="1"/>
    <x v="0"/>
    <x v="0"/>
    <m/>
    <m/>
    <n v="1"/>
    <m/>
    <n v="21"/>
    <n v="0"/>
    <n v="0"/>
    <n v="0"/>
    <x v="8"/>
    <x v="0"/>
  </r>
  <r>
    <x v="1"/>
    <x v="50"/>
    <x v="0"/>
    <x v="0"/>
    <x v="15"/>
    <s v="Female"/>
    <x v="0"/>
    <s v="Yes"/>
    <s v="No"/>
    <m/>
    <x v="0"/>
    <x v="0"/>
    <x v="0"/>
    <m/>
    <m/>
    <n v="1"/>
    <m/>
    <n v="25"/>
    <n v="0"/>
    <n v="0"/>
    <n v="0"/>
    <x v="19"/>
    <x v="2"/>
  </r>
  <r>
    <x v="1"/>
    <x v="50"/>
    <x v="0"/>
    <x v="0"/>
    <x v="17"/>
    <s v="Female"/>
    <x v="19"/>
    <s v="Yes"/>
    <s v="No"/>
    <m/>
    <x v="0"/>
    <x v="0"/>
    <x v="0"/>
    <m/>
    <m/>
    <n v="1"/>
    <m/>
    <n v="39"/>
    <n v="0"/>
    <n v="0"/>
    <n v="0"/>
    <x v="12"/>
    <x v="1"/>
  </r>
  <r>
    <x v="1"/>
    <x v="50"/>
    <x v="0"/>
    <x v="0"/>
    <x v="17"/>
    <s v="Female"/>
    <x v="50"/>
    <s v="No"/>
    <s v="No"/>
    <m/>
    <x v="1"/>
    <x v="0"/>
    <x v="0"/>
    <m/>
    <m/>
    <n v="1"/>
    <m/>
    <n v="17"/>
    <n v="0"/>
    <n v="0"/>
    <n v="0"/>
    <x v="18"/>
    <x v="1"/>
  </r>
  <r>
    <x v="1"/>
    <x v="50"/>
    <x v="0"/>
    <x v="0"/>
    <x v="17"/>
    <s v="Male"/>
    <x v="3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7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44"/>
    <s v="No"/>
    <s v="No"/>
    <m/>
    <x v="1"/>
    <x v="0"/>
    <x v="0"/>
    <m/>
    <m/>
    <n v="1"/>
    <m/>
    <n v="27"/>
    <n v="0"/>
    <n v="0"/>
    <n v="0"/>
    <x v="9"/>
    <x v="0"/>
  </r>
  <r>
    <x v="1"/>
    <x v="50"/>
    <x v="0"/>
    <x v="0"/>
    <x v="19"/>
    <s v="Male"/>
    <x v="60"/>
    <s v="No"/>
    <s v="Yes"/>
    <s v="No"/>
    <x v="2"/>
    <x v="3"/>
    <x v="2"/>
    <s v="(blank)"/>
    <s v="(blank)"/>
    <n v="1"/>
    <m/>
    <n v="37"/>
    <n v="0"/>
    <n v="0"/>
    <n v="0"/>
    <x v="3"/>
    <x v="2"/>
  </r>
  <r>
    <x v="1"/>
    <x v="50"/>
    <x v="0"/>
    <x v="0"/>
    <x v="20"/>
    <s v="Female"/>
    <x v="23"/>
    <s v="No"/>
    <s v="No"/>
    <m/>
    <x v="1"/>
    <x v="0"/>
    <x v="0"/>
    <m/>
    <m/>
    <n v="1"/>
    <m/>
    <n v="53"/>
    <n v="0"/>
    <n v="0"/>
    <n v="0"/>
    <x v="11"/>
    <x v="0"/>
  </r>
  <r>
    <x v="1"/>
    <x v="50"/>
    <x v="0"/>
    <x v="0"/>
    <x v="21"/>
    <s v="Female"/>
    <x v="47"/>
    <s v="No"/>
    <s v="No"/>
    <m/>
    <x v="1"/>
    <x v="0"/>
    <x v="0"/>
    <m/>
    <m/>
    <n v="1"/>
    <m/>
    <n v="39"/>
    <n v="2"/>
    <n v="0"/>
    <n v="0"/>
    <x v="13"/>
    <x v="2"/>
  </r>
  <r>
    <x v="1"/>
    <x v="50"/>
    <x v="0"/>
    <x v="0"/>
    <x v="22"/>
    <s v="Male"/>
    <x v="29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22"/>
    <s v="Male"/>
    <x v="9"/>
    <s v="No"/>
    <s v="No"/>
    <m/>
    <x v="1"/>
    <x v="0"/>
    <x v="0"/>
    <m/>
    <m/>
    <n v="1"/>
    <m/>
    <n v="35"/>
    <n v="2"/>
    <n v="0"/>
    <n v="0"/>
    <x v="9"/>
    <x v="0"/>
  </r>
  <r>
    <x v="1"/>
    <x v="50"/>
    <x v="0"/>
    <x v="0"/>
    <x v="23"/>
    <s v="Female"/>
    <x v="18"/>
    <s v="Yes"/>
    <s v="No"/>
    <m/>
    <x v="0"/>
    <x v="0"/>
    <x v="0"/>
    <m/>
    <m/>
    <n v="1"/>
    <m/>
    <n v="25"/>
    <n v="0"/>
    <n v="0"/>
    <n v="0"/>
    <x v="26"/>
    <x v="1"/>
  </r>
  <r>
    <x v="1"/>
    <x v="50"/>
    <x v="0"/>
    <x v="0"/>
    <x v="29"/>
    <s v="Male"/>
    <x v="4"/>
    <s v="Yes"/>
    <s v="No"/>
    <m/>
    <x v="0"/>
    <x v="0"/>
    <x v="0"/>
    <m/>
    <m/>
    <n v="1"/>
    <n v="1"/>
    <n v="47"/>
    <n v="0"/>
    <n v="0"/>
    <n v="0"/>
    <x v="12"/>
    <x v="1"/>
  </r>
  <r>
    <x v="1"/>
    <x v="50"/>
    <x v="0"/>
    <x v="0"/>
    <x v="29"/>
    <s v="Male"/>
    <x v="36"/>
    <s v="No"/>
    <s v="No"/>
    <m/>
    <x v="1"/>
    <x v="0"/>
    <x v="0"/>
    <m/>
    <m/>
    <n v="1"/>
    <m/>
    <n v="44"/>
    <n v="0"/>
    <n v="0"/>
    <n v="0"/>
    <x v="0"/>
    <x v="0"/>
  </r>
  <r>
    <x v="1"/>
    <x v="50"/>
    <x v="0"/>
    <x v="0"/>
    <x v="34"/>
    <s v="Female"/>
    <x v="6"/>
    <s v="No"/>
    <s v="No"/>
    <m/>
    <x v="1"/>
    <x v="0"/>
    <x v="0"/>
    <m/>
    <m/>
    <n v="1"/>
    <m/>
    <n v="26"/>
    <n v="0"/>
    <n v="0"/>
    <n v="0"/>
    <x v="13"/>
    <x v="2"/>
  </r>
  <r>
    <x v="1"/>
    <x v="50"/>
    <x v="0"/>
    <x v="0"/>
    <x v="34"/>
    <s v="Male"/>
    <x v="37"/>
    <s v="No"/>
    <s v="No"/>
    <m/>
    <x v="1"/>
    <x v="0"/>
    <x v="0"/>
    <m/>
    <m/>
    <n v="1"/>
    <m/>
    <n v="36"/>
    <n v="0"/>
    <n v="0"/>
    <n v="0"/>
    <x v="7"/>
    <x v="1"/>
  </r>
  <r>
    <x v="1"/>
    <x v="50"/>
    <x v="0"/>
    <x v="0"/>
    <x v="37"/>
    <s v="Male"/>
    <x v="24"/>
    <s v="No"/>
    <s v="No"/>
    <m/>
    <x v="1"/>
    <x v="0"/>
    <x v="0"/>
    <m/>
    <m/>
    <n v="1"/>
    <m/>
    <n v="51"/>
    <n v="0"/>
    <n v="0"/>
    <n v="0"/>
    <x v="9"/>
    <x v="0"/>
  </r>
  <r>
    <x v="1"/>
    <x v="50"/>
    <x v="0"/>
    <x v="0"/>
    <x v="38"/>
    <s v="Male"/>
    <x v="46"/>
    <s v="No"/>
    <s v="No"/>
    <m/>
    <x v="1"/>
    <x v="0"/>
    <x v="0"/>
    <m/>
    <m/>
    <n v="1"/>
    <m/>
    <n v="40"/>
    <n v="1"/>
    <n v="0"/>
    <n v="0"/>
    <x v="15"/>
    <x v="1"/>
  </r>
  <r>
    <x v="1"/>
    <x v="50"/>
    <x v="0"/>
    <x v="0"/>
    <x v="39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50"/>
    <x v="0"/>
    <x v="0"/>
    <x v="41"/>
    <s v="Male"/>
    <x v="29"/>
    <s v="No"/>
    <s v="No"/>
    <m/>
    <x v="1"/>
    <x v="0"/>
    <x v="0"/>
    <m/>
    <m/>
    <n v="1"/>
    <m/>
    <n v="21"/>
    <n v="0"/>
    <n v="0"/>
    <n v="0"/>
    <x v="12"/>
    <x v="1"/>
  </r>
  <r>
    <x v="1"/>
    <x v="50"/>
    <x v="0"/>
    <x v="0"/>
    <x v="42"/>
    <s v="Female"/>
    <x v="47"/>
    <s v="No"/>
    <s v="No"/>
    <m/>
    <x v="1"/>
    <x v="0"/>
    <x v="0"/>
    <m/>
    <m/>
    <n v="1"/>
    <m/>
    <n v="32"/>
    <n v="1"/>
    <n v="0"/>
    <n v="0"/>
    <x v="12"/>
    <x v="1"/>
  </r>
  <r>
    <x v="1"/>
    <x v="50"/>
    <x v="0"/>
    <x v="0"/>
    <x v="43"/>
    <s v="Female"/>
    <x v="49"/>
    <s v="No"/>
    <s v="No"/>
    <m/>
    <x v="1"/>
    <x v="0"/>
    <x v="0"/>
    <m/>
    <m/>
    <n v="1"/>
    <m/>
    <n v="36"/>
    <n v="0"/>
    <n v="0"/>
    <n v="0"/>
    <x v="21"/>
    <x v="2"/>
  </r>
  <r>
    <x v="1"/>
    <x v="50"/>
    <x v="0"/>
    <x v="0"/>
    <x v="43"/>
    <s v="Male"/>
    <x v="5"/>
    <s v="Yes"/>
    <s v="No"/>
    <m/>
    <x v="0"/>
    <x v="0"/>
    <x v="0"/>
    <m/>
    <m/>
    <n v="1"/>
    <m/>
    <n v="32"/>
    <n v="3"/>
    <n v="0"/>
    <n v="0"/>
    <x v="19"/>
    <x v="2"/>
  </r>
  <r>
    <x v="1"/>
    <x v="50"/>
    <x v="0"/>
    <x v="0"/>
    <x v="43"/>
    <s v="Male"/>
    <x v="0"/>
    <s v="Yes"/>
    <s v="No"/>
    <m/>
    <x v="0"/>
    <x v="0"/>
    <x v="0"/>
    <m/>
    <m/>
    <n v="1"/>
    <m/>
    <n v="54"/>
    <n v="0"/>
    <n v="0"/>
    <n v="0"/>
    <x v="29"/>
    <x v="1"/>
  </r>
  <r>
    <x v="1"/>
    <x v="50"/>
    <x v="0"/>
    <x v="0"/>
    <x v="46"/>
    <s v="Male"/>
    <x v="29"/>
    <s v="No"/>
    <s v="No"/>
    <m/>
    <x v="1"/>
    <x v="0"/>
    <x v="0"/>
    <m/>
    <m/>
    <n v="1"/>
    <n v="1"/>
    <n v="50"/>
    <n v="0"/>
    <n v="0"/>
    <n v="0"/>
    <x v="8"/>
    <x v="0"/>
  </r>
  <r>
    <x v="1"/>
    <x v="50"/>
    <x v="0"/>
    <x v="1"/>
    <x v="5"/>
    <s v="Male"/>
    <x v="35"/>
    <s v="No"/>
    <s v="No"/>
    <m/>
    <x v="1"/>
    <x v="0"/>
    <x v="0"/>
    <m/>
    <m/>
    <n v="1"/>
    <n v="1"/>
    <n v="67"/>
    <n v="2"/>
    <n v="0"/>
    <n v="0"/>
    <x v="19"/>
    <x v="2"/>
  </r>
  <r>
    <x v="1"/>
    <x v="50"/>
    <x v="0"/>
    <x v="1"/>
    <x v="8"/>
    <s v="Female"/>
    <x v="29"/>
    <s v="No"/>
    <s v="No"/>
    <m/>
    <x v="1"/>
    <x v="0"/>
    <x v="0"/>
    <m/>
    <m/>
    <n v="1"/>
    <m/>
    <n v="29"/>
    <n v="1"/>
    <n v="0"/>
    <n v="0"/>
    <x v="8"/>
    <x v="0"/>
  </r>
  <r>
    <x v="1"/>
    <x v="50"/>
    <x v="1"/>
    <x v="0"/>
    <x v="0"/>
    <s v="Male"/>
    <x v="52"/>
    <s v="No"/>
    <s v="Yes"/>
    <s v="No"/>
    <x v="2"/>
    <x v="1"/>
    <x v="2"/>
    <s v="Dissatisfaction"/>
    <s v="Limited range of services"/>
    <n v="1"/>
    <n v="1"/>
    <n v="43"/>
    <n v="4"/>
    <n v="137.69999999999999"/>
    <n v="0"/>
    <x v="19"/>
    <x v="2"/>
  </r>
  <r>
    <x v="1"/>
    <x v="50"/>
    <x v="1"/>
    <x v="0"/>
    <x v="3"/>
    <s v="Male"/>
    <x v="56"/>
    <s v="No"/>
    <s v="No"/>
    <m/>
    <x v="1"/>
    <x v="0"/>
    <x v="0"/>
    <m/>
    <m/>
    <n v="1"/>
    <m/>
    <n v="49"/>
    <n v="1"/>
    <n v="125.5"/>
    <n v="0"/>
    <x v="5"/>
    <x v="2"/>
  </r>
  <r>
    <x v="1"/>
    <x v="50"/>
    <x v="1"/>
    <x v="0"/>
    <x v="22"/>
    <s v="Female"/>
    <x v="30"/>
    <s v="No"/>
    <s v="Yes"/>
    <s v="No"/>
    <x v="2"/>
    <x v="2"/>
    <x v="2"/>
    <s v="Competitor"/>
    <s v="Competitor had better devices"/>
    <n v="1"/>
    <n v="1"/>
    <n v="57"/>
    <n v="0"/>
    <n v="92.8"/>
    <n v="0"/>
    <x v="10"/>
    <x v="1"/>
  </r>
  <r>
    <x v="1"/>
    <x v="50"/>
    <x v="1"/>
    <x v="0"/>
    <x v="40"/>
    <s v="Female"/>
    <x v="19"/>
    <s v="Yes"/>
    <s v="No"/>
    <m/>
    <x v="0"/>
    <x v="0"/>
    <x v="0"/>
    <m/>
    <m/>
    <n v="1"/>
    <m/>
    <n v="50"/>
    <n v="0"/>
    <n v="101"/>
    <n v="0"/>
    <x v="25"/>
    <x v="1"/>
  </r>
  <r>
    <x v="1"/>
    <x v="50"/>
    <x v="1"/>
    <x v="1"/>
    <x v="8"/>
    <s v="Male"/>
    <x v="37"/>
    <s v="No"/>
    <s v="No"/>
    <m/>
    <x v="1"/>
    <x v="0"/>
    <x v="0"/>
    <m/>
    <m/>
    <n v="1"/>
    <m/>
    <n v="49"/>
    <n v="0"/>
    <n v="0"/>
    <n v="0"/>
    <x v="5"/>
    <x v="2"/>
  </r>
  <r>
    <x v="1"/>
    <x v="50"/>
    <x v="1"/>
    <x v="1"/>
    <x v="20"/>
    <s v="Female"/>
    <x v="32"/>
    <s v="No"/>
    <s v="No"/>
    <m/>
    <x v="1"/>
    <x v="0"/>
    <x v="0"/>
    <m/>
    <m/>
    <n v="1"/>
    <m/>
    <n v="34"/>
    <n v="0"/>
    <n v="0"/>
    <n v="0"/>
    <x v="13"/>
    <x v="2"/>
  </r>
  <r>
    <x v="1"/>
    <x v="50"/>
    <x v="1"/>
    <x v="1"/>
    <x v="25"/>
    <s v="Female"/>
    <x v="36"/>
    <s v="No"/>
    <s v="No"/>
    <m/>
    <x v="1"/>
    <x v="0"/>
    <x v="0"/>
    <m/>
    <m/>
    <n v="1"/>
    <m/>
    <n v="32"/>
    <n v="0"/>
    <n v="0"/>
    <n v="0"/>
    <x v="24"/>
    <x v="1"/>
  </r>
  <r>
    <x v="1"/>
    <x v="50"/>
    <x v="1"/>
    <x v="1"/>
    <x v="30"/>
    <s v="Female"/>
    <x v="25"/>
    <s v="No"/>
    <s v="No"/>
    <m/>
    <x v="1"/>
    <x v="0"/>
    <x v="0"/>
    <m/>
    <m/>
    <n v="1"/>
    <m/>
    <n v="32"/>
    <n v="0"/>
    <n v="0"/>
    <n v="0"/>
    <x v="8"/>
    <x v="0"/>
  </r>
  <r>
    <x v="1"/>
    <x v="50"/>
    <x v="1"/>
    <x v="1"/>
    <x v="32"/>
    <s v="Female"/>
    <x v="22"/>
    <s v="No"/>
    <s v="Yes"/>
    <s v="No"/>
    <x v="2"/>
    <x v="2"/>
    <x v="2"/>
    <s v="(blank)"/>
    <s v="(blank)"/>
    <n v="1"/>
    <m/>
    <n v="23"/>
    <n v="1"/>
    <n v="0"/>
    <n v="0"/>
    <x v="12"/>
    <x v="1"/>
  </r>
  <r>
    <x v="1"/>
    <x v="50"/>
    <x v="1"/>
    <x v="1"/>
    <x v="32"/>
    <s v="Male"/>
    <x v="21"/>
    <s v="No"/>
    <s v="No"/>
    <m/>
    <x v="1"/>
    <x v="0"/>
    <x v="0"/>
    <m/>
    <m/>
    <n v="1"/>
    <m/>
    <n v="53"/>
    <n v="0"/>
    <n v="0"/>
    <n v="0"/>
    <x v="17"/>
    <x v="1"/>
  </r>
  <r>
    <x v="1"/>
    <x v="51"/>
    <x v="0"/>
    <x v="0"/>
    <x v="1"/>
    <s v="Female"/>
    <x v="5"/>
    <s v="Yes"/>
    <s v="No"/>
    <m/>
    <x v="0"/>
    <x v="0"/>
    <x v="0"/>
    <m/>
    <m/>
    <n v="1"/>
    <m/>
    <n v="51"/>
    <n v="0"/>
    <n v="0"/>
    <n v="0"/>
    <x v="15"/>
    <x v="1"/>
  </r>
  <r>
    <x v="1"/>
    <x v="51"/>
    <x v="0"/>
    <x v="0"/>
    <x v="1"/>
    <s v="Female"/>
    <x v="0"/>
    <s v="Yes"/>
    <s v="No"/>
    <m/>
    <x v="0"/>
    <x v="0"/>
    <x v="0"/>
    <m/>
    <m/>
    <n v="1"/>
    <m/>
    <n v="14"/>
    <n v="1"/>
    <n v="0"/>
    <n v="0"/>
    <x v="10"/>
    <x v="1"/>
  </r>
  <r>
    <x v="1"/>
    <x v="51"/>
    <x v="0"/>
    <x v="0"/>
    <x v="2"/>
    <s v="Male"/>
    <x v="34"/>
    <s v="No"/>
    <s v="No"/>
    <m/>
    <x v="1"/>
    <x v="0"/>
    <x v="0"/>
    <m/>
    <m/>
    <n v="1"/>
    <m/>
    <n v="27"/>
    <n v="0"/>
    <n v="0"/>
    <n v="0"/>
    <x v="19"/>
    <x v="2"/>
  </r>
  <r>
    <x v="1"/>
    <x v="51"/>
    <x v="0"/>
    <x v="0"/>
    <x v="3"/>
    <s v="Female"/>
    <x v="14"/>
    <s v="No"/>
    <s v="No"/>
    <m/>
    <x v="1"/>
    <x v="0"/>
    <x v="0"/>
    <m/>
    <m/>
    <n v="1"/>
    <m/>
    <n v="47"/>
    <n v="2"/>
    <n v="0"/>
    <n v="0"/>
    <x v="8"/>
    <x v="0"/>
  </r>
  <r>
    <x v="1"/>
    <x v="51"/>
    <x v="0"/>
    <x v="0"/>
    <x v="3"/>
    <s v="Male"/>
    <x v="1"/>
    <s v="No"/>
    <s v="No"/>
    <m/>
    <x v="1"/>
    <x v="0"/>
    <x v="0"/>
    <m/>
    <m/>
    <n v="1"/>
    <m/>
    <n v="47"/>
    <n v="0"/>
    <n v="0"/>
    <n v="0"/>
    <x v="29"/>
    <x v="1"/>
  </r>
  <r>
    <x v="1"/>
    <x v="51"/>
    <x v="0"/>
    <x v="0"/>
    <x v="48"/>
    <s v="Male"/>
    <x v="44"/>
    <s v="No"/>
    <s v="No"/>
    <m/>
    <x v="1"/>
    <x v="0"/>
    <x v="0"/>
    <m/>
    <m/>
    <n v="1"/>
    <n v="1"/>
    <n v="37"/>
    <n v="2"/>
    <n v="0"/>
    <n v="0"/>
    <x v="3"/>
    <x v="2"/>
  </r>
  <r>
    <x v="1"/>
    <x v="51"/>
    <x v="0"/>
    <x v="0"/>
    <x v="5"/>
    <s v="Female"/>
    <x v="30"/>
    <s v="No"/>
    <s v="Yes"/>
    <s v="No"/>
    <x v="2"/>
    <x v="2"/>
    <x v="1"/>
    <s v="(blank)"/>
    <s v="(blank)"/>
    <n v="1"/>
    <m/>
    <n v="44"/>
    <n v="0"/>
    <n v="0"/>
    <n v="0"/>
    <x v="2"/>
    <x v="0"/>
  </r>
  <r>
    <x v="1"/>
    <x v="51"/>
    <x v="0"/>
    <x v="0"/>
    <x v="6"/>
    <s v="Female"/>
    <x v="3"/>
    <s v="No"/>
    <s v="No"/>
    <m/>
    <x v="1"/>
    <x v="0"/>
    <x v="0"/>
    <m/>
    <m/>
    <n v="1"/>
    <m/>
    <n v="45"/>
    <n v="0"/>
    <n v="0"/>
    <n v="0"/>
    <x v="12"/>
    <x v="1"/>
  </r>
  <r>
    <x v="1"/>
    <x v="51"/>
    <x v="0"/>
    <x v="0"/>
    <x v="8"/>
    <s v="Female"/>
    <x v="51"/>
    <s v="No"/>
    <s v="Yes"/>
    <s v="No"/>
    <x v="2"/>
    <x v="2"/>
    <x v="2"/>
    <s v="(blank)"/>
    <s v="(blank)"/>
    <n v="1"/>
    <m/>
    <n v="29"/>
    <n v="0"/>
    <n v="0"/>
    <n v="0"/>
    <x v="11"/>
    <x v="0"/>
  </r>
  <r>
    <x v="1"/>
    <x v="51"/>
    <x v="0"/>
    <x v="0"/>
    <x v="13"/>
    <s v="Female"/>
    <x v="7"/>
    <s v="No"/>
    <s v="No"/>
    <m/>
    <x v="1"/>
    <x v="0"/>
    <x v="0"/>
    <m/>
    <m/>
    <n v="1"/>
    <m/>
    <n v="59"/>
    <n v="0"/>
    <n v="0"/>
    <n v="0"/>
    <x v="25"/>
    <x v="1"/>
  </r>
  <r>
    <x v="1"/>
    <x v="51"/>
    <x v="0"/>
    <x v="0"/>
    <x v="15"/>
    <s v="Female"/>
    <x v="57"/>
    <s v="Yes"/>
    <s v="No"/>
    <m/>
    <x v="0"/>
    <x v="0"/>
    <x v="0"/>
    <m/>
    <m/>
    <n v="1"/>
    <m/>
    <n v="62"/>
    <n v="1"/>
    <n v="0"/>
    <n v="0"/>
    <x v="27"/>
    <x v="1"/>
  </r>
  <r>
    <x v="1"/>
    <x v="51"/>
    <x v="0"/>
    <x v="0"/>
    <x v="15"/>
    <s v="Male"/>
    <x v="8"/>
    <s v="No"/>
    <s v="No"/>
    <m/>
    <x v="1"/>
    <x v="0"/>
    <x v="0"/>
    <m/>
    <m/>
    <n v="1"/>
    <m/>
    <n v="23"/>
    <n v="2"/>
    <n v="0"/>
    <n v="0"/>
    <x v="1"/>
    <x v="1"/>
  </r>
  <r>
    <x v="1"/>
    <x v="51"/>
    <x v="0"/>
    <x v="0"/>
    <x v="15"/>
    <s v="Male"/>
    <x v="27"/>
    <s v="No"/>
    <s v="No"/>
    <m/>
    <x v="1"/>
    <x v="0"/>
    <x v="0"/>
    <m/>
    <m/>
    <n v="1"/>
    <m/>
    <n v="37"/>
    <n v="1"/>
    <n v="0"/>
    <n v="0"/>
    <x v="5"/>
    <x v="2"/>
  </r>
  <r>
    <x v="1"/>
    <x v="51"/>
    <x v="0"/>
    <x v="0"/>
    <x v="16"/>
    <s v="Female"/>
    <x v="1"/>
    <s v="No"/>
    <s v="No"/>
    <m/>
    <x v="1"/>
    <x v="0"/>
    <x v="0"/>
    <m/>
    <m/>
    <n v="1"/>
    <m/>
    <n v="18"/>
    <n v="1"/>
    <n v="0"/>
    <n v="0"/>
    <x v="34"/>
    <x v="1"/>
  </r>
  <r>
    <x v="1"/>
    <x v="51"/>
    <x v="0"/>
    <x v="0"/>
    <x v="17"/>
    <s v="Female"/>
    <x v="47"/>
    <s v="No"/>
    <s v="No"/>
    <m/>
    <x v="1"/>
    <x v="0"/>
    <x v="0"/>
    <m/>
    <m/>
    <n v="1"/>
    <m/>
    <n v="37"/>
    <n v="0"/>
    <n v="0"/>
    <n v="0"/>
    <x v="9"/>
    <x v="0"/>
  </r>
  <r>
    <x v="1"/>
    <x v="51"/>
    <x v="0"/>
    <x v="0"/>
    <x v="17"/>
    <s v="Male"/>
    <x v="13"/>
    <s v="Yes"/>
    <s v="No"/>
    <m/>
    <x v="0"/>
    <x v="0"/>
    <x v="0"/>
    <m/>
    <m/>
    <n v="1"/>
    <m/>
    <n v="39"/>
    <n v="0"/>
    <n v="0"/>
    <n v="0"/>
    <x v="19"/>
    <x v="2"/>
  </r>
  <r>
    <x v="1"/>
    <x v="51"/>
    <x v="0"/>
    <x v="0"/>
    <x v="18"/>
    <s v="Male"/>
    <x v="23"/>
    <s v="No"/>
    <s v="No"/>
    <m/>
    <x v="1"/>
    <x v="0"/>
    <x v="0"/>
    <m/>
    <m/>
    <n v="1"/>
    <m/>
    <n v="49"/>
    <n v="2"/>
    <n v="0"/>
    <n v="0"/>
    <x v="9"/>
    <x v="0"/>
  </r>
  <r>
    <x v="1"/>
    <x v="51"/>
    <x v="0"/>
    <x v="0"/>
    <x v="19"/>
    <s v="Fe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51"/>
    <x v="0"/>
    <x v="0"/>
    <x v="20"/>
    <s v="Male"/>
    <x v="48"/>
    <s v="No"/>
    <s v="No"/>
    <m/>
    <x v="1"/>
    <x v="0"/>
    <x v="0"/>
    <m/>
    <m/>
    <n v="1"/>
    <m/>
    <n v="42"/>
    <n v="0"/>
    <n v="0"/>
    <n v="0"/>
    <x v="2"/>
    <x v="0"/>
  </r>
  <r>
    <x v="1"/>
    <x v="51"/>
    <x v="0"/>
    <x v="0"/>
    <x v="21"/>
    <s v="Male"/>
    <x v="13"/>
    <s v="Yes"/>
    <s v="No"/>
    <m/>
    <x v="0"/>
    <x v="0"/>
    <x v="0"/>
    <m/>
    <m/>
    <n v="1"/>
    <m/>
    <n v="44"/>
    <n v="0"/>
    <n v="0"/>
    <n v="0"/>
    <x v="15"/>
    <x v="1"/>
  </r>
  <r>
    <x v="1"/>
    <x v="51"/>
    <x v="0"/>
    <x v="0"/>
    <x v="50"/>
    <s v="Male"/>
    <x v="47"/>
    <s v="No"/>
    <s v="No"/>
    <m/>
    <x v="1"/>
    <x v="0"/>
    <x v="0"/>
    <m/>
    <m/>
    <n v="1"/>
    <m/>
    <n v="39"/>
    <n v="0"/>
    <n v="0"/>
    <n v="0"/>
    <x v="11"/>
    <x v="0"/>
  </r>
  <r>
    <x v="1"/>
    <x v="51"/>
    <x v="0"/>
    <x v="0"/>
    <x v="50"/>
    <s v="Male"/>
    <x v="29"/>
    <s v="No"/>
    <s v="No"/>
    <m/>
    <x v="1"/>
    <x v="0"/>
    <x v="0"/>
    <m/>
    <m/>
    <n v="1"/>
    <n v="1"/>
    <n v="45"/>
    <n v="3"/>
    <n v="4.4000000000000004"/>
    <n v="0"/>
    <x v="9"/>
    <x v="0"/>
  </r>
  <r>
    <x v="1"/>
    <x v="51"/>
    <x v="0"/>
    <x v="0"/>
    <x v="22"/>
    <s v="Female"/>
    <x v="39"/>
    <s v="No"/>
    <s v="No"/>
    <m/>
    <x v="1"/>
    <x v="0"/>
    <x v="0"/>
    <m/>
    <m/>
    <n v="1"/>
    <m/>
    <n v="20"/>
    <n v="0"/>
    <n v="0"/>
    <n v="0"/>
    <x v="5"/>
    <x v="2"/>
  </r>
  <r>
    <x v="1"/>
    <x v="51"/>
    <x v="0"/>
    <x v="0"/>
    <x v="25"/>
    <s v="Female"/>
    <x v="50"/>
    <s v="No"/>
    <s v="No"/>
    <m/>
    <x v="1"/>
    <x v="0"/>
    <x v="0"/>
    <m/>
    <m/>
    <n v="1"/>
    <m/>
    <n v="31"/>
    <n v="0"/>
    <n v="0"/>
    <n v="0"/>
    <x v="5"/>
    <x v="2"/>
  </r>
  <r>
    <x v="1"/>
    <x v="51"/>
    <x v="0"/>
    <x v="0"/>
    <x v="26"/>
    <s v="Male"/>
    <x v="50"/>
    <s v="No"/>
    <s v="No"/>
    <m/>
    <x v="1"/>
    <x v="0"/>
    <x v="0"/>
    <m/>
    <m/>
    <n v="1"/>
    <m/>
    <n v="64"/>
    <n v="0"/>
    <n v="0"/>
    <n v="0"/>
    <x v="21"/>
    <x v="2"/>
  </r>
  <r>
    <x v="1"/>
    <x v="51"/>
    <x v="0"/>
    <x v="0"/>
    <x v="28"/>
    <s v="Female"/>
    <x v="56"/>
    <s v="No"/>
    <s v="No"/>
    <m/>
    <x v="1"/>
    <x v="0"/>
    <x v="0"/>
    <m/>
    <m/>
    <n v="1"/>
    <m/>
    <n v="31"/>
    <n v="0"/>
    <n v="0"/>
    <n v="0"/>
    <x v="2"/>
    <x v="0"/>
  </r>
  <r>
    <x v="1"/>
    <x v="51"/>
    <x v="0"/>
    <x v="0"/>
    <x v="32"/>
    <s v="Female"/>
    <x v="38"/>
    <s v="No"/>
    <s v="No"/>
    <m/>
    <x v="1"/>
    <x v="0"/>
    <x v="0"/>
    <m/>
    <m/>
    <n v="1"/>
    <n v="1"/>
    <n v="43"/>
    <n v="3"/>
    <n v="0"/>
    <n v="0"/>
    <x v="3"/>
    <x v="2"/>
  </r>
  <r>
    <x v="1"/>
    <x v="51"/>
    <x v="0"/>
    <x v="0"/>
    <x v="33"/>
    <s v="Male"/>
    <x v="36"/>
    <s v="No"/>
    <s v="No"/>
    <m/>
    <x v="1"/>
    <x v="0"/>
    <x v="0"/>
    <m/>
    <m/>
    <n v="1"/>
    <m/>
    <n v="55"/>
    <n v="0"/>
    <n v="0"/>
    <n v="0"/>
    <x v="1"/>
    <x v="1"/>
  </r>
  <r>
    <x v="1"/>
    <x v="51"/>
    <x v="0"/>
    <x v="0"/>
    <x v="36"/>
    <s v="Female"/>
    <x v="46"/>
    <s v="No"/>
    <s v="No"/>
    <m/>
    <x v="1"/>
    <x v="0"/>
    <x v="0"/>
    <m/>
    <m/>
    <n v="1"/>
    <m/>
    <n v="47"/>
    <n v="0"/>
    <n v="0"/>
    <n v="0"/>
    <x v="3"/>
    <x v="2"/>
  </r>
  <r>
    <x v="1"/>
    <x v="51"/>
    <x v="0"/>
    <x v="0"/>
    <x v="41"/>
    <s v="Male"/>
    <x v="64"/>
    <s v="No"/>
    <s v="Yes"/>
    <s v="No"/>
    <x v="2"/>
    <x v="3"/>
    <x v="2"/>
    <s v="(blank)"/>
    <s v="(blank)"/>
    <n v="1"/>
    <m/>
    <n v="50"/>
    <n v="0"/>
    <n v="0"/>
    <n v="0"/>
    <x v="9"/>
    <x v="0"/>
  </r>
  <r>
    <x v="1"/>
    <x v="51"/>
    <x v="0"/>
    <x v="0"/>
    <x v="42"/>
    <s v="Female"/>
    <x v="12"/>
    <s v="No"/>
    <s v="No"/>
    <m/>
    <x v="1"/>
    <x v="0"/>
    <x v="0"/>
    <m/>
    <m/>
    <n v="1"/>
    <m/>
    <n v="29"/>
    <n v="1"/>
    <n v="0"/>
    <n v="0"/>
    <x v="9"/>
    <x v="0"/>
  </r>
  <r>
    <x v="1"/>
    <x v="51"/>
    <x v="0"/>
    <x v="0"/>
    <x v="42"/>
    <s v="Male"/>
    <x v="30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51"/>
    <x v="0"/>
    <x v="0"/>
    <x v="45"/>
    <s v="Female"/>
    <x v="60"/>
    <s v="No"/>
    <s v="Yes"/>
    <s v="No"/>
    <x v="2"/>
    <x v="3"/>
    <x v="2"/>
    <s v="(blank)"/>
    <s v="(blank)"/>
    <n v="1"/>
    <m/>
    <n v="38"/>
    <n v="1"/>
    <n v="0"/>
    <n v="0"/>
    <x v="12"/>
    <x v="1"/>
  </r>
  <r>
    <x v="1"/>
    <x v="51"/>
    <x v="0"/>
    <x v="0"/>
    <x v="46"/>
    <s v="Female"/>
    <x v="37"/>
    <s v="No"/>
    <s v="No"/>
    <m/>
    <x v="1"/>
    <x v="0"/>
    <x v="0"/>
    <m/>
    <m/>
    <n v="1"/>
    <m/>
    <n v="34"/>
    <n v="0"/>
    <n v="0"/>
    <n v="0"/>
    <x v="17"/>
    <x v="1"/>
  </r>
  <r>
    <x v="1"/>
    <x v="51"/>
    <x v="0"/>
    <x v="0"/>
    <x v="46"/>
    <s v="Male"/>
    <x v="1"/>
    <s v="No"/>
    <s v="No"/>
    <m/>
    <x v="1"/>
    <x v="0"/>
    <x v="0"/>
    <m/>
    <m/>
    <n v="1"/>
    <m/>
    <n v="24"/>
    <n v="0"/>
    <n v="0"/>
    <n v="0"/>
    <x v="11"/>
    <x v="0"/>
  </r>
  <r>
    <x v="1"/>
    <x v="51"/>
    <x v="0"/>
    <x v="1"/>
    <x v="4"/>
    <s v="Female"/>
    <x v="26"/>
    <s v="No"/>
    <s v="No"/>
    <m/>
    <x v="1"/>
    <x v="0"/>
    <x v="0"/>
    <m/>
    <m/>
    <n v="1"/>
    <n v="1"/>
    <n v="49"/>
    <n v="3"/>
    <n v="0"/>
    <n v="0"/>
    <x v="2"/>
    <x v="0"/>
  </r>
  <r>
    <x v="1"/>
    <x v="51"/>
    <x v="0"/>
    <x v="1"/>
    <x v="17"/>
    <s v="Male"/>
    <x v="30"/>
    <s v="No"/>
    <s v="Yes"/>
    <s v="No"/>
    <x v="2"/>
    <x v="2"/>
    <x v="1"/>
    <s v="(blank)"/>
    <s v="(blank)"/>
    <n v="1"/>
    <m/>
    <n v="54"/>
    <n v="0"/>
    <n v="0"/>
    <n v="0"/>
    <x v="21"/>
    <x v="2"/>
  </r>
  <r>
    <x v="1"/>
    <x v="51"/>
    <x v="0"/>
    <x v="1"/>
    <x v="25"/>
    <s v="Female"/>
    <x v="66"/>
    <s v="No"/>
    <s v="Yes"/>
    <s v="No"/>
    <x v="2"/>
    <x v="3"/>
    <x v="1"/>
    <s v="(blank)"/>
    <s v="(blank)"/>
    <n v="1"/>
    <m/>
    <n v="38"/>
    <n v="2"/>
    <n v="0"/>
    <n v="0"/>
    <x v="2"/>
    <x v="0"/>
  </r>
  <r>
    <x v="1"/>
    <x v="51"/>
    <x v="1"/>
    <x v="0"/>
    <x v="5"/>
    <s v="Male"/>
    <x v="52"/>
    <s v="No"/>
    <s v="Yes"/>
    <s v="No"/>
    <x v="2"/>
    <x v="3"/>
    <x v="2"/>
    <s v="(blank)"/>
    <s v="(blank)"/>
    <n v="1"/>
    <m/>
    <n v="54"/>
    <n v="0"/>
    <n v="153.4"/>
    <n v="0"/>
    <x v="2"/>
    <x v="0"/>
  </r>
  <r>
    <x v="1"/>
    <x v="51"/>
    <x v="1"/>
    <x v="0"/>
    <x v="9"/>
    <s v="Male"/>
    <x v="19"/>
    <s v="Yes"/>
    <s v="No"/>
    <m/>
    <x v="0"/>
    <x v="0"/>
    <x v="0"/>
    <m/>
    <m/>
    <n v="1"/>
    <n v="1"/>
    <n v="54"/>
    <n v="5"/>
    <n v="118.6"/>
    <n v="0"/>
    <x v="1"/>
    <x v="1"/>
  </r>
  <r>
    <x v="1"/>
    <x v="51"/>
    <x v="1"/>
    <x v="0"/>
    <x v="9"/>
    <s v="Male"/>
    <x v="45"/>
    <s v="No"/>
    <s v="Yes"/>
    <s v="No"/>
    <x v="2"/>
    <x v="1"/>
    <x v="2"/>
    <s v="Price"/>
    <s v="Price too high"/>
    <n v="1"/>
    <n v="1"/>
    <n v="26"/>
    <n v="3"/>
    <n v="75.900000000000006"/>
    <n v="0"/>
    <x v="5"/>
    <x v="2"/>
  </r>
  <r>
    <x v="1"/>
    <x v="51"/>
    <x v="1"/>
    <x v="0"/>
    <x v="16"/>
    <s v="Male"/>
    <x v="6"/>
    <s v="No"/>
    <s v="No"/>
    <m/>
    <x v="1"/>
    <x v="0"/>
    <x v="0"/>
    <m/>
    <m/>
    <n v="1"/>
    <n v="1"/>
    <n v="55"/>
    <n v="2"/>
    <n v="179.4"/>
    <n v="0"/>
    <x v="13"/>
    <x v="2"/>
  </r>
  <r>
    <x v="1"/>
    <x v="51"/>
    <x v="1"/>
    <x v="0"/>
    <x v="29"/>
    <s v="Male"/>
    <x v="10"/>
    <s v="Yes"/>
    <s v="No"/>
    <m/>
    <x v="0"/>
    <x v="0"/>
    <x v="0"/>
    <m/>
    <m/>
    <n v="1"/>
    <m/>
    <n v="41"/>
    <n v="0"/>
    <n v="306.8"/>
    <n v="0"/>
    <x v="18"/>
    <x v="1"/>
  </r>
  <r>
    <x v="1"/>
    <x v="51"/>
    <x v="1"/>
    <x v="0"/>
    <x v="33"/>
    <s v="Male"/>
    <x v="35"/>
    <s v="No"/>
    <s v="No"/>
    <m/>
    <x v="1"/>
    <x v="0"/>
    <x v="0"/>
    <m/>
    <m/>
    <n v="1"/>
    <m/>
    <n v="51"/>
    <n v="0"/>
    <n v="273"/>
    <n v="0"/>
    <x v="5"/>
    <x v="2"/>
  </r>
  <r>
    <x v="1"/>
    <x v="51"/>
    <x v="1"/>
    <x v="0"/>
    <x v="36"/>
    <s v="Female"/>
    <x v="6"/>
    <s v="No"/>
    <s v="No"/>
    <m/>
    <x v="1"/>
    <x v="0"/>
    <x v="0"/>
    <m/>
    <m/>
    <n v="1"/>
    <m/>
    <n v="42"/>
    <n v="0"/>
    <n v="244.4"/>
    <n v="0"/>
    <x v="9"/>
    <x v="0"/>
  </r>
  <r>
    <x v="1"/>
    <x v="51"/>
    <x v="1"/>
    <x v="0"/>
    <x v="42"/>
    <s v="Male"/>
    <x v="17"/>
    <s v="Yes"/>
    <s v="No"/>
    <m/>
    <x v="0"/>
    <x v="0"/>
    <x v="0"/>
    <m/>
    <m/>
    <n v="1"/>
    <m/>
    <n v="54"/>
    <n v="1"/>
    <n v="226.2"/>
    <n v="0"/>
    <x v="12"/>
    <x v="1"/>
  </r>
  <r>
    <x v="1"/>
    <x v="51"/>
    <x v="1"/>
    <x v="0"/>
    <x v="44"/>
    <s v="Male"/>
    <x v="43"/>
    <s v="No"/>
    <s v="No"/>
    <m/>
    <x v="1"/>
    <x v="0"/>
    <x v="0"/>
    <m/>
    <m/>
    <n v="1"/>
    <m/>
    <n v="35"/>
    <n v="0"/>
    <n v="361.4"/>
    <n v="0"/>
    <x v="8"/>
    <x v="0"/>
  </r>
  <r>
    <x v="1"/>
    <x v="51"/>
    <x v="1"/>
    <x v="1"/>
    <x v="7"/>
    <s v="Female"/>
    <x v="18"/>
    <s v="Yes"/>
    <s v="No"/>
    <m/>
    <x v="0"/>
    <x v="0"/>
    <x v="0"/>
    <m/>
    <m/>
    <n v="1"/>
    <m/>
    <n v="44"/>
    <n v="2"/>
    <n v="0"/>
    <n v="0"/>
    <x v="15"/>
    <x v="1"/>
  </r>
  <r>
    <x v="1"/>
    <x v="51"/>
    <x v="1"/>
    <x v="1"/>
    <x v="24"/>
    <s v="Female"/>
    <x v="6"/>
    <s v="No"/>
    <s v="No"/>
    <m/>
    <x v="1"/>
    <x v="0"/>
    <x v="0"/>
    <m/>
    <m/>
    <n v="1"/>
    <m/>
    <n v="56"/>
    <n v="0"/>
    <n v="0"/>
    <n v="0"/>
    <x v="13"/>
    <x v="2"/>
  </r>
  <r>
    <x v="1"/>
    <x v="51"/>
    <x v="1"/>
    <x v="1"/>
    <x v="36"/>
    <s v="Male"/>
    <x v="50"/>
    <s v="No"/>
    <s v="No"/>
    <m/>
    <x v="1"/>
    <x v="0"/>
    <x v="0"/>
    <m/>
    <m/>
    <n v="1"/>
    <m/>
    <n v="31"/>
    <n v="0"/>
    <n v="0"/>
    <n v="0"/>
    <x v="9"/>
    <x v="0"/>
  </r>
  <r>
    <x v="1"/>
    <x v="51"/>
    <x v="1"/>
    <x v="1"/>
    <x v="40"/>
    <s v="Male"/>
    <x v="53"/>
    <s v="No"/>
    <s v="Yes"/>
    <s v="No"/>
    <x v="2"/>
    <x v="2"/>
    <x v="2"/>
    <s v="(blank)"/>
    <s v="(blank)"/>
    <n v="1"/>
    <m/>
    <n v="45"/>
    <n v="0"/>
    <n v="0"/>
    <n v="0"/>
    <x v="9"/>
    <x v="0"/>
  </r>
  <r>
    <x v="1"/>
    <x v="52"/>
    <x v="0"/>
    <x v="0"/>
    <x v="1"/>
    <s v="Female"/>
    <x v="41"/>
    <s v="No"/>
    <s v="No"/>
    <m/>
    <x v="1"/>
    <x v="0"/>
    <x v="0"/>
    <m/>
    <m/>
    <n v="1"/>
    <m/>
    <n v="63"/>
    <n v="2"/>
    <n v="0"/>
    <n v="0"/>
    <x v="8"/>
    <x v="0"/>
  </r>
  <r>
    <x v="1"/>
    <x v="52"/>
    <x v="0"/>
    <x v="0"/>
    <x v="2"/>
    <s v="Female"/>
    <x v="24"/>
    <s v="No"/>
    <s v="No"/>
    <m/>
    <x v="1"/>
    <x v="0"/>
    <x v="0"/>
    <m/>
    <m/>
    <n v="1"/>
    <m/>
    <n v="41"/>
    <n v="0"/>
    <n v="0"/>
    <n v="0"/>
    <x v="21"/>
    <x v="2"/>
  </r>
  <r>
    <x v="1"/>
    <x v="52"/>
    <x v="0"/>
    <x v="0"/>
    <x v="5"/>
    <s v="Female"/>
    <x v="6"/>
    <s v="No"/>
    <s v="No"/>
    <m/>
    <x v="1"/>
    <x v="0"/>
    <x v="0"/>
    <m/>
    <m/>
    <n v="1"/>
    <m/>
    <n v="35"/>
    <n v="0"/>
    <n v="0"/>
    <n v="0"/>
    <x v="3"/>
    <x v="2"/>
  </r>
  <r>
    <x v="1"/>
    <x v="52"/>
    <x v="0"/>
    <x v="0"/>
    <x v="5"/>
    <s v="Female"/>
    <x v="43"/>
    <s v="No"/>
    <s v="No"/>
    <m/>
    <x v="1"/>
    <x v="0"/>
    <x v="0"/>
    <m/>
    <m/>
    <n v="1"/>
    <m/>
    <n v="62"/>
    <n v="1"/>
    <n v="0"/>
    <n v="0"/>
    <x v="5"/>
    <x v="2"/>
  </r>
  <r>
    <x v="1"/>
    <x v="52"/>
    <x v="0"/>
    <x v="0"/>
    <x v="8"/>
    <s v="Female"/>
    <x v="37"/>
    <s v="No"/>
    <s v="No"/>
    <m/>
    <x v="1"/>
    <x v="0"/>
    <x v="0"/>
    <m/>
    <m/>
    <n v="1"/>
    <m/>
    <n v="67"/>
    <n v="0"/>
    <n v="0"/>
    <n v="0"/>
    <x v="3"/>
    <x v="2"/>
  </r>
  <r>
    <x v="1"/>
    <x v="52"/>
    <x v="0"/>
    <x v="0"/>
    <x v="49"/>
    <s v="Male"/>
    <x v="38"/>
    <s v="No"/>
    <s v="No"/>
    <m/>
    <x v="1"/>
    <x v="0"/>
    <x v="0"/>
    <m/>
    <m/>
    <n v="1"/>
    <m/>
    <n v="10"/>
    <n v="1"/>
    <n v="0"/>
    <n v="0"/>
    <x v="9"/>
    <x v="0"/>
  </r>
  <r>
    <x v="1"/>
    <x v="52"/>
    <x v="0"/>
    <x v="0"/>
    <x v="11"/>
    <s v="Male"/>
    <x v="13"/>
    <s v="Yes"/>
    <s v="No"/>
    <m/>
    <x v="0"/>
    <x v="0"/>
    <x v="0"/>
    <m/>
    <m/>
    <n v="1"/>
    <m/>
    <n v="51"/>
    <n v="0"/>
    <n v="0"/>
    <n v="0"/>
    <x v="23"/>
    <x v="1"/>
  </r>
  <r>
    <x v="1"/>
    <x v="52"/>
    <x v="0"/>
    <x v="0"/>
    <x v="11"/>
    <s v="Male"/>
    <x v="27"/>
    <s v="No"/>
    <s v="No"/>
    <m/>
    <x v="1"/>
    <x v="0"/>
    <x v="0"/>
    <m/>
    <m/>
    <n v="1"/>
    <m/>
    <n v="44"/>
    <n v="0"/>
    <n v="0"/>
    <n v="0"/>
    <x v="13"/>
    <x v="2"/>
  </r>
  <r>
    <x v="1"/>
    <x v="52"/>
    <x v="0"/>
    <x v="0"/>
    <x v="15"/>
    <s v="Female"/>
    <x v="9"/>
    <s v="No"/>
    <s v="No"/>
    <m/>
    <x v="1"/>
    <x v="0"/>
    <x v="0"/>
    <m/>
    <m/>
    <n v="1"/>
    <m/>
    <n v="59"/>
    <n v="2"/>
    <n v="0"/>
    <n v="0"/>
    <x v="8"/>
    <x v="0"/>
  </r>
  <r>
    <x v="1"/>
    <x v="52"/>
    <x v="0"/>
    <x v="0"/>
    <x v="15"/>
    <s v="Male"/>
    <x v="11"/>
    <s v="No"/>
    <s v="No"/>
    <m/>
    <x v="1"/>
    <x v="0"/>
    <x v="0"/>
    <m/>
    <m/>
    <n v="1"/>
    <m/>
    <n v="21"/>
    <n v="1"/>
    <n v="0"/>
    <n v="0"/>
    <x v="2"/>
    <x v="0"/>
  </r>
  <r>
    <x v="1"/>
    <x v="52"/>
    <x v="0"/>
    <x v="0"/>
    <x v="17"/>
    <s v="Female"/>
    <x v="30"/>
    <s v="No"/>
    <s v="Yes"/>
    <s v="No"/>
    <x v="2"/>
    <x v="3"/>
    <x v="2"/>
    <s v="Competitor"/>
    <s v="Competitor made better offer"/>
    <n v="1"/>
    <n v="1"/>
    <n v="51"/>
    <n v="0"/>
    <n v="49.5"/>
    <n v="0"/>
    <x v="11"/>
    <x v="0"/>
  </r>
  <r>
    <x v="1"/>
    <x v="52"/>
    <x v="0"/>
    <x v="0"/>
    <x v="18"/>
    <s v="Female"/>
    <x v="62"/>
    <s v="No"/>
    <s v="Yes"/>
    <s v="No"/>
    <x v="2"/>
    <x v="3"/>
    <x v="2"/>
    <s v="Attitude"/>
    <s v="Attitude of service provider"/>
    <n v="1"/>
    <n v="1"/>
    <n v="63"/>
    <n v="2"/>
    <n v="0"/>
    <n v="0"/>
    <x v="9"/>
    <x v="0"/>
  </r>
  <r>
    <x v="1"/>
    <x v="52"/>
    <x v="0"/>
    <x v="0"/>
    <x v="19"/>
    <s v="Female"/>
    <x v="43"/>
    <s v="No"/>
    <s v="No"/>
    <m/>
    <x v="1"/>
    <x v="0"/>
    <x v="0"/>
    <m/>
    <m/>
    <n v="1"/>
    <m/>
    <n v="59"/>
    <n v="0"/>
    <n v="0"/>
    <n v="0"/>
    <x v="9"/>
    <x v="0"/>
  </r>
  <r>
    <x v="1"/>
    <x v="52"/>
    <x v="0"/>
    <x v="0"/>
    <x v="21"/>
    <s v="Male"/>
    <x v="45"/>
    <s v="No"/>
    <s v="Yes"/>
    <s v="No"/>
    <x v="2"/>
    <x v="1"/>
    <x v="2"/>
    <s v="(blank)"/>
    <s v="(blank)"/>
    <n v="1"/>
    <m/>
    <n v="43"/>
    <n v="0"/>
    <n v="0"/>
    <n v="0"/>
    <x v="8"/>
    <x v="0"/>
  </r>
  <r>
    <x v="1"/>
    <x v="52"/>
    <x v="0"/>
    <x v="0"/>
    <x v="50"/>
    <s v="Female"/>
    <x v="0"/>
    <s v="Yes"/>
    <s v="No"/>
    <m/>
    <x v="0"/>
    <x v="0"/>
    <x v="0"/>
    <m/>
    <m/>
    <n v="1"/>
    <n v="1"/>
    <n v="42"/>
    <n v="2"/>
    <n v="0"/>
    <n v="0"/>
    <x v="27"/>
    <x v="1"/>
  </r>
  <r>
    <x v="1"/>
    <x v="52"/>
    <x v="0"/>
    <x v="0"/>
    <x v="26"/>
    <s v="Male"/>
    <x v="35"/>
    <s v="No"/>
    <s v="No"/>
    <m/>
    <x v="1"/>
    <x v="0"/>
    <x v="0"/>
    <m/>
    <m/>
    <n v="1"/>
    <m/>
    <n v="35"/>
    <n v="0"/>
    <n v="0"/>
    <n v="0"/>
    <x v="18"/>
    <x v="1"/>
  </r>
  <r>
    <x v="1"/>
    <x v="52"/>
    <x v="0"/>
    <x v="0"/>
    <x v="28"/>
    <s v="Male"/>
    <x v="18"/>
    <s v="Yes"/>
    <s v="No"/>
    <m/>
    <x v="0"/>
    <x v="0"/>
    <x v="0"/>
    <m/>
    <m/>
    <n v="1"/>
    <m/>
    <n v="51"/>
    <n v="0"/>
    <n v="0"/>
    <n v="0"/>
    <x v="40"/>
    <x v="1"/>
  </r>
  <r>
    <x v="1"/>
    <x v="52"/>
    <x v="0"/>
    <x v="0"/>
    <x v="30"/>
    <s v="Female"/>
    <x v="27"/>
    <s v="No"/>
    <s v="No"/>
    <m/>
    <x v="1"/>
    <x v="0"/>
    <x v="0"/>
    <m/>
    <m/>
    <n v="1"/>
    <m/>
    <n v="25"/>
    <n v="0"/>
    <n v="0"/>
    <n v="0"/>
    <x v="3"/>
    <x v="2"/>
  </r>
  <r>
    <x v="1"/>
    <x v="52"/>
    <x v="0"/>
    <x v="0"/>
    <x v="30"/>
    <s v="Male"/>
    <x v="1"/>
    <s v="No"/>
    <s v="No"/>
    <m/>
    <x v="1"/>
    <x v="0"/>
    <x v="0"/>
    <m/>
    <m/>
    <n v="1"/>
    <n v="1"/>
    <n v="33"/>
    <n v="5"/>
    <n v="0"/>
    <n v="0"/>
    <x v="1"/>
    <x v="1"/>
  </r>
  <r>
    <x v="1"/>
    <x v="52"/>
    <x v="0"/>
    <x v="0"/>
    <x v="34"/>
    <s v="Male"/>
    <x v="6"/>
    <s v="No"/>
    <s v="No"/>
    <m/>
    <x v="1"/>
    <x v="0"/>
    <x v="0"/>
    <m/>
    <m/>
    <n v="1"/>
    <m/>
    <n v="30"/>
    <n v="0"/>
    <n v="0"/>
    <n v="0"/>
    <x v="13"/>
    <x v="2"/>
  </r>
  <r>
    <x v="1"/>
    <x v="52"/>
    <x v="0"/>
    <x v="0"/>
    <x v="38"/>
    <s v="Male"/>
    <x v="66"/>
    <s v="No"/>
    <s v="Yes"/>
    <s v="No"/>
    <x v="2"/>
    <x v="1"/>
    <x v="2"/>
    <s v="Competitor"/>
    <s v="Competitor offered higher download speeds"/>
    <n v="1"/>
    <n v="1"/>
    <n v="48"/>
    <n v="2"/>
    <n v="0"/>
    <n v="0"/>
    <x v="3"/>
    <x v="2"/>
  </r>
  <r>
    <x v="1"/>
    <x v="52"/>
    <x v="0"/>
    <x v="0"/>
    <x v="41"/>
    <s v="Male"/>
    <x v="61"/>
    <s v="No"/>
    <s v="Yes"/>
    <s v="No"/>
    <x v="2"/>
    <x v="1"/>
    <x v="2"/>
    <s v="Competitor"/>
    <s v="Competitor had better devices"/>
    <n v="1"/>
    <n v="1"/>
    <n v="65"/>
    <n v="3"/>
    <n v="0"/>
    <n v="0"/>
    <x v="5"/>
    <x v="2"/>
  </r>
  <r>
    <x v="1"/>
    <x v="52"/>
    <x v="0"/>
    <x v="0"/>
    <x v="43"/>
    <s v="Male"/>
    <x v="38"/>
    <s v="No"/>
    <s v="No"/>
    <m/>
    <x v="1"/>
    <x v="0"/>
    <x v="0"/>
    <m/>
    <m/>
    <n v="1"/>
    <m/>
    <n v="47"/>
    <n v="0"/>
    <n v="0"/>
    <n v="0"/>
    <x v="5"/>
    <x v="2"/>
  </r>
  <r>
    <x v="1"/>
    <x v="52"/>
    <x v="0"/>
    <x v="0"/>
    <x v="45"/>
    <s v="Female"/>
    <x v="4"/>
    <s v="Yes"/>
    <s v="No"/>
    <m/>
    <x v="0"/>
    <x v="0"/>
    <x v="0"/>
    <m/>
    <m/>
    <n v="1"/>
    <n v="1"/>
    <n v="51"/>
    <n v="3"/>
    <n v="0"/>
    <n v="0"/>
    <x v="1"/>
    <x v="1"/>
  </r>
  <r>
    <x v="1"/>
    <x v="52"/>
    <x v="0"/>
    <x v="0"/>
    <x v="46"/>
    <s v="Male"/>
    <x v="62"/>
    <s v="No"/>
    <s v="Yes"/>
    <s v="No"/>
    <x v="2"/>
    <x v="2"/>
    <x v="2"/>
    <s v="(blank)"/>
    <s v="(blank)"/>
    <n v="1"/>
    <m/>
    <n v="64"/>
    <n v="2"/>
    <n v="0"/>
    <n v="0"/>
    <x v="3"/>
    <x v="2"/>
  </r>
  <r>
    <x v="1"/>
    <x v="52"/>
    <x v="1"/>
    <x v="0"/>
    <x v="0"/>
    <s v="Female"/>
    <x v="25"/>
    <s v="No"/>
    <s v="No"/>
    <m/>
    <x v="1"/>
    <x v="0"/>
    <x v="0"/>
    <m/>
    <m/>
    <n v="1"/>
    <n v="1"/>
    <n v="23"/>
    <n v="3"/>
    <n v="413.4"/>
    <n v="0"/>
    <x v="8"/>
    <x v="0"/>
  </r>
  <r>
    <x v="1"/>
    <x v="52"/>
    <x v="1"/>
    <x v="0"/>
    <x v="7"/>
    <s v="Female"/>
    <x v="21"/>
    <s v="No"/>
    <s v="No"/>
    <m/>
    <x v="1"/>
    <x v="0"/>
    <x v="0"/>
    <m/>
    <m/>
    <n v="1"/>
    <m/>
    <n v="53"/>
    <n v="0"/>
    <n v="128.30000000000001"/>
    <n v="0"/>
    <x v="2"/>
    <x v="0"/>
  </r>
  <r>
    <x v="1"/>
    <x v="52"/>
    <x v="1"/>
    <x v="0"/>
    <x v="18"/>
    <s v="Female"/>
    <x v="15"/>
    <s v="Yes"/>
    <s v="No"/>
    <m/>
    <x v="0"/>
    <x v="0"/>
    <x v="0"/>
    <m/>
    <m/>
    <n v="1"/>
    <m/>
    <n v="51"/>
    <n v="0"/>
    <n v="163.19999999999999"/>
    <n v="0"/>
    <x v="15"/>
    <x v="1"/>
  </r>
  <r>
    <x v="1"/>
    <x v="52"/>
    <x v="1"/>
    <x v="0"/>
    <x v="18"/>
    <s v="Male"/>
    <x v="28"/>
    <s v="No"/>
    <s v="No"/>
    <m/>
    <x v="1"/>
    <x v="0"/>
    <x v="0"/>
    <m/>
    <m/>
    <n v="1"/>
    <m/>
    <n v="35"/>
    <n v="0"/>
    <n v="185.5"/>
    <n v="0"/>
    <x v="17"/>
    <x v="1"/>
  </r>
  <r>
    <x v="1"/>
    <x v="52"/>
    <x v="1"/>
    <x v="0"/>
    <x v="22"/>
    <s v="Male"/>
    <x v="14"/>
    <s v="No"/>
    <s v="Yes"/>
    <s v="Yes"/>
    <x v="2"/>
    <x v="1"/>
    <x v="2"/>
    <s v="(blank)"/>
    <s v="(blank)"/>
    <n v="1"/>
    <m/>
    <n v="32"/>
    <n v="0"/>
    <n v="178.9"/>
    <n v="0"/>
    <x v="21"/>
    <x v="2"/>
  </r>
  <r>
    <x v="1"/>
    <x v="52"/>
    <x v="1"/>
    <x v="0"/>
    <x v="34"/>
    <s v="Female"/>
    <x v="15"/>
    <s v="Yes"/>
    <s v="No"/>
    <m/>
    <x v="0"/>
    <x v="0"/>
    <x v="0"/>
    <m/>
    <m/>
    <n v="1"/>
    <n v="1"/>
    <n v="54"/>
    <n v="0"/>
    <n v="22.3"/>
    <n v="0"/>
    <x v="20"/>
    <x v="1"/>
  </r>
  <r>
    <x v="1"/>
    <x v="52"/>
    <x v="1"/>
    <x v="0"/>
    <x v="38"/>
    <s v="Female"/>
    <x v="62"/>
    <s v="No"/>
    <s v="Yes"/>
    <s v="No"/>
    <x v="2"/>
    <x v="3"/>
    <x v="1"/>
    <s v="Price"/>
    <s v="Lack of affordable download/upload speed"/>
    <n v="1"/>
    <n v="1"/>
    <n v="49"/>
    <n v="3"/>
    <n v="229.7"/>
    <n v="0"/>
    <x v="2"/>
    <x v="0"/>
  </r>
  <r>
    <x v="1"/>
    <x v="52"/>
    <x v="1"/>
    <x v="0"/>
    <x v="45"/>
    <s v="Male"/>
    <x v="34"/>
    <s v="No"/>
    <s v="No"/>
    <m/>
    <x v="1"/>
    <x v="0"/>
    <x v="0"/>
    <m/>
    <m/>
    <n v="1"/>
    <n v="1"/>
    <n v="36"/>
    <n v="1"/>
    <n v="89"/>
    <n v="0"/>
    <x v="3"/>
    <x v="2"/>
  </r>
  <r>
    <x v="1"/>
    <x v="52"/>
    <x v="1"/>
    <x v="0"/>
    <x v="45"/>
    <s v="Male"/>
    <x v="21"/>
    <s v="No"/>
    <s v="No"/>
    <m/>
    <x v="1"/>
    <x v="0"/>
    <x v="0"/>
    <m/>
    <m/>
    <n v="1"/>
    <m/>
    <n v="52"/>
    <n v="0"/>
    <n v="173.1"/>
    <n v="0"/>
    <x v="3"/>
    <x v="2"/>
  </r>
  <r>
    <x v="1"/>
    <x v="52"/>
    <x v="1"/>
    <x v="0"/>
    <x v="47"/>
    <s v="Female"/>
    <x v="0"/>
    <s v="Yes"/>
    <s v="No"/>
    <m/>
    <x v="0"/>
    <x v="0"/>
    <x v="0"/>
    <m/>
    <m/>
    <n v="1"/>
    <m/>
    <n v="32"/>
    <n v="0"/>
    <n v="95.4"/>
    <n v="0"/>
    <x v="12"/>
    <x v="1"/>
  </r>
  <r>
    <x v="1"/>
    <x v="52"/>
    <x v="1"/>
    <x v="1"/>
    <x v="18"/>
    <s v="Male"/>
    <x v="27"/>
    <s v="No"/>
    <s v="No"/>
    <m/>
    <x v="1"/>
    <x v="0"/>
    <x v="0"/>
    <m/>
    <m/>
    <n v="1"/>
    <m/>
    <n v="65"/>
    <n v="0"/>
    <n v="0"/>
    <n v="0"/>
    <x v="11"/>
    <x v="0"/>
  </r>
  <r>
    <x v="1"/>
    <x v="52"/>
    <x v="1"/>
    <x v="1"/>
    <x v="24"/>
    <s v="Male"/>
    <x v="14"/>
    <s v="No"/>
    <s v="Yes"/>
    <s v="No"/>
    <x v="2"/>
    <x v="3"/>
    <x v="2"/>
    <s v="Price"/>
    <s v="Lack of affordable download/upload speed"/>
    <n v="1"/>
    <n v="1"/>
    <n v="31"/>
    <n v="4"/>
    <n v="0"/>
    <n v="0"/>
    <x v="8"/>
    <x v="0"/>
  </r>
  <r>
    <x v="1"/>
    <x v="53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24"/>
    <x v="1"/>
  </r>
  <r>
    <x v="1"/>
    <x v="53"/>
    <x v="0"/>
    <x v="0"/>
    <x v="48"/>
    <s v="Male"/>
    <x v="39"/>
    <s v="No"/>
    <s v="No"/>
    <m/>
    <x v="1"/>
    <x v="0"/>
    <x v="0"/>
    <m/>
    <m/>
    <n v="1"/>
    <m/>
    <n v="35"/>
    <n v="0"/>
    <n v="0"/>
    <n v="0"/>
    <x v="3"/>
    <x v="2"/>
  </r>
  <r>
    <x v="1"/>
    <x v="53"/>
    <x v="0"/>
    <x v="0"/>
    <x v="4"/>
    <s v="Female"/>
    <x v="39"/>
    <s v="No"/>
    <s v="No"/>
    <m/>
    <x v="1"/>
    <x v="0"/>
    <x v="0"/>
    <m/>
    <m/>
    <n v="1"/>
    <m/>
    <n v="21"/>
    <n v="0"/>
    <n v="0"/>
    <n v="0"/>
    <x v="13"/>
    <x v="2"/>
  </r>
  <r>
    <x v="1"/>
    <x v="53"/>
    <x v="0"/>
    <x v="0"/>
    <x v="4"/>
    <s v="Male"/>
    <x v="60"/>
    <s v="No"/>
    <s v="Yes"/>
    <s v="No"/>
    <x v="2"/>
    <x v="3"/>
    <x v="2"/>
    <s v="(blank)"/>
    <s v="(blank)"/>
    <n v="1"/>
    <m/>
    <n v="35"/>
    <n v="0"/>
    <n v="0"/>
    <n v="0"/>
    <x v="11"/>
    <x v="0"/>
  </r>
  <r>
    <x v="1"/>
    <x v="53"/>
    <x v="0"/>
    <x v="0"/>
    <x v="9"/>
    <s v="Male"/>
    <x v="8"/>
    <s v="No"/>
    <s v="No"/>
    <m/>
    <x v="1"/>
    <x v="0"/>
    <x v="0"/>
    <m/>
    <m/>
    <n v="1"/>
    <n v="1"/>
    <n v="48"/>
    <n v="0"/>
    <n v="0"/>
    <n v="0"/>
    <x v="3"/>
    <x v="2"/>
  </r>
  <r>
    <x v="1"/>
    <x v="53"/>
    <x v="0"/>
    <x v="0"/>
    <x v="11"/>
    <s v="Male"/>
    <x v="11"/>
    <s v="No"/>
    <s v="No"/>
    <m/>
    <x v="1"/>
    <x v="0"/>
    <x v="0"/>
    <m/>
    <m/>
    <n v="1"/>
    <m/>
    <n v="24"/>
    <n v="2"/>
    <n v="0"/>
    <n v="0"/>
    <x v="9"/>
    <x v="0"/>
  </r>
  <r>
    <x v="1"/>
    <x v="53"/>
    <x v="0"/>
    <x v="0"/>
    <x v="13"/>
    <s v="Female"/>
    <x v="14"/>
    <s v="No"/>
    <s v="Yes"/>
    <s v="Yes"/>
    <x v="2"/>
    <x v="2"/>
    <x v="2"/>
    <s v="(blank)"/>
    <s v="(blank)"/>
    <n v="1"/>
    <m/>
    <n v="16"/>
    <n v="0"/>
    <n v="0"/>
    <n v="0"/>
    <x v="17"/>
    <x v="1"/>
  </r>
  <r>
    <x v="1"/>
    <x v="53"/>
    <x v="0"/>
    <x v="0"/>
    <x v="14"/>
    <s v="Male"/>
    <x v="12"/>
    <s v="No"/>
    <s v="No"/>
    <m/>
    <x v="1"/>
    <x v="0"/>
    <x v="0"/>
    <m/>
    <m/>
    <n v="1"/>
    <m/>
    <n v="56"/>
    <n v="0"/>
    <n v="0"/>
    <n v="0"/>
    <x v="33"/>
    <x v="1"/>
  </r>
  <r>
    <x v="1"/>
    <x v="53"/>
    <x v="0"/>
    <x v="0"/>
    <x v="17"/>
    <s v="Female"/>
    <x v="55"/>
    <s v="No"/>
    <s v="Yes"/>
    <s v="No"/>
    <x v="2"/>
    <x v="1"/>
    <x v="1"/>
    <s v="(blank)"/>
    <s v="(blank)"/>
    <n v="1"/>
    <m/>
    <n v="48"/>
    <n v="3"/>
    <n v="0"/>
    <n v="0"/>
    <x v="3"/>
    <x v="2"/>
  </r>
  <r>
    <x v="1"/>
    <x v="53"/>
    <x v="0"/>
    <x v="0"/>
    <x v="19"/>
    <s v="Female"/>
    <x v="43"/>
    <s v="No"/>
    <s v="No"/>
    <m/>
    <x v="1"/>
    <x v="0"/>
    <x v="0"/>
    <m/>
    <m/>
    <n v="1"/>
    <m/>
    <n v="43"/>
    <n v="1"/>
    <n v="0"/>
    <n v="0"/>
    <x v="3"/>
    <x v="2"/>
  </r>
  <r>
    <x v="1"/>
    <x v="53"/>
    <x v="0"/>
    <x v="0"/>
    <x v="19"/>
    <s v="Male"/>
    <x v="5"/>
    <s v="Yes"/>
    <s v="No"/>
    <m/>
    <x v="0"/>
    <x v="0"/>
    <x v="0"/>
    <m/>
    <m/>
    <n v="1"/>
    <m/>
    <n v="22"/>
    <n v="0"/>
    <n v="0"/>
    <n v="0"/>
    <x v="6"/>
    <x v="1"/>
  </r>
  <r>
    <x v="1"/>
    <x v="53"/>
    <x v="0"/>
    <x v="0"/>
    <x v="20"/>
    <s v="Male"/>
    <x v="47"/>
    <s v="No"/>
    <s v="No"/>
    <m/>
    <x v="1"/>
    <x v="0"/>
    <x v="0"/>
    <m/>
    <m/>
    <n v="1"/>
    <m/>
    <n v="43"/>
    <n v="0"/>
    <n v="0"/>
    <n v="0"/>
    <x v="11"/>
    <x v="0"/>
  </r>
  <r>
    <x v="1"/>
    <x v="53"/>
    <x v="0"/>
    <x v="0"/>
    <x v="21"/>
    <s v="Female"/>
    <x v="14"/>
    <s v="No"/>
    <s v="No"/>
    <m/>
    <x v="1"/>
    <x v="0"/>
    <x v="0"/>
    <m/>
    <m/>
    <n v="1"/>
    <m/>
    <n v="55"/>
    <n v="0"/>
    <n v="0"/>
    <n v="0"/>
    <x v="11"/>
    <x v="0"/>
  </r>
  <r>
    <x v="1"/>
    <x v="53"/>
    <x v="0"/>
    <x v="0"/>
    <x v="21"/>
    <s v="Female"/>
    <x v="63"/>
    <s v="No"/>
    <s v="Yes"/>
    <s v="No"/>
    <x v="2"/>
    <x v="3"/>
    <x v="1"/>
    <s v="(blank)"/>
    <s v="(blank)"/>
    <n v="1"/>
    <m/>
    <n v="41"/>
    <n v="0"/>
    <n v="0"/>
    <n v="0"/>
    <x v="21"/>
    <x v="2"/>
  </r>
  <r>
    <x v="1"/>
    <x v="53"/>
    <x v="0"/>
    <x v="0"/>
    <x v="21"/>
    <s v="Male"/>
    <x v="18"/>
    <s v="Yes"/>
    <s v="No"/>
    <m/>
    <x v="0"/>
    <x v="0"/>
    <x v="0"/>
    <m/>
    <m/>
    <n v="1"/>
    <n v="1"/>
    <n v="51"/>
    <n v="0"/>
    <n v="0"/>
    <n v="0"/>
    <x v="20"/>
    <x v="1"/>
  </r>
  <r>
    <x v="1"/>
    <x v="53"/>
    <x v="0"/>
    <x v="0"/>
    <x v="23"/>
    <s v="Female"/>
    <x v="29"/>
    <s v="No"/>
    <s v="No"/>
    <m/>
    <x v="1"/>
    <x v="0"/>
    <x v="0"/>
    <m/>
    <m/>
    <n v="1"/>
    <n v="1"/>
    <n v="51"/>
    <n v="5"/>
    <n v="0"/>
    <n v="0"/>
    <x v="11"/>
    <x v="0"/>
  </r>
  <r>
    <x v="1"/>
    <x v="53"/>
    <x v="0"/>
    <x v="0"/>
    <x v="23"/>
    <s v="Male"/>
    <x v="14"/>
    <s v="No"/>
    <s v="Yes"/>
    <s v="Yes"/>
    <x v="2"/>
    <x v="2"/>
    <x v="1"/>
    <s v="(blank)"/>
    <s v="(blank)"/>
    <n v="1"/>
    <m/>
    <n v="28"/>
    <n v="0"/>
    <n v="0"/>
    <n v="0"/>
    <x v="2"/>
    <x v="0"/>
  </r>
  <r>
    <x v="1"/>
    <x v="53"/>
    <x v="0"/>
    <x v="0"/>
    <x v="28"/>
    <s v="Female"/>
    <x v="31"/>
    <s v="No"/>
    <s v="Yes"/>
    <s v="No"/>
    <x v="2"/>
    <x v="3"/>
    <x v="1"/>
    <s v="(blank)"/>
    <s v="(blank)"/>
    <n v="1"/>
    <m/>
    <n v="47"/>
    <n v="0"/>
    <n v="0"/>
    <n v="0"/>
    <x v="11"/>
    <x v="0"/>
  </r>
  <r>
    <x v="1"/>
    <x v="53"/>
    <x v="0"/>
    <x v="0"/>
    <x v="28"/>
    <s v="Male"/>
    <x v="18"/>
    <s v="Yes"/>
    <s v="No"/>
    <m/>
    <x v="0"/>
    <x v="0"/>
    <x v="0"/>
    <m/>
    <m/>
    <n v="1"/>
    <m/>
    <n v="33"/>
    <n v="0"/>
    <n v="0"/>
    <n v="0"/>
    <x v="24"/>
    <x v="1"/>
  </r>
  <r>
    <x v="1"/>
    <x v="53"/>
    <x v="0"/>
    <x v="0"/>
    <x v="30"/>
    <s v="Male"/>
    <x v="4"/>
    <s v="Yes"/>
    <s v="No"/>
    <m/>
    <x v="0"/>
    <x v="0"/>
    <x v="0"/>
    <m/>
    <m/>
    <n v="1"/>
    <m/>
    <n v="25"/>
    <n v="0"/>
    <n v="0"/>
    <n v="0"/>
    <x v="27"/>
    <x v="1"/>
  </r>
  <r>
    <x v="1"/>
    <x v="53"/>
    <x v="0"/>
    <x v="0"/>
    <x v="31"/>
    <s v="Male"/>
    <x v="35"/>
    <s v="No"/>
    <s v="No"/>
    <m/>
    <x v="1"/>
    <x v="0"/>
    <x v="0"/>
    <m/>
    <m/>
    <n v="1"/>
    <m/>
    <n v="22"/>
    <n v="0"/>
    <n v="0"/>
    <n v="0"/>
    <x v="8"/>
    <x v="0"/>
  </r>
  <r>
    <x v="1"/>
    <x v="53"/>
    <x v="0"/>
    <x v="0"/>
    <x v="32"/>
    <s v="Female"/>
    <x v="66"/>
    <s v="No"/>
    <s v="Yes"/>
    <s v="No"/>
    <x v="2"/>
    <x v="2"/>
    <x v="2"/>
    <s v="(blank)"/>
    <s v="(blank)"/>
    <n v="1"/>
    <m/>
    <n v="45"/>
    <n v="0"/>
    <n v="0"/>
    <n v="0"/>
    <x v="21"/>
    <x v="2"/>
  </r>
  <r>
    <x v="1"/>
    <x v="53"/>
    <x v="0"/>
    <x v="0"/>
    <x v="36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53"/>
    <x v="0"/>
    <x v="0"/>
    <x v="37"/>
    <s v="Male"/>
    <x v="8"/>
    <s v="No"/>
    <s v="No"/>
    <m/>
    <x v="1"/>
    <x v="0"/>
    <x v="0"/>
    <m/>
    <m/>
    <n v="1"/>
    <m/>
    <n v="30"/>
    <n v="0"/>
    <n v="0"/>
    <n v="0"/>
    <x v="2"/>
    <x v="0"/>
  </r>
  <r>
    <x v="1"/>
    <x v="53"/>
    <x v="0"/>
    <x v="0"/>
    <x v="38"/>
    <s v="Male"/>
    <x v="63"/>
    <s v="No"/>
    <s v="Yes"/>
    <s v="No"/>
    <x v="2"/>
    <x v="3"/>
    <x v="2"/>
    <s v="(blank)"/>
    <s v="(blank)"/>
    <n v="1"/>
    <m/>
    <n v="36"/>
    <n v="0"/>
    <n v="0"/>
    <n v="0"/>
    <x v="13"/>
    <x v="2"/>
  </r>
  <r>
    <x v="1"/>
    <x v="53"/>
    <x v="0"/>
    <x v="0"/>
    <x v="40"/>
    <s v="Female"/>
    <x v="4"/>
    <s v="Yes"/>
    <s v="No"/>
    <m/>
    <x v="0"/>
    <x v="0"/>
    <x v="0"/>
    <m/>
    <m/>
    <n v="1"/>
    <n v="1"/>
    <n v="49"/>
    <n v="4"/>
    <n v="0"/>
    <n v="0"/>
    <x v="4"/>
    <x v="1"/>
  </r>
  <r>
    <x v="1"/>
    <x v="53"/>
    <x v="0"/>
    <x v="0"/>
    <x v="41"/>
    <s v="Female"/>
    <x v="62"/>
    <s v="No"/>
    <s v="Yes"/>
    <s v="No"/>
    <x v="2"/>
    <x v="3"/>
    <x v="2"/>
    <s v="(blank)"/>
    <s v="(blank)"/>
    <n v="1"/>
    <m/>
    <n v="42"/>
    <n v="0"/>
    <n v="0"/>
    <n v="0"/>
    <x v="9"/>
    <x v="0"/>
  </r>
  <r>
    <x v="1"/>
    <x v="53"/>
    <x v="0"/>
    <x v="0"/>
    <x v="42"/>
    <s v="Female"/>
    <x v="18"/>
    <s v="Yes"/>
    <s v="No"/>
    <m/>
    <x v="0"/>
    <x v="0"/>
    <x v="0"/>
    <m/>
    <m/>
    <n v="1"/>
    <m/>
    <n v="39"/>
    <n v="0"/>
    <n v="0"/>
    <n v="0"/>
    <x v="14"/>
    <x v="1"/>
  </r>
  <r>
    <x v="1"/>
    <x v="53"/>
    <x v="0"/>
    <x v="0"/>
    <x v="42"/>
    <s v="Female"/>
    <x v="40"/>
    <s v="No"/>
    <s v="Yes"/>
    <s v="Yes"/>
    <x v="2"/>
    <x v="3"/>
    <x v="2"/>
    <s v="(blank)"/>
    <s v="(blank)"/>
    <n v="1"/>
    <m/>
    <n v="34"/>
    <n v="0"/>
    <n v="0"/>
    <n v="0"/>
    <x v="3"/>
    <x v="2"/>
  </r>
  <r>
    <x v="1"/>
    <x v="53"/>
    <x v="0"/>
    <x v="0"/>
    <x v="44"/>
    <s v="Female"/>
    <x v="31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53"/>
    <x v="0"/>
    <x v="0"/>
    <x v="44"/>
    <s v="Male"/>
    <x v="0"/>
    <s v="Yes"/>
    <s v="No"/>
    <m/>
    <x v="0"/>
    <x v="0"/>
    <x v="0"/>
    <m/>
    <m/>
    <n v="1"/>
    <n v="1"/>
    <n v="47"/>
    <n v="0"/>
    <n v="0"/>
    <n v="0"/>
    <x v="15"/>
    <x v="1"/>
  </r>
  <r>
    <x v="1"/>
    <x v="53"/>
    <x v="0"/>
    <x v="0"/>
    <x v="45"/>
    <s v="Male"/>
    <x v="39"/>
    <s v="No"/>
    <s v="No"/>
    <m/>
    <x v="1"/>
    <x v="0"/>
    <x v="0"/>
    <m/>
    <m/>
    <n v="1"/>
    <m/>
    <n v="34"/>
    <n v="1"/>
    <n v="0"/>
    <n v="0"/>
    <x v="13"/>
    <x v="2"/>
  </r>
  <r>
    <x v="1"/>
    <x v="53"/>
    <x v="0"/>
    <x v="0"/>
    <x v="46"/>
    <s v="Female"/>
    <x v="65"/>
    <s v="No"/>
    <s v="Yes"/>
    <s v="No"/>
    <x v="2"/>
    <x v="2"/>
    <x v="1"/>
    <s v="(blank)"/>
    <s v="(blank)"/>
    <n v="1"/>
    <m/>
    <n v="62"/>
    <n v="0"/>
    <n v="0"/>
    <n v="0"/>
    <x v="3"/>
    <x v="2"/>
  </r>
  <r>
    <x v="1"/>
    <x v="53"/>
    <x v="0"/>
    <x v="0"/>
    <x v="47"/>
    <s v="Female"/>
    <x v="62"/>
    <s v="No"/>
    <s v="Yes"/>
    <s v="No"/>
    <x v="2"/>
    <x v="1"/>
    <x v="1"/>
    <s v="(blank)"/>
    <s v="(blank)"/>
    <n v="1"/>
    <m/>
    <n v="29"/>
    <n v="0"/>
    <n v="0"/>
    <n v="0"/>
    <x v="8"/>
    <x v="0"/>
  </r>
  <r>
    <x v="1"/>
    <x v="53"/>
    <x v="0"/>
    <x v="1"/>
    <x v="9"/>
    <s v="Female"/>
    <x v="5"/>
    <s v="Yes"/>
    <s v="No"/>
    <m/>
    <x v="0"/>
    <x v="0"/>
    <x v="0"/>
    <m/>
    <m/>
    <n v="1"/>
    <n v="1"/>
    <n v="62"/>
    <n v="4"/>
    <n v="0"/>
    <n v="0"/>
    <x v="1"/>
    <x v="1"/>
  </r>
  <r>
    <x v="1"/>
    <x v="53"/>
    <x v="1"/>
    <x v="0"/>
    <x v="3"/>
    <s v="Female"/>
    <x v="29"/>
    <s v="No"/>
    <s v="No"/>
    <m/>
    <x v="1"/>
    <x v="0"/>
    <x v="0"/>
    <m/>
    <m/>
    <n v="1"/>
    <n v="1"/>
    <n v="44"/>
    <n v="4"/>
    <n v="110.8"/>
    <n v="0"/>
    <x v="9"/>
    <x v="0"/>
  </r>
  <r>
    <x v="1"/>
    <x v="53"/>
    <x v="1"/>
    <x v="0"/>
    <x v="5"/>
    <s v="Female"/>
    <x v="26"/>
    <s v="No"/>
    <s v="No"/>
    <m/>
    <x v="1"/>
    <x v="0"/>
    <x v="0"/>
    <m/>
    <m/>
    <n v="1"/>
    <m/>
    <n v="53"/>
    <n v="0"/>
    <n v="378"/>
    <n v="0"/>
    <x v="5"/>
    <x v="2"/>
  </r>
  <r>
    <x v="1"/>
    <x v="53"/>
    <x v="1"/>
    <x v="0"/>
    <x v="6"/>
    <s v="Female"/>
    <x v="48"/>
    <s v="No"/>
    <s v="No"/>
    <m/>
    <x v="1"/>
    <x v="0"/>
    <x v="0"/>
    <m/>
    <m/>
    <n v="1"/>
    <m/>
    <n v="36"/>
    <n v="0"/>
    <n v="418.5"/>
    <n v="0"/>
    <x v="2"/>
    <x v="0"/>
  </r>
  <r>
    <x v="1"/>
    <x v="53"/>
    <x v="1"/>
    <x v="0"/>
    <x v="20"/>
    <s v="Male"/>
    <x v="49"/>
    <s v="No"/>
    <s v="No"/>
    <m/>
    <x v="1"/>
    <x v="0"/>
    <x v="0"/>
    <m/>
    <m/>
    <n v="1"/>
    <n v="1"/>
    <n v="39"/>
    <n v="0"/>
    <n v="3.8"/>
    <n v="0"/>
    <x v="3"/>
    <x v="2"/>
  </r>
  <r>
    <x v="1"/>
    <x v="53"/>
    <x v="1"/>
    <x v="0"/>
    <x v="21"/>
    <s v="Male"/>
    <x v="1"/>
    <s v="No"/>
    <s v="No"/>
    <m/>
    <x v="1"/>
    <x v="0"/>
    <x v="0"/>
    <m/>
    <m/>
    <n v="1"/>
    <m/>
    <n v="17"/>
    <n v="0"/>
    <n v="163.4"/>
    <n v="0"/>
    <x v="3"/>
    <x v="2"/>
  </r>
  <r>
    <x v="1"/>
    <x v="53"/>
    <x v="1"/>
    <x v="0"/>
    <x v="21"/>
    <s v="Male"/>
    <x v="66"/>
    <s v="No"/>
    <s v="Yes"/>
    <s v="No"/>
    <x v="2"/>
    <x v="1"/>
    <x v="2"/>
    <s v="Price"/>
    <s v="Price too high"/>
    <n v="1"/>
    <n v="1"/>
    <n v="63"/>
    <n v="2"/>
    <n v="165.6"/>
    <n v="0"/>
    <x v="9"/>
    <x v="0"/>
  </r>
  <r>
    <x v="1"/>
    <x v="53"/>
    <x v="1"/>
    <x v="0"/>
    <x v="30"/>
    <s v="Female"/>
    <x v="41"/>
    <s v="No"/>
    <s v="No"/>
    <m/>
    <x v="1"/>
    <x v="0"/>
    <x v="0"/>
    <m/>
    <m/>
    <n v="1"/>
    <m/>
    <n v="50"/>
    <n v="1"/>
    <n v="124.2"/>
    <n v="0"/>
    <x v="14"/>
    <x v="1"/>
  </r>
  <r>
    <x v="1"/>
    <x v="53"/>
    <x v="1"/>
    <x v="0"/>
    <x v="31"/>
    <s v="Male"/>
    <x v="17"/>
    <s v="Yes"/>
    <s v="No"/>
    <m/>
    <x v="0"/>
    <x v="0"/>
    <x v="0"/>
    <m/>
    <m/>
    <n v="1"/>
    <m/>
    <n v="19"/>
    <n v="0"/>
    <n v="149.9"/>
    <n v="0"/>
    <x v="7"/>
    <x v="1"/>
  </r>
  <r>
    <x v="1"/>
    <x v="53"/>
    <x v="1"/>
    <x v="0"/>
    <x v="34"/>
    <s v="Female"/>
    <x v="18"/>
    <s v="Yes"/>
    <s v="No"/>
    <m/>
    <x v="0"/>
    <x v="0"/>
    <x v="0"/>
    <m/>
    <m/>
    <n v="1"/>
    <m/>
    <n v="24"/>
    <n v="0"/>
    <n v="121"/>
    <n v="0"/>
    <x v="24"/>
    <x v="1"/>
  </r>
  <r>
    <x v="1"/>
    <x v="53"/>
    <x v="1"/>
    <x v="0"/>
    <x v="38"/>
    <s v="Female"/>
    <x v="23"/>
    <s v="No"/>
    <s v="No"/>
    <m/>
    <x v="1"/>
    <x v="0"/>
    <x v="0"/>
    <m/>
    <m/>
    <n v="1"/>
    <n v="1"/>
    <n v="53"/>
    <n v="0"/>
    <n v="135"/>
    <n v="0"/>
    <x v="13"/>
    <x v="2"/>
  </r>
  <r>
    <x v="1"/>
    <x v="53"/>
    <x v="1"/>
    <x v="0"/>
    <x v="43"/>
    <s v="Female"/>
    <x v="48"/>
    <s v="No"/>
    <s v="No"/>
    <m/>
    <x v="1"/>
    <x v="0"/>
    <x v="0"/>
    <m/>
    <m/>
    <n v="1"/>
    <m/>
    <n v="56"/>
    <n v="0"/>
    <n v="130.69999999999999"/>
    <n v="0"/>
    <x v="5"/>
    <x v="2"/>
  </r>
  <r>
    <x v="1"/>
    <x v="53"/>
    <x v="1"/>
    <x v="0"/>
    <x v="44"/>
    <s v="Female"/>
    <x v="19"/>
    <s v="Yes"/>
    <s v="No"/>
    <m/>
    <x v="0"/>
    <x v="0"/>
    <x v="0"/>
    <m/>
    <m/>
    <n v="1"/>
    <m/>
    <n v="50"/>
    <n v="0"/>
    <n v="241.2"/>
    <n v="0"/>
    <x v="12"/>
    <x v="1"/>
  </r>
  <r>
    <x v="1"/>
    <x v="53"/>
    <x v="1"/>
    <x v="0"/>
    <x v="44"/>
    <s v="Female"/>
    <x v="37"/>
    <s v="No"/>
    <s v="No"/>
    <m/>
    <x v="1"/>
    <x v="0"/>
    <x v="0"/>
    <m/>
    <m/>
    <n v="1"/>
    <m/>
    <n v="45"/>
    <n v="0"/>
    <n v="171"/>
    <n v="0"/>
    <x v="8"/>
    <x v="0"/>
  </r>
  <r>
    <x v="1"/>
    <x v="53"/>
    <x v="1"/>
    <x v="1"/>
    <x v="21"/>
    <s v="Female"/>
    <x v="20"/>
    <s v="No"/>
    <s v="No"/>
    <m/>
    <x v="1"/>
    <x v="0"/>
    <x v="0"/>
    <m/>
    <m/>
    <n v="1"/>
    <m/>
    <n v="36"/>
    <n v="1"/>
    <n v="0"/>
    <n v="0"/>
    <x v="2"/>
    <x v="0"/>
  </r>
  <r>
    <x v="1"/>
    <x v="53"/>
    <x v="1"/>
    <x v="1"/>
    <x v="25"/>
    <s v="Fe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54"/>
    <x v="0"/>
    <x v="0"/>
    <x v="0"/>
    <s v="Male"/>
    <x v="41"/>
    <s v="No"/>
    <s v="No"/>
    <m/>
    <x v="1"/>
    <x v="0"/>
    <x v="0"/>
    <m/>
    <m/>
    <n v="1"/>
    <m/>
    <n v="18"/>
    <n v="0"/>
    <n v="0"/>
    <n v="0"/>
    <x v="5"/>
    <x v="2"/>
  </r>
  <r>
    <x v="1"/>
    <x v="54"/>
    <x v="0"/>
    <x v="0"/>
    <x v="1"/>
    <s v="Female"/>
    <x v="17"/>
    <s v="Yes"/>
    <s v="No"/>
    <m/>
    <x v="0"/>
    <x v="0"/>
    <x v="0"/>
    <m/>
    <m/>
    <n v="1"/>
    <m/>
    <n v="53"/>
    <n v="0"/>
    <n v="0"/>
    <n v="0"/>
    <x v="15"/>
    <x v="1"/>
  </r>
  <r>
    <x v="1"/>
    <x v="54"/>
    <x v="0"/>
    <x v="0"/>
    <x v="5"/>
    <s v="Female"/>
    <x v="43"/>
    <s v="No"/>
    <s v="No"/>
    <m/>
    <x v="1"/>
    <x v="0"/>
    <x v="0"/>
    <m/>
    <m/>
    <n v="1"/>
    <m/>
    <n v="37"/>
    <n v="0"/>
    <n v="0"/>
    <n v="0"/>
    <x v="11"/>
    <x v="0"/>
  </r>
  <r>
    <x v="1"/>
    <x v="54"/>
    <x v="0"/>
    <x v="0"/>
    <x v="8"/>
    <s v="Male"/>
    <x v="10"/>
    <s v="Yes"/>
    <s v="No"/>
    <m/>
    <x v="0"/>
    <x v="0"/>
    <x v="0"/>
    <m/>
    <m/>
    <n v="1"/>
    <m/>
    <n v="49"/>
    <n v="0"/>
    <n v="0"/>
    <n v="0"/>
    <x v="1"/>
    <x v="1"/>
  </r>
  <r>
    <x v="1"/>
    <x v="54"/>
    <x v="0"/>
    <x v="0"/>
    <x v="8"/>
    <s v="Male"/>
    <x v="48"/>
    <s v="No"/>
    <s v="No"/>
    <m/>
    <x v="1"/>
    <x v="0"/>
    <x v="0"/>
    <m/>
    <m/>
    <n v="1"/>
    <m/>
    <n v="26"/>
    <n v="1"/>
    <n v="0"/>
    <n v="0"/>
    <x v="5"/>
    <x v="2"/>
  </r>
  <r>
    <x v="1"/>
    <x v="54"/>
    <x v="0"/>
    <x v="0"/>
    <x v="10"/>
    <s v="Male"/>
    <x v="30"/>
    <s v="No"/>
    <s v="Yes"/>
    <s v="No"/>
    <x v="2"/>
    <x v="2"/>
    <x v="2"/>
    <s v="(blank)"/>
    <s v="(blank)"/>
    <n v="1"/>
    <m/>
    <n v="52"/>
    <n v="0"/>
    <n v="0"/>
    <n v="0"/>
    <x v="2"/>
    <x v="0"/>
  </r>
  <r>
    <x v="1"/>
    <x v="54"/>
    <x v="0"/>
    <x v="0"/>
    <x v="11"/>
    <s v="Female"/>
    <x v="32"/>
    <s v="No"/>
    <s v="No"/>
    <m/>
    <x v="1"/>
    <x v="0"/>
    <x v="0"/>
    <m/>
    <m/>
    <n v="1"/>
    <m/>
    <n v="20"/>
    <n v="0"/>
    <n v="0"/>
    <n v="0"/>
    <x v="19"/>
    <x v="2"/>
  </r>
  <r>
    <x v="1"/>
    <x v="54"/>
    <x v="0"/>
    <x v="0"/>
    <x v="14"/>
    <s v="Female"/>
    <x v="37"/>
    <s v="No"/>
    <s v="No"/>
    <m/>
    <x v="1"/>
    <x v="0"/>
    <x v="0"/>
    <m/>
    <m/>
    <n v="1"/>
    <m/>
    <n v="35"/>
    <n v="0"/>
    <n v="0"/>
    <n v="0"/>
    <x v="19"/>
    <x v="2"/>
  </r>
  <r>
    <x v="1"/>
    <x v="54"/>
    <x v="0"/>
    <x v="0"/>
    <x v="19"/>
    <s v="Female"/>
    <x v="32"/>
    <s v="No"/>
    <s v="No"/>
    <m/>
    <x v="1"/>
    <x v="0"/>
    <x v="0"/>
    <m/>
    <m/>
    <n v="1"/>
    <m/>
    <n v="53"/>
    <n v="0"/>
    <n v="0"/>
    <n v="0"/>
    <x v="19"/>
    <x v="2"/>
  </r>
  <r>
    <x v="1"/>
    <x v="54"/>
    <x v="0"/>
    <x v="0"/>
    <x v="23"/>
    <s v="Female"/>
    <x v="5"/>
    <s v="Yes"/>
    <s v="No"/>
    <m/>
    <x v="0"/>
    <x v="0"/>
    <x v="0"/>
    <m/>
    <m/>
    <n v="1"/>
    <m/>
    <n v="36"/>
    <n v="0"/>
    <n v="0"/>
    <n v="0"/>
    <x v="35"/>
    <x v="1"/>
  </r>
  <r>
    <x v="1"/>
    <x v="54"/>
    <x v="0"/>
    <x v="0"/>
    <x v="23"/>
    <s v="Male"/>
    <x v="60"/>
    <s v="No"/>
    <s v="Yes"/>
    <s v="No"/>
    <x v="2"/>
    <x v="3"/>
    <x v="2"/>
    <s v="(blank)"/>
    <s v="(blank)"/>
    <n v="1"/>
    <m/>
    <n v="17"/>
    <n v="0"/>
    <n v="0"/>
    <n v="0"/>
    <x v="19"/>
    <x v="2"/>
  </r>
  <r>
    <x v="1"/>
    <x v="54"/>
    <x v="0"/>
    <x v="0"/>
    <x v="23"/>
    <s v="Male"/>
    <x v="59"/>
    <s v="No"/>
    <s v="Yes"/>
    <s v="No"/>
    <x v="2"/>
    <x v="3"/>
    <x v="2"/>
    <s v="Competitor"/>
    <s v="Competitor offered higher download speeds"/>
    <n v="1"/>
    <n v="1"/>
    <n v="36"/>
    <n v="2"/>
    <n v="9.6999999999999993"/>
    <n v="0"/>
    <x v="5"/>
    <x v="2"/>
  </r>
  <r>
    <x v="1"/>
    <x v="54"/>
    <x v="0"/>
    <x v="0"/>
    <x v="24"/>
    <s v="Female"/>
    <x v="4"/>
    <s v="Yes"/>
    <s v="No"/>
    <m/>
    <x v="0"/>
    <x v="0"/>
    <x v="0"/>
    <m/>
    <m/>
    <n v="1"/>
    <m/>
    <n v="23"/>
    <n v="0"/>
    <n v="0"/>
    <n v="0"/>
    <x v="23"/>
    <x v="1"/>
  </r>
  <r>
    <x v="1"/>
    <x v="54"/>
    <x v="0"/>
    <x v="0"/>
    <x v="24"/>
    <s v="Female"/>
    <x v="62"/>
    <s v="No"/>
    <s v="Yes"/>
    <s v="No"/>
    <x v="2"/>
    <x v="3"/>
    <x v="2"/>
    <s v="(blank)"/>
    <s v="(blank)"/>
    <n v="1"/>
    <m/>
    <n v="64"/>
    <n v="0"/>
    <n v="0"/>
    <n v="0"/>
    <x v="21"/>
    <x v="2"/>
  </r>
  <r>
    <x v="1"/>
    <x v="54"/>
    <x v="0"/>
    <x v="0"/>
    <x v="26"/>
    <s v="Female"/>
    <x v="17"/>
    <s v="Yes"/>
    <s v="No"/>
    <m/>
    <x v="0"/>
    <x v="0"/>
    <x v="0"/>
    <m/>
    <m/>
    <n v="1"/>
    <m/>
    <n v="39"/>
    <n v="0"/>
    <n v="0"/>
    <n v="0"/>
    <x v="27"/>
    <x v="1"/>
  </r>
  <r>
    <x v="1"/>
    <x v="54"/>
    <x v="0"/>
    <x v="0"/>
    <x v="29"/>
    <s v="Male"/>
    <x v="64"/>
    <s v="No"/>
    <s v="Yes"/>
    <s v="No"/>
    <x v="2"/>
    <x v="3"/>
    <x v="2"/>
    <s v="(blank)"/>
    <s v="(blank)"/>
    <n v="1"/>
    <m/>
    <n v="56"/>
    <n v="0"/>
    <n v="0"/>
    <n v="0"/>
    <x v="3"/>
    <x v="2"/>
  </r>
  <r>
    <x v="1"/>
    <x v="54"/>
    <x v="0"/>
    <x v="0"/>
    <x v="30"/>
    <s v="Female"/>
    <x v="46"/>
    <s v="No"/>
    <s v="No"/>
    <m/>
    <x v="1"/>
    <x v="0"/>
    <x v="0"/>
    <m/>
    <m/>
    <n v="1"/>
    <m/>
    <n v="30"/>
    <n v="0"/>
    <n v="0"/>
    <n v="0"/>
    <x v="16"/>
    <x v="1"/>
  </r>
  <r>
    <x v="1"/>
    <x v="54"/>
    <x v="0"/>
    <x v="0"/>
    <x v="34"/>
    <s v="Male"/>
    <x v="65"/>
    <s v="No"/>
    <s v="Yes"/>
    <s v="No"/>
    <x v="2"/>
    <x v="1"/>
    <x v="2"/>
    <s v="(blank)"/>
    <s v="(blank)"/>
    <n v="1"/>
    <m/>
    <n v="9"/>
    <n v="0"/>
    <n v="0"/>
    <n v="0"/>
    <x v="11"/>
    <x v="0"/>
  </r>
  <r>
    <x v="1"/>
    <x v="54"/>
    <x v="0"/>
    <x v="0"/>
    <x v="35"/>
    <s v="Female"/>
    <x v="5"/>
    <s v="Yes"/>
    <s v="No"/>
    <m/>
    <x v="0"/>
    <x v="0"/>
    <x v="0"/>
    <m/>
    <m/>
    <n v="1"/>
    <m/>
    <n v="32"/>
    <n v="2"/>
    <n v="0"/>
    <n v="0"/>
    <x v="18"/>
    <x v="1"/>
  </r>
  <r>
    <x v="1"/>
    <x v="54"/>
    <x v="0"/>
    <x v="0"/>
    <x v="40"/>
    <s v="Male"/>
    <x v="8"/>
    <s v="No"/>
    <s v="No"/>
    <m/>
    <x v="1"/>
    <x v="0"/>
    <x v="0"/>
    <m/>
    <m/>
    <n v="1"/>
    <m/>
    <n v="69"/>
    <n v="1"/>
    <n v="0"/>
    <n v="0"/>
    <x v="20"/>
    <x v="1"/>
  </r>
  <r>
    <x v="1"/>
    <x v="54"/>
    <x v="0"/>
    <x v="0"/>
    <x v="41"/>
    <s v="Male"/>
    <x v="63"/>
    <s v="No"/>
    <s v="Yes"/>
    <s v="No"/>
    <x v="2"/>
    <x v="2"/>
    <x v="2"/>
    <s v="(blank)"/>
    <s v="(blank)"/>
    <n v="1"/>
    <m/>
    <n v="44"/>
    <n v="2"/>
    <n v="0"/>
    <n v="0"/>
    <x v="3"/>
    <x v="2"/>
  </r>
  <r>
    <x v="1"/>
    <x v="54"/>
    <x v="0"/>
    <x v="0"/>
    <x v="43"/>
    <s v="Female"/>
    <x v="9"/>
    <s v="No"/>
    <s v="No"/>
    <m/>
    <x v="1"/>
    <x v="0"/>
    <x v="0"/>
    <m/>
    <m/>
    <n v="1"/>
    <m/>
    <n v="19"/>
    <n v="0"/>
    <n v="0"/>
    <n v="0"/>
    <x v="17"/>
    <x v="1"/>
  </r>
  <r>
    <x v="1"/>
    <x v="54"/>
    <x v="0"/>
    <x v="0"/>
    <x v="47"/>
    <s v="Female"/>
    <x v="19"/>
    <s v="Yes"/>
    <s v="No"/>
    <m/>
    <x v="0"/>
    <x v="0"/>
    <x v="0"/>
    <m/>
    <m/>
    <n v="1"/>
    <m/>
    <n v="34"/>
    <n v="2"/>
    <n v="0"/>
    <n v="0"/>
    <x v="20"/>
    <x v="1"/>
  </r>
  <r>
    <x v="1"/>
    <x v="54"/>
    <x v="0"/>
    <x v="1"/>
    <x v="7"/>
    <s v="Male"/>
    <x v="50"/>
    <s v="No"/>
    <s v="No"/>
    <m/>
    <x v="1"/>
    <x v="0"/>
    <x v="0"/>
    <m/>
    <m/>
    <n v="1"/>
    <n v="1"/>
    <n v="41"/>
    <n v="3"/>
    <n v="0"/>
    <n v="0"/>
    <x v="5"/>
    <x v="2"/>
  </r>
  <r>
    <x v="1"/>
    <x v="54"/>
    <x v="1"/>
    <x v="0"/>
    <x v="0"/>
    <s v="Female"/>
    <x v="2"/>
    <s v="No"/>
    <s v="No"/>
    <m/>
    <x v="1"/>
    <x v="0"/>
    <x v="0"/>
    <m/>
    <m/>
    <n v="1"/>
    <m/>
    <n v="41"/>
    <n v="0"/>
    <n v="145.80000000000001"/>
    <n v="0"/>
    <x v="2"/>
    <x v="0"/>
  </r>
  <r>
    <x v="1"/>
    <x v="54"/>
    <x v="1"/>
    <x v="0"/>
    <x v="9"/>
    <s v="Female"/>
    <x v="49"/>
    <s v="No"/>
    <s v="No"/>
    <m/>
    <x v="1"/>
    <x v="0"/>
    <x v="0"/>
    <m/>
    <m/>
    <n v="1"/>
    <m/>
    <n v="43"/>
    <n v="0"/>
    <n v="222.8"/>
    <n v="0"/>
    <x v="9"/>
    <x v="0"/>
  </r>
  <r>
    <x v="1"/>
    <x v="54"/>
    <x v="1"/>
    <x v="0"/>
    <x v="9"/>
    <s v="Female"/>
    <x v="29"/>
    <s v="No"/>
    <s v="No"/>
    <m/>
    <x v="1"/>
    <x v="0"/>
    <x v="0"/>
    <m/>
    <m/>
    <n v="1"/>
    <m/>
    <n v="21"/>
    <n v="0"/>
    <n v="115.5"/>
    <n v="0"/>
    <x v="9"/>
    <x v="0"/>
  </r>
  <r>
    <x v="1"/>
    <x v="54"/>
    <x v="1"/>
    <x v="0"/>
    <x v="15"/>
    <s v="Male"/>
    <x v="18"/>
    <s v="Yes"/>
    <s v="No"/>
    <m/>
    <x v="0"/>
    <x v="0"/>
    <x v="0"/>
    <m/>
    <m/>
    <n v="1"/>
    <m/>
    <n v="30"/>
    <n v="0"/>
    <n v="126.5"/>
    <n v="0"/>
    <x v="1"/>
    <x v="1"/>
  </r>
  <r>
    <x v="1"/>
    <x v="54"/>
    <x v="1"/>
    <x v="0"/>
    <x v="15"/>
    <s v="Male"/>
    <x v="35"/>
    <s v="No"/>
    <s v="No"/>
    <m/>
    <x v="1"/>
    <x v="0"/>
    <x v="0"/>
    <m/>
    <m/>
    <n v="1"/>
    <m/>
    <n v="32"/>
    <n v="0"/>
    <n v="188.4"/>
    <n v="0"/>
    <x v="3"/>
    <x v="2"/>
  </r>
  <r>
    <x v="1"/>
    <x v="54"/>
    <x v="1"/>
    <x v="0"/>
    <x v="19"/>
    <s v="Female"/>
    <x v="34"/>
    <s v="No"/>
    <s v="No"/>
    <m/>
    <x v="1"/>
    <x v="0"/>
    <x v="0"/>
    <m/>
    <m/>
    <n v="1"/>
    <m/>
    <n v="41"/>
    <n v="0"/>
    <n v="203.5"/>
    <n v="0"/>
    <x v="20"/>
    <x v="1"/>
  </r>
  <r>
    <x v="1"/>
    <x v="54"/>
    <x v="1"/>
    <x v="0"/>
    <x v="50"/>
    <s v="Female"/>
    <x v="59"/>
    <s v="No"/>
    <s v="Yes"/>
    <s v="No"/>
    <x v="2"/>
    <x v="2"/>
    <x v="2"/>
    <s v="(blank)"/>
    <s v="(blank)"/>
    <n v="1"/>
    <m/>
    <n v="39"/>
    <n v="3"/>
    <n v="297"/>
    <n v="0"/>
    <x v="9"/>
    <x v="0"/>
  </r>
  <r>
    <x v="1"/>
    <x v="54"/>
    <x v="1"/>
    <x v="0"/>
    <x v="24"/>
    <s v="Female"/>
    <x v="62"/>
    <s v="No"/>
    <s v="Yes"/>
    <s v="No"/>
    <x v="2"/>
    <x v="1"/>
    <x v="2"/>
    <s v="Attitude"/>
    <s v="Attitude of support person"/>
    <n v="1"/>
    <n v="1"/>
    <n v="37"/>
    <n v="1"/>
    <n v="163.9"/>
    <n v="0"/>
    <x v="8"/>
    <x v="0"/>
  </r>
  <r>
    <x v="1"/>
    <x v="54"/>
    <x v="1"/>
    <x v="0"/>
    <x v="24"/>
    <s v="Male"/>
    <x v="3"/>
    <s v="No"/>
    <s v="No"/>
    <m/>
    <x v="1"/>
    <x v="0"/>
    <x v="0"/>
    <m/>
    <m/>
    <n v="1"/>
    <m/>
    <n v="40"/>
    <n v="0"/>
    <n v="158.1"/>
    <n v="0"/>
    <x v="13"/>
    <x v="2"/>
  </r>
  <r>
    <x v="1"/>
    <x v="54"/>
    <x v="1"/>
    <x v="0"/>
    <x v="26"/>
    <s v="Female"/>
    <x v="26"/>
    <s v="No"/>
    <s v="No"/>
    <m/>
    <x v="1"/>
    <x v="0"/>
    <x v="0"/>
    <m/>
    <m/>
    <n v="1"/>
    <m/>
    <n v="41"/>
    <n v="0"/>
    <n v="144.1"/>
    <n v="0"/>
    <x v="9"/>
    <x v="0"/>
  </r>
  <r>
    <x v="1"/>
    <x v="54"/>
    <x v="1"/>
    <x v="0"/>
    <x v="31"/>
    <s v="Male"/>
    <x v="19"/>
    <s v="Yes"/>
    <s v="No"/>
    <m/>
    <x v="0"/>
    <x v="0"/>
    <x v="0"/>
    <m/>
    <m/>
    <n v="1"/>
    <m/>
    <n v="50"/>
    <n v="0"/>
    <n v="262.2"/>
    <n v="0"/>
    <x v="15"/>
    <x v="1"/>
  </r>
  <r>
    <x v="1"/>
    <x v="54"/>
    <x v="1"/>
    <x v="0"/>
    <x v="31"/>
    <s v="Male"/>
    <x v="33"/>
    <s v="No"/>
    <s v="Yes"/>
    <s v="No"/>
    <x v="2"/>
    <x v="1"/>
    <x v="2"/>
    <s v="(blank)"/>
    <s v="(blank)"/>
    <n v="1"/>
    <m/>
    <n v="26"/>
    <n v="0"/>
    <n v="327.3"/>
    <n v="0"/>
    <x v="1"/>
    <x v="1"/>
  </r>
  <r>
    <x v="1"/>
    <x v="54"/>
    <x v="1"/>
    <x v="0"/>
    <x v="32"/>
    <s v="Male"/>
    <x v="0"/>
    <s v="Yes"/>
    <s v="No"/>
    <m/>
    <x v="0"/>
    <x v="0"/>
    <x v="0"/>
    <m/>
    <m/>
    <n v="1"/>
    <n v="1"/>
    <n v="63"/>
    <n v="2"/>
    <n v="133.1"/>
    <n v="0"/>
    <x v="29"/>
    <x v="1"/>
  </r>
  <r>
    <x v="1"/>
    <x v="54"/>
    <x v="1"/>
    <x v="0"/>
    <x v="32"/>
    <s v="Male"/>
    <x v="57"/>
    <s v="Yes"/>
    <s v="No"/>
    <m/>
    <x v="0"/>
    <x v="0"/>
    <x v="0"/>
    <m/>
    <m/>
    <n v="1"/>
    <m/>
    <n v="14"/>
    <n v="0"/>
    <n v="220"/>
    <n v="0"/>
    <x v="19"/>
    <x v="2"/>
  </r>
  <r>
    <x v="1"/>
    <x v="54"/>
    <x v="1"/>
    <x v="0"/>
    <x v="36"/>
    <s v="Female"/>
    <x v="50"/>
    <s v="No"/>
    <s v="No"/>
    <m/>
    <x v="1"/>
    <x v="0"/>
    <x v="0"/>
    <m/>
    <m/>
    <n v="1"/>
    <m/>
    <n v="14"/>
    <n v="0"/>
    <n v="122.1"/>
    <n v="0"/>
    <x v="12"/>
    <x v="1"/>
  </r>
  <r>
    <x v="1"/>
    <x v="54"/>
    <x v="1"/>
    <x v="0"/>
    <x v="39"/>
    <s v="Male"/>
    <x v="33"/>
    <s v="No"/>
    <s v="Yes"/>
    <s v="No"/>
    <x v="2"/>
    <x v="2"/>
    <x v="2"/>
    <s v="(blank)"/>
    <s v="(blank)"/>
    <n v="1"/>
    <m/>
    <n v="48"/>
    <n v="0"/>
    <n v="167.8"/>
    <n v="0"/>
    <x v="3"/>
    <x v="2"/>
  </r>
  <r>
    <x v="1"/>
    <x v="54"/>
    <x v="1"/>
    <x v="1"/>
    <x v="3"/>
    <s v="Male"/>
    <x v="46"/>
    <s v="No"/>
    <s v="No"/>
    <m/>
    <x v="1"/>
    <x v="0"/>
    <x v="0"/>
    <m/>
    <m/>
    <n v="1"/>
    <m/>
    <n v="55"/>
    <n v="0"/>
    <n v="0"/>
    <n v="0"/>
    <x v="12"/>
    <x v="1"/>
  </r>
  <r>
    <x v="1"/>
    <x v="54"/>
    <x v="1"/>
    <x v="1"/>
    <x v="5"/>
    <s v="Male"/>
    <x v="22"/>
    <s v="No"/>
    <s v="Yes"/>
    <s v="No"/>
    <x v="2"/>
    <x v="1"/>
    <x v="2"/>
    <s v="(blank)"/>
    <s v="(blank)"/>
    <n v="1"/>
    <m/>
    <n v="57"/>
    <n v="0"/>
    <n v="0"/>
    <n v="0"/>
    <x v="9"/>
    <x v="0"/>
  </r>
  <r>
    <x v="1"/>
    <x v="54"/>
    <x v="1"/>
    <x v="1"/>
    <x v="15"/>
    <s v="Male"/>
    <x v="62"/>
    <s v="No"/>
    <s v="Yes"/>
    <s v="No"/>
    <x v="2"/>
    <x v="2"/>
    <x v="2"/>
    <s v="(blank)"/>
    <s v="(blank)"/>
    <n v="1"/>
    <m/>
    <n v="34"/>
    <n v="1"/>
    <n v="0"/>
    <n v="0"/>
    <x v="13"/>
    <x v="2"/>
  </r>
  <r>
    <x v="1"/>
    <x v="54"/>
    <x v="1"/>
    <x v="1"/>
    <x v="17"/>
    <s v="Female"/>
    <x v="53"/>
    <s v="No"/>
    <s v="Yes"/>
    <s v="No"/>
    <x v="2"/>
    <x v="3"/>
    <x v="2"/>
    <s v="(blank)"/>
    <s v="(blank)"/>
    <n v="1"/>
    <m/>
    <n v="28"/>
    <n v="0"/>
    <n v="0"/>
    <n v="0"/>
    <x v="1"/>
    <x v="1"/>
  </r>
  <r>
    <x v="1"/>
    <x v="54"/>
    <x v="1"/>
    <x v="1"/>
    <x v="26"/>
    <s v="Female"/>
    <x v="49"/>
    <s v="No"/>
    <s v="No"/>
    <m/>
    <x v="1"/>
    <x v="0"/>
    <x v="0"/>
    <m/>
    <m/>
    <n v="1"/>
    <m/>
    <n v="42"/>
    <n v="1"/>
    <n v="0"/>
    <n v="0"/>
    <x v="18"/>
    <x v="1"/>
  </r>
  <r>
    <x v="1"/>
    <x v="54"/>
    <x v="1"/>
    <x v="1"/>
    <x v="28"/>
    <s v="Male"/>
    <x v="8"/>
    <s v="No"/>
    <s v="No"/>
    <m/>
    <x v="1"/>
    <x v="0"/>
    <x v="0"/>
    <m/>
    <m/>
    <n v="1"/>
    <m/>
    <n v="31"/>
    <n v="1"/>
    <n v="0"/>
    <n v="0"/>
    <x v="29"/>
    <x v="1"/>
  </r>
  <r>
    <x v="1"/>
    <x v="55"/>
    <x v="0"/>
    <x v="0"/>
    <x v="48"/>
    <s v="Male"/>
    <x v="49"/>
    <s v="No"/>
    <s v="No"/>
    <m/>
    <x v="1"/>
    <x v="0"/>
    <x v="0"/>
    <m/>
    <m/>
    <n v="1"/>
    <n v="1"/>
    <n v="27"/>
    <n v="0"/>
    <n v="0"/>
    <n v="0"/>
    <x v="3"/>
    <x v="2"/>
  </r>
  <r>
    <x v="1"/>
    <x v="55"/>
    <x v="0"/>
    <x v="0"/>
    <x v="8"/>
    <s v="Female"/>
    <x v="64"/>
    <s v="No"/>
    <s v="Yes"/>
    <s v="No"/>
    <x v="2"/>
    <x v="3"/>
    <x v="2"/>
    <s v="(blank)"/>
    <s v="(blank)"/>
    <n v="1"/>
    <m/>
    <n v="63"/>
    <n v="0"/>
    <n v="0"/>
    <n v="0"/>
    <x v="5"/>
    <x v="2"/>
  </r>
  <r>
    <x v="1"/>
    <x v="55"/>
    <x v="0"/>
    <x v="0"/>
    <x v="11"/>
    <s v="Female"/>
    <x v="23"/>
    <s v="No"/>
    <s v="No"/>
    <m/>
    <x v="1"/>
    <x v="0"/>
    <x v="0"/>
    <m/>
    <m/>
    <n v="1"/>
    <m/>
    <n v="50"/>
    <n v="0"/>
    <n v="0"/>
    <n v="0"/>
    <x v="2"/>
    <x v="0"/>
  </r>
  <r>
    <x v="1"/>
    <x v="55"/>
    <x v="0"/>
    <x v="0"/>
    <x v="11"/>
    <s v="Female"/>
    <x v="14"/>
    <s v="No"/>
    <s v="Yes"/>
    <s v="No"/>
    <x v="2"/>
    <x v="2"/>
    <x v="1"/>
    <s v="(blank)"/>
    <s v="(blank)"/>
    <n v="1"/>
    <m/>
    <n v="42"/>
    <n v="0"/>
    <n v="0"/>
    <n v="0"/>
    <x v="11"/>
    <x v="0"/>
  </r>
  <r>
    <x v="1"/>
    <x v="55"/>
    <x v="0"/>
    <x v="0"/>
    <x v="11"/>
    <s v="Female"/>
    <x v="62"/>
    <s v="No"/>
    <s v="Yes"/>
    <s v="No"/>
    <x v="2"/>
    <x v="2"/>
    <x v="2"/>
    <s v="(blank)"/>
    <s v="(blank)"/>
    <n v="1"/>
    <m/>
    <n v="56"/>
    <n v="1"/>
    <n v="0"/>
    <n v="0"/>
    <x v="3"/>
    <x v="2"/>
  </r>
  <r>
    <x v="1"/>
    <x v="55"/>
    <x v="0"/>
    <x v="0"/>
    <x v="12"/>
    <s v="Male"/>
    <x v="1"/>
    <s v="No"/>
    <s v="No"/>
    <m/>
    <x v="1"/>
    <x v="0"/>
    <x v="0"/>
    <m/>
    <m/>
    <n v="1"/>
    <m/>
    <n v="40"/>
    <n v="2"/>
    <n v="0"/>
    <n v="0"/>
    <x v="30"/>
    <x v="1"/>
  </r>
  <r>
    <x v="1"/>
    <x v="55"/>
    <x v="0"/>
    <x v="0"/>
    <x v="12"/>
    <s v="Male"/>
    <x v="42"/>
    <s v="No"/>
    <s v="No"/>
    <m/>
    <x v="1"/>
    <x v="0"/>
    <x v="0"/>
    <m/>
    <m/>
    <n v="1"/>
    <m/>
    <n v="25"/>
    <n v="1"/>
    <n v="0"/>
    <n v="0"/>
    <x v="9"/>
    <x v="0"/>
  </r>
  <r>
    <x v="1"/>
    <x v="55"/>
    <x v="0"/>
    <x v="0"/>
    <x v="14"/>
    <s v="Male"/>
    <x v="43"/>
    <s v="No"/>
    <s v="No"/>
    <m/>
    <x v="1"/>
    <x v="0"/>
    <x v="0"/>
    <m/>
    <m/>
    <n v="1"/>
    <m/>
    <n v="38"/>
    <n v="0"/>
    <n v="0"/>
    <n v="0"/>
    <x v="17"/>
    <x v="1"/>
  </r>
  <r>
    <x v="1"/>
    <x v="55"/>
    <x v="0"/>
    <x v="0"/>
    <x v="19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55"/>
    <x v="0"/>
    <x v="0"/>
    <x v="21"/>
    <s v="Female"/>
    <x v="40"/>
    <s v="No"/>
    <s v="Yes"/>
    <s v="No"/>
    <x v="2"/>
    <x v="3"/>
    <x v="2"/>
    <s v="(blank)"/>
    <s v="(blank)"/>
    <n v="1"/>
    <m/>
    <n v="61"/>
    <n v="0"/>
    <n v="0"/>
    <n v="0"/>
    <x v="1"/>
    <x v="1"/>
  </r>
  <r>
    <x v="1"/>
    <x v="55"/>
    <x v="0"/>
    <x v="0"/>
    <x v="22"/>
    <s v="Female"/>
    <x v="27"/>
    <s v="No"/>
    <s v="No"/>
    <m/>
    <x v="1"/>
    <x v="0"/>
    <x v="0"/>
    <m/>
    <m/>
    <n v="1"/>
    <m/>
    <n v="26"/>
    <n v="0"/>
    <n v="0"/>
    <n v="0"/>
    <x v="13"/>
    <x v="2"/>
  </r>
  <r>
    <x v="1"/>
    <x v="55"/>
    <x v="0"/>
    <x v="0"/>
    <x v="23"/>
    <s v="Male"/>
    <x v="35"/>
    <s v="No"/>
    <s v="No"/>
    <m/>
    <x v="1"/>
    <x v="0"/>
    <x v="0"/>
    <m/>
    <m/>
    <n v="1"/>
    <n v="1"/>
    <n v="29"/>
    <n v="5"/>
    <n v="0"/>
    <n v="0"/>
    <x v="8"/>
    <x v="0"/>
  </r>
  <r>
    <x v="1"/>
    <x v="55"/>
    <x v="0"/>
    <x v="0"/>
    <x v="23"/>
    <s v="Male"/>
    <x v="56"/>
    <s v="No"/>
    <s v="No"/>
    <m/>
    <x v="1"/>
    <x v="0"/>
    <x v="0"/>
    <m/>
    <m/>
    <n v="1"/>
    <m/>
    <n v="41"/>
    <n v="0"/>
    <n v="0"/>
    <n v="0"/>
    <x v="19"/>
    <x v="2"/>
  </r>
  <r>
    <x v="1"/>
    <x v="55"/>
    <x v="0"/>
    <x v="0"/>
    <x v="24"/>
    <s v="Female"/>
    <x v="42"/>
    <s v="No"/>
    <s v="No"/>
    <m/>
    <x v="1"/>
    <x v="0"/>
    <x v="0"/>
    <m/>
    <m/>
    <n v="1"/>
    <m/>
    <n v="42"/>
    <n v="0"/>
    <n v="0"/>
    <n v="0"/>
    <x v="21"/>
    <x v="2"/>
  </r>
  <r>
    <x v="1"/>
    <x v="55"/>
    <x v="0"/>
    <x v="0"/>
    <x v="29"/>
    <s v="Female"/>
    <x v="63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55"/>
    <x v="0"/>
    <x v="0"/>
    <x v="29"/>
    <s v="Male"/>
    <x v="15"/>
    <s v="Yes"/>
    <s v="No"/>
    <m/>
    <x v="0"/>
    <x v="0"/>
    <x v="0"/>
    <m/>
    <m/>
    <n v="1"/>
    <m/>
    <n v="19"/>
    <n v="0"/>
    <n v="0"/>
    <n v="0"/>
    <x v="20"/>
    <x v="1"/>
  </r>
  <r>
    <x v="1"/>
    <x v="55"/>
    <x v="0"/>
    <x v="0"/>
    <x v="30"/>
    <s v="Female"/>
    <x v="32"/>
    <s v="No"/>
    <s v="No"/>
    <m/>
    <x v="1"/>
    <x v="0"/>
    <x v="0"/>
    <m/>
    <m/>
    <n v="1"/>
    <m/>
    <n v="42"/>
    <n v="0"/>
    <n v="0"/>
    <n v="0"/>
    <x v="13"/>
    <x v="2"/>
  </r>
  <r>
    <x v="1"/>
    <x v="55"/>
    <x v="0"/>
    <x v="0"/>
    <x v="30"/>
    <s v="Female"/>
    <x v="54"/>
    <s v="No"/>
    <s v="Yes"/>
    <s v="No"/>
    <x v="2"/>
    <x v="2"/>
    <x v="2"/>
    <s v="(blank)"/>
    <s v="(blank)"/>
    <n v="1"/>
    <m/>
    <n v="57"/>
    <n v="0"/>
    <n v="0"/>
    <n v="0"/>
    <x v="9"/>
    <x v="0"/>
  </r>
  <r>
    <x v="1"/>
    <x v="55"/>
    <x v="0"/>
    <x v="0"/>
    <x v="30"/>
    <s v="Male"/>
    <x v="29"/>
    <s v="No"/>
    <s v="No"/>
    <m/>
    <x v="1"/>
    <x v="0"/>
    <x v="0"/>
    <m/>
    <m/>
    <n v="1"/>
    <m/>
    <n v="42"/>
    <n v="0"/>
    <n v="0"/>
    <n v="0"/>
    <x v="3"/>
    <x v="2"/>
  </r>
  <r>
    <x v="1"/>
    <x v="55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5"/>
    <x v="0"/>
    <x v="0"/>
    <x v="31"/>
    <s v="Male"/>
    <x v="60"/>
    <s v="No"/>
    <s v="Yes"/>
    <s v="No"/>
    <x v="2"/>
    <x v="2"/>
    <x v="2"/>
    <s v="(blank)"/>
    <s v="(blank)"/>
    <n v="1"/>
    <m/>
    <n v="45"/>
    <n v="1"/>
    <n v="0"/>
    <n v="0"/>
    <x v="5"/>
    <x v="2"/>
  </r>
  <r>
    <x v="1"/>
    <x v="55"/>
    <x v="0"/>
    <x v="0"/>
    <x v="34"/>
    <s v="Female"/>
    <x v="39"/>
    <s v="No"/>
    <s v="No"/>
    <m/>
    <x v="1"/>
    <x v="0"/>
    <x v="0"/>
    <m/>
    <m/>
    <n v="1"/>
    <m/>
    <n v="31"/>
    <n v="0"/>
    <n v="0"/>
    <n v="0"/>
    <x v="2"/>
    <x v="0"/>
  </r>
  <r>
    <x v="1"/>
    <x v="55"/>
    <x v="0"/>
    <x v="0"/>
    <x v="39"/>
    <s v="Female"/>
    <x v="34"/>
    <s v="No"/>
    <s v="No"/>
    <m/>
    <x v="1"/>
    <x v="0"/>
    <x v="0"/>
    <m/>
    <m/>
    <n v="1"/>
    <m/>
    <n v="32"/>
    <n v="2"/>
    <n v="0"/>
    <n v="0"/>
    <x v="5"/>
    <x v="2"/>
  </r>
  <r>
    <x v="1"/>
    <x v="55"/>
    <x v="0"/>
    <x v="0"/>
    <x v="40"/>
    <s v="Female"/>
    <x v="25"/>
    <s v="No"/>
    <s v="No"/>
    <m/>
    <x v="1"/>
    <x v="0"/>
    <x v="0"/>
    <m/>
    <m/>
    <n v="1"/>
    <m/>
    <n v="20"/>
    <n v="0"/>
    <n v="0"/>
    <n v="0"/>
    <x v="13"/>
    <x v="2"/>
  </r>
  <r>
    <x v="1"/>
    <x v="55"/>
    <x v="0"/>
    <x v="0"/>
    <x v="41"/>
    <s v="Female"/>
    <x v="25"/>
    <s v="No"/>
    <s v="No"/>
    <m/>
    <x v="1"/>
    <x v="0"/>
    <x v="0"/>
    <m/>
    <m/>
    <n v="1"/>
    <m/>
    <n v="29"/>
    <n v="2"/>
    <n v="0"/>
    <n v="0"/>
    <x v="5"/>
    <x v="2"/>
  </r>
  <r>
    <x v="1"/>
    <x v="55"/>
    <x v="0"/>
    <x v="0"/>
    <x v="43"/>
    <s v="Male"/>
    <x v="47"/>
    <s v="No"/>
    <s v="No"/>
    <m/>
    <x v="1"/>
    <x v="0"/>
    <x v="0"/>
    <m/>
    <m/>
    <n v="1"/>
    <m/>
    <n v="39"/>
    <n v="0"/>
    <n v="0"/>
    <n v="0"/>
    <x v="13"/>
    <x v="2"/>
  </r>
  <r>
    <x v="1"/>
    <x v="55"/>
    <x v="0"/>
    <x v="0"/>
    <x v="44"/>
    <s v="Male"/>
    <x v="3"/>
    <s v="No"/>
    <s v="No"/>
    <m/>
    <x v="1"/>
    <x v="0"/>
    <x v="0"/>
    <m/>
    <m/>
    <n v="1"/>
    <m/>
    <n v="24"/>
    <n v="0"/>
    <n v="0"/>
    <n v="0"/>
    <x v="19"/>
    <x v="2"/>
  </r>
  <r>
    <x v="1"/>
    <x v="55"/>
    <x v="0"/>
    <x v="0"/>
    <x v="47"/>
    <s v="Male"/>
    <x v="55"/>
    <s v="No"/>
    <s v="Yes"/>
    <s v="Yes"/>
    <x v="2"/>
    <x v="3"/>
    <x v="1"/>
    <s v="(blank)"/>
    <s v="(blank)"/>
    <n v="1"/>
    <m/>
    <n v="37"/>
    <n v="0"/>
    <n v="0"/>
    <n v="0"/>
    <x v="21"/>
    <x v="2"/>
  </r>
  <r>
    <x v="1"/>
    <x v="55"/>
    <x v="1"/>
    <x v="0"/>
    <x v="7"/>
    <s v="Female"/>
    <x v="2"/>
    <s v="No"/>
    <s v="No"/>
    <m/>
    <x v="1"/>
    <x v="0"/>
    <x v="0"/>
    <m/>
    <m/>
    <n v="1"/>
    <m/>
    <n v="39"/>
    <n v="0"/>
    <n v="123.2"/>
    <n v="0"/>
    <x v="11"/>
    <x v="0"/>
  </r>
  <r>
    <x v="1"/>
    <x v="55"/>
    <x v="1"/>
    <x v="0"/>
    <x v="8"/>
    <s v="Female"/>
    <x v="11"/>
    <s v="No"/>
    <s v="No"/>
    <m/>
    <x v="1"/>
    <x v="0"/>
    <x v="0"/>
    <m/>
    <m/>
    <n v="1"/>
    <n v="1"/>
    <n v="33"/>
    <n v="3"/>
    <n v="238"/>
    <n v="0"/>
    <x v="9"/>
    <x v="0"/>
  </r>
  <r>
    <x v="1"/>
    <x v="55"/>
    <x v="1"/>
    <x v="0"/>
    <x v="10"/>
    <s v="Female"/>
    <x v="30"/>
    <s v="No"/>
    <s v="Yes"/>
    <s v="No"/>
    <x v="2"/>
    <x v="2"/>
    <x v="3"/>
    <s v="(blank)"/>
    <s v="(blank)"/>
    <n v="1"/>
    <m/>
    <n v="34"/>
    <n v="0"/>
    <n v="165.2"/>
    <n v="0"/>
    <x v="2"/>
    <x v="0"/>
  </r>
  <r>
    <x v="1"/>
    <x v="55"/>
    <x v="1"/>
    <x v="0"/>
    <x v="17"/>
    <s v="Male"/>
    <x v="34"/>
    <s v="No"/>
    <s v="No"/>
    <m/>
    <x v="1"/>
    <x v="0"/>
    <x v="0"/>
    <m/>
    <m/>
    <n v="1"/>
    <n v="1"/>
    <n v="47"/>
    <n v="5"/>
    <n v="221.2"/>
    <n v="0"/>
    <x v="9"/>
    <x v="0"/>
  </r>
  <r>
    <x v="1"/>
    <x v="55"/>
    <x v="1"/>
    <x v="0"/>
    <x v="22"/>
    <s v="Female"/>
    <x v="43"/>
    <s v="No"/>
    <s v="No"/>
    <m/>
    <x v="1"/>
    <x v="0"/>
    <x v="0"/>
    <m/>
    <m/>
    <n v="1"/>
    <n v="1"/>
    <n v="39"/>
    <n v="4"/>
    <n v="240.8"/>
    <n v="0"/>
    <x v="12"/>
    <x v="1"/>
  </r>
  <r>
    <x v="1"/>
    <x v="55"/>
    <x v="1"/>
    <x v="0"/>
    <x v="25"/>
    <s v="Female"/>
    <x v="48"/>
    <s v="No"/>
    <s v="No"/>
    <m/>
    <x v="1"/>
    <x v="0"/>
    <x v="0"/>
    <m/>
    <m/>
    <n v="1"/>
    <m/>
    <n v="41"/>
    <n v="0"/>
    <n v="123.2"/>
    <n v="0"/>
    <x v="10"/>
    <x v="1"/>
  </r>
  <r>
    <x v="1"/>
    <x v="55"/>
    <x v="1"/>
    <x v="0"/>
    <x v="37"/>
    <s v="Female"/>
    <x v="41"/>
    <s v="No"/>
    <s v="No"/>
    <m/>
    <x v="1"/>
    <x v="0"/>
    <x v="0"/>
    <m/>
    <m/>
    <n v="1"/>
    <m/>
    <n v="48"/>
    <n v="2"/>
    <n v="43.7"/>
    <n v="0"/>
    <x v="3"/>
    <x v="2"/>
  </r>
  <r>
    <x v="1"/>
    <x v="55"/>
    <x v="1"/>
    <x v="0"/>
    <x v="42"/>
    <s v="Female"/>
    <x v="36"/>
    <s v="No"/>
    <s v="No"/>
    <m/>
    <x v="1"/>
    <x v="0"/>
    <x v="0"/>
    <m/>
    <m/>
    <n v="1"/>
    <m/>
    <n v="37"/>
    <n v="2"/>
    <n v="216.5"/>
    <n v="0"/>
    <x v="1"/>
    <x v="1"/>
  </r>
  <r>
    <x v="1"/>
    <x v="55"/>
    <x v="1"/>
    <x v="0"/>
    <x v="43"/>
    <s v="Male"/>
    <x v="9"/>
    <s v="No"/>
    <s v="No"/>
    <m/>
    <x v="1"/>
    <x v="0"/>
    <x v="0"/>
    <m/>
    <m/>
    <n v="1"/>
    <m/>
    <n v="55"/>
    <n v="0"/>
    <n v="149.80000000000001"/>
    <n v="0"/>
    <x v="18"/>
    <x v="1"/>
  </r>
  <r>
    <x v="1"/>
    <x v="55"/>
    <x v="1"/>
    <x v="1"/>
    <x v="5"/>
    <s v="Male"/>
    <x v="38"/>
    <s v="No"/>
    <s v="No"/>
    <m/>
    <x v="1"/>
    <x v="0"/>
    <x v="0"/>
    <m/>
    <m/>
    <n v="1"/>
    <m/>
    <n v="56"/>
    <n v="0"/>
    <n v="0"/>
    <n v="0"/>
    <x v="9"/>
    <x v="0"/>
  </r>
  <r>
    <x v="1"/>
    <x v="55"/>
    <x v="1"/>
    <x v="1"/>
    <x v="11"/>
    <s v="Male"/>
    <x v="7"/>
    <s v="No"/>
    <s v="No"/>
    <m/>
    <x v="1"/>
    <x v="0"/>
    <x v="0"/>
    <m/>
    <m/>
    <n v="1"/>
    <m/>
    <n v="23"/>
    <n v="0"/>
    <n v="0"/>
    <n v="0"/>
    <x v="21"/>
    <x v="2"/>
  </r>
  <r>
    <x v="1"/>
    <x v="55"/>
    <x v="1"/>
    <x v="1"/>
    <x v="50"/>
    <s v="Female"/>
    <x v="49"/>
    <s v="No"/>
    <s v="No"/>
    <m/>
    <x v="1"/>
    <x v="0"/>
    <x v="0"/>
    <m/>
    <m/>
    <n v="1"/>
    <m/>
    <n v="27"/>
    <n v="0"/>
    <n v="0"/>
    <n v="0"/>
    <x v="1"/>
    <x v="1"/>
  </r>
  <r>
    <x v="1"/>
    <x v="55"/>
    <x v="1"/>
    <x v="1"/>
    <x v="23"/>
    <s v="Female"/>
    <x v="28"/>
    <s v="No"/>
    <s v="No"/>
    <m/>
    <x v="1"/>
    <x v="0"/>
    <x v="0"/>
    <m/>
    <m/>
    <n v="1"/>
    <m/>
    <n v="41"/>
    <n v="0"/>
    <n v="0"/>
    <n v="0"/>
    <x v="13"/>
    <x v="2"/>
  </r>
  <r>
    <x v="1"/>
    <x v="55"/>
    <x v="1"/>
    <x v="1"/>
    <x v="30"/>
    <s v="Female"/>
    <x v="18"/>
    <s v="Yes"/>
    <s v="No"/>
    <m/>
    <x v="0"/>
    <x v="0"/>
    <x v="0"/>
    <m/>
    <m/>
    <n v="1"/>
    <m/>
    <n v="31"/>
    <n v="0"/>
    <n v="0"/>
    <n v="0"/>
    <x v="18"/>
    <x v="1"/>
  </r>
  <r>
    <x v="1"/>
    <x v="55"/>
    <x v="1"/>
    <x v="1"/>
    <x v="36"/>
    <s v="Female"/>
    <x v="19"/>
    <s v="Yes"/>
    <s v="No"/>
    <m/>
    <x v="0"/>
    <x v="0"/>
    <x v="0"/>
    <m/>
    <m/>
    <n v="1"/>
    <m/>
    <n v="27"/>
    <n v="0"/>
    <n v="0"/>
    <n v="0"/>
    <x v="1"/>
    <x v="1"/>
  </r>
  <r>
    <x v="1"/>
    <x v="56"/>
    <x v="0"/>
    <x v="0"/>
    <x v="2"/>
    <s v="Female"/>
    <x v="47"/>
    <s v="No"/>
    <s v="No"/>
    <m/>
    <x v="1"/>
    <x v="0"/>
    <x v="0"/>
    <m/>
    <m/>
    <n v="1"/>
    <m/>
    <n v="27"/>
    <n v="1"/>
    <n v="0"/>
    <n v="0"/>
    <x v="3"/>
    <x v="2"/>
  </r>
  <r>
    <x v="1"/>
    <x v="56"/>
    <x v="0"/>
    <x v="0"/>
    <x v="3"/>
    <s v="Female"/>
    <x v="35"/>
    <s v="No"/>
    <s v="No"/>
    <m/>
    <x v="1"/>
    <x v="0"/>
    <x v="0"/>
    <m/>
    <m/>
    <n v="1"/>
    <m/>
    <n v="34"/>
    <n v="0"/>
    <n v="0"/>
    <n v="0"/>
    <x v="8"/>
    <x v="0"/>
  </r>
  <r>
    <x v="1"/>
    <x v="56"/>
    <x v="0"/>
    <x v="0"/>
    <x v="5"/>
    <s v="Male"/>
    <x v="23"/>
    <s v="No"/>
    <s v="No"/>
    <m/>
    <x v="1"/>
    <x v="0"/>
    <x v="0"/>
    <m/>
    <m/>
    <n v="1"/>
    <m/>
    <n v="17"/>
    <n v="1"/>
    <n v="0"/>
    <n v="0"/>
    <x v="2"/>
    <x v="0"/>
  </r>
  <r>
    <x v="1"/>
    <x v="56"/>
    <x v="0"/>
    <x v="0"/>
    <x v="9"/>
    <s v="Female"/>
    <x v="59"/>
    <s v="No"/>
    <s v="Yes"/>
    <s v="No"/>
    <x v="2"/>
    <x v="3"/>
    <x v="2"/>
    <s v="(blank)"/>
    <s v="(blank)"/>
    <n v="1"/>
    <m/>
    <n v="34"/>
    <n v="0"/>
    <n v="0"/>
    <n v="0"/>
    <x v="10"/>
    <x v="1"/>
  </r>
  <r>
    <x v="1"/>
    <x v="56"/>
    <x v="0"/>
    <x v="0"/>
    <x v="9"/>
    <s v="Male"/>
    <x v="51"/>
    <s v="No"/>
    <s v="Yes"/>
    <s v="No"/>
    <x v="2"/>
    <x v="3"/>
    <x v="2"/>
    <s v="(blank)"/>
    <s v="(blank)"/>
    <n v="1"/>
    <m/>
    <n v="33"/>
    <n v="1"/>
    <n v="0"/>
    <n v="0"/>
    <x v="5"/>
    <x v="2"/>
  </r>
  <r>
    <x v="1"/>
    <x v="56"/>
    <x v="0"/>
    <x v="0"/>
    <x v="10"/>
    <s v="Male"/>
    <x v="47"/>
    <s v="No"/>
    <s v="No"/>
    <m/>
    <x v="1"/>
    <x v="0"/>
    <x v="0"/>
    <m/>
    <m/>
    <n v="1"/>
    <m/>
    <n v="47"/>
    <n v="0"/>
    <n v="0"/>
    <n v="0"/>
    <x v="3"/>
    <x v="2"/>
  </r>
  <r>
    <x v="1"/>
    <x v="56"/>
    <x v="0"/>
    <x v="0"/>
    <x v="11"/>
    <s v="Male"/>
    <x v="34"/>
    <s v="No"/>
    <s v="No"/>
    <m/>
    <x v="1"/>
    <x v="0"/>
    <x v="0"/>
    <m/>
    <m/>
    <n v="1"/>
    <m/>
    <n v="43"/>
    <n v="1"/>
    <n v="0"/>
    <n v="0"/>
    <x v="5"/>
    <x v="2"/>
  </r>
  <r>
    <x v="1"/>
    <x v="56"/>
    <x v="0"/>
    <x v="0"/>
    <x v="13"/>
    <s v="Male"/>
    <x v="1"/>
    <s v="No"/>
    <s v="No"/>
    <m/>
    <x v="1"/>
    <x v="0"/>
    <x v="0"/>
    <m/>
    <m/>
    <n v="1"/>
    <m/>
    <n v="35"/>
    <n v="0"/>
    <n v="0"/>
    <n v="0"/>
    <x v="10"/>
    <x v="1"/>
  </r>
  <r>
    <x v="1"/>
    <x v="56"/>
    <x v="0"/>
    <x v="0"/>
    <x v="15"/>
    <s v="Female"/>
    <x v="44"/>
    <s v="No"/>
    <s v="No"/>
    <m/>
    <x v="1"/>
    <x v="0"/>
    <x v="0"/>
    <m/>
    <m/>
    <n v="1"/>
    <m/>
    <n v="29"/>
    <n v="0"/>
    <n v="0"/>
    <n v="0"/>
    <x v="20"/>
    <x v="1"/>
  </r>
  <r>
    <x v="1"/>
    <x v="56"/>
    <x v="0"/>
    <x v="0"/>
    <x v="19"/>
    <s v="Female"/>
    <x v="41"/>
    <s v="No"/>
    <s v="No"/>
    <m/>
    <x v="1"/>
    <x v="0"/>
    <x v="0"/>
    <m/>
    <m/>
    <n v="1"/>
    <m/>
    <n v="41"/>
    <n v="0"/>
    <n v="0"/>
    <n v="0"/>
    <x v="21"/>
    <x v="2"/>
  </r>
  <r>
    <x v="1"/>
    <x v="56"/>
    <x v="0"/>
    <x v="0"/>
    <x v="19"/>
    <s v="Male"/>
    <x v="44"/>
    <s v="No"/>
    <s v="No"/>
    <m/>
    <x v="1"/>
    <x v="0"/>
    <x v="0"/>
    <m/>
    <m/>
    <n v="1"/>
    <m/>
    <n v="27"/>
    <n v="0"/>
    <n v="0"/>
    <n v="0"/>
    <x v="13"/>
    <x v="2"/>
  </r>
  <r>
    <x v="1"/>
    <x v="56"/>
    <x v="0"/>
    <x v="0"/>
    <x v="21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56"/>
    <x v="0"/>
    <x v="0"/>
    <x v="21"/>
    <s v="Male"/>
    <x v="41"/>
    <s v="No"/>
    <s v="No"/>
    <m/>
    <x v="1"/>
    <x v="0"/>
    <x v="0"/>
    <m/>
    <m/>
    <n v="1"/>
    <m/>
    <n v="56"/>
    <n v="0"/>
    <n v="0"/>
    <n v="0"/>
    <x v="21"/>
    <x v="2"/>
  </r>
  <r>
    <x v="1"/>
    <x v="56"/>
    <x v="0"/>
    <x v="0"/>
    <x v="27"/>
    <s v="Male"/>
    <x v="36"/>
    <s v="No"/>
    <s v="No"/>
    <m/>
    <x v="1"/>
    <x v="0"/>
    <x v="0"/>
    <m/>
    <m/>
    <n v="1"/>
    <m/>
    <n v="31"/>
    <n v="1"/>
    <n v="0"/>
    <n v="0"/>
    <x v="21"/>
    <x v="2"/>
  </r>
  <r>
    <x v="1"/>
    <x v="56"/>
    <x v="0"/>
    <x v="0"/>
    <x v="29"/>
    <s v="Female"/>
    <x v="43"/>
    <s v="No"/>
    <s v="No"/>
    <m/>
    <x v="1"/>
    <x v="0"/>
    <x v="0"/>
    <m/>
    <m/>
    <n v="1"/>
    <m/>
    <n v="35"/>
    <n v="1"/>
    <n v="0"/>
    <n v="0"/>
    <x v="8"/>
    <x v="0"/>
  </r>
  <r>
    <x v="1"/>
    <x v="56"/>
    <x v="0"/>
    <x v="0"/>
    <x v="29"/>
    <s v="Male"/>
    <x v="57"/>
    <s v="Yes"/>
    <s v="No"/>
    <m/>
    <x v="0"/>
    <x v="0"/>
    <x v="0"/>
    <m/>
    <m/>
    <n v="1"/>
    <m/>
    <n v="29"/>
    <n v="1"/>
    <n v="0"/>
    <n v="0"/>
    <x v="6"/>
    <x v="1"/>
  </r>
  <r>
    <x v="1"/>
    <x v="56"/>
    <x v="0"/>
    <x v="0"/>
    <x v="30"/>
    <s v="Fe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56"/>
    <x v="0"/>
    <x v="0"/>
    <x v="32"/>
    <s v="Male"/>
    <x v="3"/>
    <s v="No"/>
    <s v="No"/>
    <m/>
    <x v="1"/>
    <x v="0"/>
    <x v="0"/>
    <m/>
    <m/>
    <n v="1"/>
    <m/>
    <n v="20"/>
    <n v="0"/>
    <n v="0"/>
    <n v="0"/>
    <x v="21"/>
    <x v="2"/>
  </r>
  <r>
    <x v="1"/>
    <x v="56"/>
    <x v="0"/>
    <x v="0"/>
    <x v="34"/>
    <s v="Female"/>
    <x v="12"/>
    <s v="No"/>
    <s v="No"/>
    <m/>
    <x v="1"/>
    <x v="0"/>
    <x v="0"/>
    <m/>
    <m/>
    <n v="1"/>
    <m/>
    <n v="40"/>
    <n v="0"/>
    <n v="0"/>
    <n v="0"/>
    <x v="13"/>
    <x v="2"/>
  </r>
  <r>
    <x v="1"/>
    <x v="56"/>
    <x v="0"/>
    <x v="0"/>
    <x v="37"/>
    <s v="Female"/>
    <x v="1"/>
    <s v="No"/>
    <s v="No"/>
    <m/>
    <x v="1"/>
    <x v="0"/>
    <x v="0"/>
    <m/>
    <m/>
    <n v="1"/>
    <n v="1"/>
    <n v="39"/>
    <n v="2"/>
    <n v="0"/>
    <n v="0"/>
    <x v="11"/>
    <x v="0"/>
  </r>
  <r>
    <x v="1"/>
    <x v="56"/>
    <x v="0"/>
    <x v="0"/>
    <x v="37"/>
    <s v="Male"/>
    <x v="38"/>
    <s v="No"/>
    <s v="No"/>
    <m/>
    <x v="1"/>
    <x v="0"/>
    <x v="0"/>
    <m/>
    <m/>
    <n v="1"/>
    <m/>
    <n v="36"/>
    <n v="0"/>
    <n v="0"/>
    <n v="0"/>
    <x v="18"/>
    <x v="1"/>
  </r>
  <r>
    <x v="1"/>
    <x v="56"/>
    <x v="0"/>
    <x v="0"/>
    <x v="39"/>
    <s v="Female"/>
    <x v="5"/>
    <s v="Yes"/>
    <s v="No"/>
    <m/>
    <x v="0"/>
    <x v="0"/>
    <x v="0"/>
    <m/>
    <m/>
    <n v="1"/>
    <m/>
    <n v="68"/>
    <n v="0"/>
    <n v="0"/>
    <n v="0"/>
    <x v="20"/>
    <x v="1"/>
  </r>
  <r>
    <x v="1"/>
    <x v="56"/>
    <x v="0"/>
    <x v="0"/>
    <x v="41"/>
    <s v="Female"/>
    <x v="52"/>
    <s v="No"/>
    <s v="Yes"/>
    <s v="No"/>
    <x v="2"/>
    <x v="2"/>
    <x v="1"/>
    <s v="(blank)"/>
    <s v="(blank)"/>
    <n v="1"/>
    <m/>
    <n v="46"/>
    <n v="0"/>
    <n v="0"/>
    <n v="0"/>
    <x v="21"/>
    <x v="2"/>
  </r>
  <r>
    <x v="1"/>
    <x v="56"/>
    <x v="0"/>
    <x v="0"/>
    <x v="42"/>
    <s v="Female"/>
    <x v="13"/>
    <s v="Yes"/>
    <s v="No"/>
    <m/>
    <x v="0"/>
    <x v="0"/>
    <x v="0"/>
    <m/>
    <m/>
    <n v="1"/>
    <m/>
    <n v="55"/>
    <n v="0"/>
    <n v="0"/>
    <n v="0"/>
    <x v="15"/>
    <x v="1"/>
  </r>
  <r>
    <x v="1"/>
    <x v="56"/>
    <x v="0"/>
    <x v="0"/>
    <x v="45"/>
    <s v="Male"/>
    <x v="48"/>
    <s v="No"/>
    <s v="No"/>
    <m/>
    <x v="1"/>
    <x v="0"/>
    <x v="0"/>
    <m/>
    <m/>
    <n v="1"/>
    <m/>
    <n v="55"/>
    <n v="0"/>
    <n v="0"/>
    <n v="0"/>
    <x v="9"/>
    <x v="0"/>
  </r>
  <r>
    <x v="1"/>
    <x v="56"/>
    <x v="0"/>
    <x v="0"/>
    <x v="46"/>
    <s v="Male"/>
    <x v="32"/>
    <s v="No"/>
    <s v="No"/>
    <m/>
    <x v="1"/>
    <x v="0"/>
    <x v="0"/>
    <m/>
    <m/>
    <n v="1"/>
    <m/>
    <n v="38"/>
    <n v="1"/>
    <n v="0"/>
    <n v="0"/>
    <x v="5"/>
    <x v="2"/>
  </r>
  <r>
    <x v="1"/>
    <x v="56"/>
    <x v="0"/>
    <x v="0"/>
    <x v="47"/>
    <s v="Female"/>
    <x v="7"/>
    <s v="No"/>
    <s v="No"/>
    <m/>
    <x v="1"/>
    <x v="0"/>
    <x v="0"/>
    <m/>
    <m/>
    <n v="1"/>
    <m/>
    <n v="19"/>
    <n v="0"/>
    <n v="0"/>
    <n v="0"/>
    <x v="5"/>
    <x v="2"/>
  </r>
  <r>
    <x v="1"/>
    <x v="56"/>
    <x v="0"/>
    <x v="0"/>
    <x v="47"/>
    <s v="Male"/>
    <x v="30"/>
    <s v="No"/>
    <s v="Yes"/>
    <s v="No"/>
    <x v="2"/>
    <x v="1"/>
    <x v="2"/>
    <s v="Attitude"/>
    <s v="Attitude of support person"/>
    <n v="1"/>
    <n v="1"/>
    <n v="26"/>
    <n v="4"/>
    <n v="0"/>
    <n v="0"/>
    <x v="11"/>
    <x v="0"/>
  </r>
  <r>
    <x v="1"/>
    <x v="56"/>
    <x v="1"/>
    <x v="0"/>
    <x v="2"/>
    <s v="Male"/>
    <x v="20"/>
    <s v="No"/>
    <s v="No"/>
    <m/>
    <x v="1"/>
    <x v="0"/>
    <x v="0"/>
    <m/>
    <m/>
    <n v="1"/>
    <m/>
    <n v="46"/>
    <n v="0"/>
    <n v="171"/>
    <n v="0"/>
    <x v="2"/>
    <x v="0"/>
  </r>
  <r>
    <x v="1"/>
    <x v="56"/>
    <x v="1"/>
    <x v="0"/>
    <x v="17"/>
    <s v="Male"/>
    <x v="15"/>
    <s v="Yes"/>
    <s v="No"/>
    <m/>
    <x v="0"/>
    <x v="0"/>
    <x v="0"/>
    <m/>
    <m/>
    <n v="1"/>
    <m/>
    <n v="51"/>
    <n v="0"/>
    <n v="316.39999999999998"/>
    <n v="0"/>
    <x v="23"/>
    <x v="1"/>
  </r>
  <r>
    <x v="1"/>
    <x v="56"/>
    <x v="1"/>
    <x v="0"/>
    <x v="18"/>
    <s v="Male"/>
    <x v="42"/>
    <s v="No"/>
    <s v="No"/>
    <m/>
    <x v="1"/>
    <x v="0"/>
    <x v="0"/>
    <m/>
    <m/>
    <n v="1"/>
    <m/>
    <n v="38"/>
    <n v="0"/>
    <n v="173.9"/>
    <n v="0"/>
    <x v="9"/>
    <x v="0"/>
  </r>
  <r>
    <x v="1"/>
    <x v="56"/>
    <x v="1"/>
    <x v="0"/>
    <x v="23"/>
    <s v="Female"/>
    <x v="1"/>
    <s v="No"/>
    <s v="No"/>
    <m/>
    <x v="1"/>
    <x v="0"/>
    <x v="0"/>
    <m/>
    <m/>
    <n v="1"/>
    <n v="1"/>
    <n v="46"/>
    <n v="3"/>
    <n v="129.69999999999999"/>
    <n v="0"/>
    <x v="9"/>
    <x v="0"/>
  </r>
  <r>
    <x v="1"/>
    <x v="56"/>
    <x v="1"/>
    <x v="0"/>
    <x v="28"/>
    <s v="Male"/>
    <x v="36"/>
    <s v="No"/>
    <s v="No"/>
    <m/>
    <x v="1"/>
    <x v="0"/>
    <x v="0"/>
    <m/>
    <m/>
    <n v="1"/>
    <m/>
    <n v="28"/>
    <n v="0"/>
    <n v="169.6"/>
    <n v="0"/>
    <x v="15"/>
    <x v="1"/>
  </r>
  <r>
    <x v="1"/>
    <x v="56"/>
    <x v="1"/>
    <x v="0"/>
    <x v="29"/>
    <s v="Female"/>
    <x v="47"/>
    <s v="No"/>
    <s v="No"/>
    <m/>
    <x v="1"/>
    <x v="0"/>
    <x v="0"/>
    <m/>
    <m/>
    <n v="1"/>
    <m/>
    <n v="30"/>
    <n v="0"/>
    <n v="116.9"/>
    <n v="0"/>
    <x v="3"/>
    <x v="2"/>
  </r>
  <r>
    <x v="1"/>
    <x v="56"/>
    <x v="1"/>
    <x v="0"/>
    <x v="33"/>
    <s v="Female"/>
    <x v="54"/>
    <s v="No"/>
    <s v="Yes"/>
    <s v="No"/>
    <x v="2"/>
    <x v="2"/>
    <x v="2"/>
    <s v="(blank)"/>
    <s v="(blank)"/>
    <n v="1"/>
    <m/>
    <n v="29"/>
    <n v="0"/>
    <n v="243.2"/>
    <n v="0"/>
    <x v="20"/>
    <x v="1"/>
  </r>
  <r>
    <x v="1"/>
    <x v="56"/>
    <x v="1"/>
    <x v="0"/>
    <x v="34"/>
    <s v="Female"/>
    <x v="39"/>
    <s v="No"/>
    <s v="No"/>
    <m/>
    <x v="1"/>
    <x v="0"/>
    <x v="0"/>
    <m/>
    <m/>
    <n v="1"/>
    <n v="1"/>
    <n v="62"/>
    <n v="0"/>
    <n v="34.200000000000003"/>
    <n v="0"/>
    <x v="19"/>
    <x v="2"/>
  </r>
  <r>
    <x v="1"/>
    <x v="56"/>
    <x v="1"/>
    <x v="0"/>
    <x v="39"/>
    <s v="Female"/>
    <x v="52"/>
    <s v="No"/>
    <s v="Yes"/>
    <s v="No"/>
    <x v="2"/>
    <x v="1"/>
    <x v="2"/>
    <s v="(blank)"/>
    <s v="(blank)"/>
    <n v="1"/>
    <m/>
    <n v="44"/>
    <n v="1"/>
    <n v="178.6"/>
    <n v="0"/>
    <x v="13"/>
    <x v="2"/>
  </r>
  <r>
    <x v="1"/>
    <x v="56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46"/>
    <n v="0"/>
    <n v="7.9"/>
    <n v="0"/>
    <x v="13"/>
    <x v="2"/>
  </r>
  <r>
    <x v="1"/>
    <x v="56"/>
    <x v="1"/>
    <x v="0"/>
    <x v="45"/>
    <s v="Female"/>
    <x v="8"/>
    <s v="No"/>
    <s v="No"/>
    <m/>
    <x v="1"/>
    <x v="0"/>
    <x v="0"/>
    <m/>
    <m/>
    <n v="1"/>
    <m/>
    <n v="69"/>
    <n v="0"/>
    <n v="112.1"/>
    <n v="0"/>
    <x v="13"/>
    <x v="2"/>
  </r>
  <r>
    <x v="1"/>
    <x v="56"/>
    <x v="1"/>
    <x v="1"/>
    <x v="6"/>
    <s v="Female"/>
    <x v="59"/>
    <s v="No"/>
    <s v="Yes"/>
    <s v="No"/>
    <x v="2"/>
    <x v="2"/>
    <x v="2"/>
    <s v="(blank)"/>
    <s v="(blank)"/>
    <n v="1"/>
    <m/>
    <n v="62"/>
    <n v="0"/>
    <n v="0"/>
    <n v="0"/>
    <x v="8"/>
    <x v="0"/>
  </r>
  <r>
    <x v="1"/>
    <x v="56"/>
    <x v="1"/>
    <x v="1"/>
    <x v="8"/>
    <s v="Female"/>
    <x v="48"/>
    <s v="No"/>
    <s v="No"/>
    <m/>
    <x v="1"/>
    <x v="0"/>
    <x v="0"/>
    <m/>
    <m/>
    <n v="1"/>
    <m/>
    <n v="34"/>
    <n v="1"/>
    <n v="0"/>
    <n v="0"/>
    <x v="3"/>
    <x v="2"/>
  </r>
  <r>
    <x v="1"/>
    <x v="56"/>
    <x v="1"/>
    <x v="1"/>
    <x v="34"/>
    <s v="Female"/>
    <x v="47"/>
    <s v="No"/>
    <s v="No"/>
    <m/>
    <x v="1"/>
    <x v="0"/>
    <x v="0"/>
    <m/>
    <m/>
    <n v="1"/>
    <n v="1"/>
    <n v="53"/>
    <n v="5"/>
    <n v="0"/>
    <n v="0"/>
    <x v="2"/>
    <x v="0"/>
  </r>
  <r>
    <x v="1"/>
    <x v="56"/>
    <x v="1"/>
    <x v="1"/>
    <x v="39"/>
    <s v="Male"/>
    <x v="24"/>
    <s v="No"/>
    <s v="No"/>
    <m/>
    <x v="1"/>
    <x v="0"/>
    <x v="0"/>
    <m/>
    <m/>
    <n v="1"/>
    <m/>
    <n v="30"/>
    <n v="0"/>
    <n v="0"/>
    <n v="0"/>
    <x v="3"/>
    <x v="2"/>
  </r>
  <r>
    <x v="1"/>
    <x v="57"/>
    <x v="0"/>
    <x v="0"/>
    <x v="3"/>
    <s v="Male"/>
    <x v="22"/>
    <s v="No"/>
    <s v="Yes"/>
    <s v="No"/>
    <x v="2"/>
    <x v="3"/>
    <x v="2"/>
    <s v="Competitor"/>
    <s v="Competitor made better offer"/>
    <n v="1"/>
    <n v="1"/>
    <n v="65"/>
    <n v="5"/>
    <n v="0"/>
    <n v="0"/>
    <x v="3"/>
    <x v="2"/>
  </r>
  <r>
    <x v="1"/>
    <x v="57"/>
    <x v="0"/>
    <x v="0"/>
    <x v="3"/>
    <s v="Male"/>
    <x v="52"/>
    <s v="No"/>
    <s v="Yes"/>
    <s v="No"/>
    <x v="2"/>
    <x v="2"/>
    <x v="2"/>
    <s v="(blank)"/>
    <s v="(blank)"/>
    <n v="1"/>
    <m/>
    <n v="57"/>
    <n v="2"/>
    <n v="0"/>
    <n v="0"/>
    <x v="11"/>
    <x v="0"/>
  </r>
  <r>
    <x v="1"/>
    <x v="57"/>
    <x v="0"/>
    <x v="0"/>
    <x v="5"/>
    <s v="Male"/>
    <x v="0"/>
    <s v="Yes"/>
    <s v="No"/>
    <m/>
    <x v="0"/>
    <x v="0"/>
    <x v="0"/>
    <m/>
    <m/>
    <n v="1"/>
    <m/>
    <n v="23"/>
    <n v="1"/>
    <n v="0"/>
    <n v="0"/>
    <x v="7"/>
    <x v="1"/>
  </r>
  <r>
    <x v="1"/>
    <x v="57"/>
    <x v="0"/>
    <x v="0"/>
    <x v="13"/>
    <s v="Male"/>
    <x v="43"/>
    <s v="No"/>
    <s v="No"/>
    <m/>
    <x v="1"/>
    <x v="0"/>
    <x v="0"/>
    <m/>
    <m/>
    <n v="1"/>
    <m/>
    <n v="19"/>
    <n v="0"/>
    <n v="0"/>
    <n v="0"/>
    <x v="9"/>
    <x v="0"/>
  </r>
  <r>
    <x v="1"/>
    <x v="57"/>
    <x v="0"/>
    <x v="0"/>
    <x v="14"/>
    <s v="Male"/>
    <x v="36"/>
    <s v="No"/>
    <s v="No"/>
    <m/>
    <x v="1"/>
    <x v="0"/>
    <x v="0"/>
    <m/>
    <m/>
    <n v="1"/>
    <m/>
    <n v="44"/>
    <n v="0"/>
    <n v="0"/>
    <n v="0"/>
    <x v="8"/>
    <x v="0"/>
  </r>
  <r>
    <x v="1"/>
    <x v="57"/>
    <x v="0"/>
    <x v="0"/>
    <x v="15"/>
    <s v="Female"/>
    <x v="53"/>
    <s v="No"/>
    <s v="Yes"/>
    <s v="Yes"/>
    <x v="2"/>
    <x v="1"/>
    <x v="1"/>
    <s v="(blank)"/>
    <s v="(blank)"/>
    <n v="1"/>
    <m/>
    <n v="43"/>
    <n v="1"/>
    <n v="0"/>
    <n v="0"/>
    <x v="2"/>
    <x v="0"/>
  </r>
  <r>
    <x v="1"/>
    <x v="57"/>
    <x v="0"/>
    <x v="0"/>
    <x v="17"/>
    <s v="Male"/>
    <x v="52"/>
    <s v="No"/>
    <s v="Yes"/>
    <s v="No"/>
    <x v="2"/>
    <x v="3"/>
    <x v="1"/>
    <s v="(blank)"/>
    <s v="(blank)"/>
    <n v="1"/>
    <m/>
    <n v="46"/>
    <n v="0"/>
    <n v="0"/>
    <n v="0"/>
    <x v="8"/>
    <x v="0"/>
  </r>
  <r>
    <x v="1"/>
    <x v="57"/>
    <x v="0"/>
    <x v="0"/>
    <x v="19"/>
    <s v="Female"/>
    <x v="55"/>
    <s v="No"/>
    <s v="Yes"/>
    <s v="No"/>
    <x v="2"/>
    <x v="2"/>
    <x v="1"/>
    <s v="(blank)"/>
    <s v="(blank)"/>
    <n v="1"/>
    <m/>
    <n v="51"/>
    <n v="0"/>
    <n v="0"/>
    <n v="0"/>
    <x v="11"/>
    <x v="0"/>
  </r>
  <r>
    <x v="1"/>
    <x v="57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18"/>
    <x v="1"/>
  </r>
  <r>
    <x v="1"/>
    <x v="57"/>
    <x v="0"/>
    <x v="0"/>
    <x v="50"/>
    <s v="Male"/>
    <x v="8"/>
    <s v="No"/>
    <s v="No"/>
    <m/>
    <x v="1"/>
    <x v="0"/>
    <x v="0"/>
    <m/>
    <m/>
    <n v="1"/>
    <m/>
    <n v="34"/>
    <n v="0"/>
    <n v="0"/>
    <n v="0"/>
    <x v="9"/>
    <x v="0"/>
  </r>
  <r>
    <x v="1"/>
    <x v="57"/>
    <x v="0"/>
    <x v="0"/>
    <x v="24"/>
    <s v="Female"/>
    <x v="41"/>
    <s v="No"/>
    <s v="No"/>
    <m/>
    <x v="1"/>
    <x v="0"/>
    <x v="0"/>
    <m/>
    <m/>
    <n v="1"/>
    <m/>
    <n v="40"/>
    <n v="0"/>
    <n v="0"/>
    <n v="0"/>
    <x v="3"/>
    <x v="2"/>
  </r>
  <r>
    <x v="1"/>
    <x v="57"/>
    <x v="0"/>
    <x v="0"/>
    <x v="26"/>
    <s v="Female"/>
    <x v="23"/>
    <s v="No"/>
    <s v="No"/>
    <m/>
    <x v="1"/>
    <x v="0"/>
    <x v="0"/>
    <m/>
    <m/>
    <n v="1"/>
    <m/>
    <n v="41"/>
    <n v="0"/>
    <n v="0"/>
    <n v="0"/>
    <x v="8"/>
    <x v="0"/>
  </r>
  <r>
    <x v="1"/>
    <x v="57"/>
    <x v="0"/>
    <x v="0"/>
    <x v="26"/>
    <s v="Male"/>
    <x v="4"/>
    <s v="Yes"/>
    <s v="No"/>
    <m/>
    <x v="0"/>
    <x v="0"/>
    <x v="0"/>
    <m/>
    <m/>
    <n v="1"/>
    <n v="1"/>
    <n v="42"/>
    <n v="2"/>
    <n v="116.9"/>
    <n v="0"/>
    <x v="4"/>
    <x v="1"/>
  </r>
  <r>
    <x v="1"/>
    <x v="57"/>
    <x v="0"/>
    <x v="0"/>
    <x v="27"/>
    <s v="Female"/>
    <x v="8"/>
    <s v="No"/>
    <s v="No"/>
    <m/>
    <x v="1"/>
    <x v="0"/>
    <x v="0"/>
    <m/>
    <m/>
    <n v="1"/>
    <m/>
    <n v="45"/>
    <n v="2"/>
    <n v="0"/>
    <n v="0"/>
    <x v="35"/>
    <x v="1"/>
  </r>
  <r>
    <x v="1"/>
    <x v="57"/>
    <x v="0"/>
    <x v="0"/>
    <x v="28"/>
    <s v="Female"/>
    <x v="43"/>
    <s v="No"/>
    <s v="No"/>
    <m/>
    <x v="1"/>
    <x v="0"/>
    <x v="0"/>
    <m/>
    <m/>
    <n v="1"/>
    <m/>
    <n v="34"/>
    <n v="0"/>
    <n v="0"/>
    <n v="0"/>
    <x v="5"/>
    <x v="2"/>
  </r>
  <r>
    <x v="1"/>
    <x v="57"/>
    <x v="0"/>
    <x v="0"/>
    <x v="33"/>
    <s v="Male"/>
    <x v="25"/>
    <s v="No"/>
    <s v="No"/>
    <m/>
    <x v="1"/>
    <x v="0"/>
    <x v="0"/>
    <m/>
    <m/>
    <n v="1"/>
    <m/>
    <n v="21"/>
    <n v="0"/>
    <n v="0"/>
    <n v="0"/>
    <x v="17"/>
    <x v="1"/>
  </r>
  <r>
    <x v="1"/>
    <x v="57"/>
    <x v="0"/>
    <x v="0"/>
    <x v="37"/>
    <s v="Female"/>
    <x v="49"/>
    <s v="No"/>
    <s v="No"/>
    <m/>
    <x v="1"/>
    <x v="0"/>
    <x v="0"/>
    <m/>
    <m/>
    <n v="1"/>
    <n v="1"/>
    <n v="47"/>
    <n v="0"/>
    <n v="0"/>
    <n v="0"/>
    <x v="1"/>
    <x v="1"/>
  </r>
  <r>
    <x v="1"/>
    <x v="57"/>
    <x v="0"/>
    <x v="0"/>
    <x v="37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57"/>
    <x v="0"/>
    <x v="0"/>
    <x v="41"/>
    <s v="Female"/>
    <x v="57"/>
    <s v="Yes"/>
    <s v="No"/>
    <m/>
    <x v="0"/>
    <x v="0"/>
    <x v="0"/>
    <m/>
    <m/>
    <n v="1"/>
    <m/>
    <n v="32"/>
    <n v="0"/>
    <n v="0"/>
    <n v="0"/>
    <x v="35"/>
    <x v="1"/>
  </r>
  <r>
    <x v="1"/>
    <x v="57"/>
    <x v="0"/>
    <x v="0"/>
    <x v="41"/>
    <s v="Female"/>
    <x v="18"/>
    <s v="Yes"/>
    <s v="No"/>
    <m/>
    <x v="0"/>
    <x v="0"/>
    <x v="0"/>
    <m/>
    <m/>
    <n v="1"/>
    <m/>
    <n v="54"/>
    <n v="2"/>
    <n v="0"/>
    <n v="0"/>
    <x v="12"/>
    <x v="1"/>
  </r>
  <r>
    <x v="1"/>
    <x v="57"/>
    <x v="0"/>
    <x v="0"/>
    <x v="47"/>
    <s v="Male"/>
    <x v="25"/>
    <s v="No"/>
    <s v="No"/>
    <m/>
    <x v="1"/>
    <x v="0"/>
    <x v="0"/>
    <m/>
    <m/>
    <n v="1"/>
    <m/>
    <n v="25"/>
    <n v="0"/>
    <n v="0"/>
    <n v="0"/>
    <x v="2"/>
    <x v="0"/>
  </r>
  <r>
    <x v="1"/>
    <x v="57"/>
    <x v="1"/>
    <x v="0"/>
    <x v="0"/>
    <s v="Female"/>
    <x v="8"/>
    <s v="No"/>
    <s v="No"/>
    <m/>
    <x v="1"/>
    <x v="0"/>
    <x v="0"/>
    <m/>
    <m/>
    <n v="1"/>
    <m/>
    <n v="42"/>
    <n v="0"/>
    <n v="179.8"/>
    <n v="0"/>
    <x v="2"/>
    <x v="0"/>
  </r>
  <r>
    <x v="1"/>
    <x v="57"/>
    <x v="1"/>
    <x v="0"/>
    <x v="1"/>
    <s v="Female"/>
    <x v="39"/>
    <s v="No"/>
    <s v="No"/>
    <m/>
    <x v="1"/>
    <x v="0"/>
    <x v="0"/>
    <m/>
    <m/>
    <n v="1"/>
    <m/>
    <n v="39"/>
    <n v="0"/>
    <n v="129.1"/>
    <n v="0"/>
    <x v="9"/>
    <x v="0"/>
  </r>
  <r>
    <x v="1"/>
    <x v="57"/>
    <x v="1"/>
    <x v="0"/>
    <x v="11"/>
    <s v="Male"/>
    <x v="36"/>
    <s v="No"/>
    <s v="No"/>
    <m/>
    <x v="1"/>
    <x v="0"/>
    <x v="0"/>
    <m/>
    <m/>
    <n v="1"/>
    <m/>
    <n v="33"/>
    <n v="0"/>
    <n v="79.8"/>
    <n v="0"/>
    <x v="19"/>
    <x v="2"/>
  </r>
  <r>
    <x v="1"/>
    <x v="57"/>
    <x v="1"/>
    <x v="0"/>
    <x v="16"/>
    <s v="Male"/>
    <x v="10"/>
    <s v="Yes"/>
    <s v="No"/>
    <m/>
    <x v="0"/>
    <x v="0"/>
    <x v="0"/>
    <m/>
    <m/>
    <n v="1"/>
    <m/>
    <n v="42"/>
    <n v="0"/>
    <n v="342.2"/>
    <n v="0"/>
    <x v="15"/>
    <x v="1"/>
  </r>
  <r>
    <x v="1"/>
    <x v="57"/>
    <x v="1"/>
    <x v="0"/>
    <x v="25"/>
    <s v="Female"/>
    <x v="10"/>
    <s v="Yes"/>
    <s v="No"/>
    <m/>
    <x v="0"/>
    <x v="0"/>
    <x v="0"/>
    <m/>
    <m/>
    <n v="1"/>
    <m/>
    <n v="21"/>
    <n v="0"/>
    <n v="169.4"/>
    <n v="0"/>
    <x v="10"/>
    <x v="1"/>
  </r>
  <r>
    <x v="1"/>
    <x v="57"/>
    <x v="1"/>
    <x v="0"/>
    <x v="28"/>
    <s v="Male"/>
    <x v="44"/>
    <s v="No"/>
    <s v="No"/>
    <m/>
    <x v="1"/>
    <x v="0"/>
    <x v="0"/>
    <m/>
    <m/>
    <n v="1"/>
    <m/>
    <n v="47"/>
    <n v="0"/>
    <n v="292.89999999999998"/>
    <n v="0"/>
    <x v="1"/>
    <x v="1"/>
  </r>
  <r>
    <x v="1"/>
    <x v="57"/>
    <x v="1"/>
    <x v="0"/>
    <x v="38"/>
    <s v="Male"/>
    <x v="6"/>
    <s v="No"/>
    <s v="No"/>
    <m/>
    <x v="1"/>
    <x v="0"/>
    <x v="0"/>
    <m/>
    <m/>
    <n v="1"/>
    <m/>
    <n v="41"/>
    <n v="0"/>
    <n v="120.4"/>
    <n v="0"/>
    <x v="8"/>
    <x v="0"/>
  </r>
  <r>
    <x v="1"/>
    <x v="57"/>
    <x v="1"/>
    <x v="0"/>
    <x v="40"/>
    <s v="Female"/>
    <x v="8"/>
    <s v="No"/>
    <s v="No"/>
    <m/>
    <x v="1"/>
    <x v="0"/>
    <x v="0"/>
    <m/>
    <m/>
    <n v="1"/>
    <m/>
    <n v="23"/>
    <n v="0"/>
    <n v="182.7"/>
    <n v="0"/>
    <x v="11"/>
    <x v="0"/>
  </r>
  <r>
    <x v="1"/>
    <x v="57"/>
    <x v="1"/>
    <x v="0"/>
    <x v="41"/>
    <s v="Female"/>
    <x v="24"/>
    <s v="No"/>
    <s v="No"/>
    <m/>
    <x v="1"/>
    <x v="0"/>
    <x v="0"/>
    <m/>
    <m/>
    <n v="1"/>
    <n v="1"/>
    <n v="45"/>
    <n v="1"/>
    <n v="225.7"/>
    <n v="0"/>
    <x v="8"/>
    <x v="0"/>
  </r>
  <r>
    <x v="1"/>
    <x v="57"/>
    <x v="1"/>
    <x v="0"/>
    <x v="41"/>
    <s v="Male"/>
    <x v="32"/>
    <s v="No"/>
    <s v="No"/>
    <m/>
    <x v="1"/>
    <x v="0"/>
    <x v="0"/>
    <m/>
    <m/>
    <n v="1"/>
    <m/>
    <n v="24"/>
    <n v="0"/>
    <n v="240.7"/>
    <n v="0"/>
    <x v="2"/>
    <x v="0"/>
  </r>
  <r>
    <x v="1"/>
    <x v="57"/>
    <x v="1"/>
    <x v="1"/>
    <x v="48"/>
    <s v="Female"/>
    <x v="50"/>
    <s v="No"/>
    <s v="No"/>
    <m/>
    <x v="1"/>
    <x v="0"/>
    <x v="0"/>
    <m/>
    <m/>
    <n v="1"/>
    <n v="1"/>
    <n v="34"/>
    <n v="0"/>
    <n v="0"/>
    <n v="0"/>
    <x v="5"/>
    <x v="2"/>
  </r>
  <r>
    <x v="1"/>
    <x v="57"/>
    <x v="1"/>
    <x v="1"/>
    <x v="14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57"/>
    <x v="1"/>
    <x v="1"/>
    <x v="20"/>
    <s v="Female"/>
    <x v="12"/>
    <s v="No"/>
    <s v="No"/>
    <m/>
    <x v="1"/>
    <x v="0"/>
    <x v="0"/>
    <m/>
    <m/>
    <n v="1"/>
    <m/>
    <n v="42"/>
    <n v="2"/>
    <n v="0"/>
    <n v="0"/>
    <x v="5"/>
    <x v="2"/>
  </r>
  <r>
    <x v="1"/>
    <x v="58"/>
    <x v="0"/>
    <x v="0"/>
    <x v="0"/>
    <s v="Female"/>
    <x v="30"/>
    <s v="No"/>
    <s v="Yes"/>
    <s v="No"/>
    <x v="2"/>
    <x v="3"/>
    <x v="2"/>
    <s v="(blank)"/>
    <s v="(blank)"/>
    <n v="1"/>
    <m/>
    <n v="50"/>
    <n v="2"/>
    <n v="0"/>
    <n v="0"/>
    <x v="11"/>
    <x v="0"/>
  </r>
  <r>
    <x v="1"/>
    <x v="58"/>
    <x v="0"/>
    <x v="0"/>
    <x v="3"/>
    <s v="Female"/>
    <x v="7"/>
    <s v="No"/>
    <s v="No"/>
    <m/>
    <x v="1"/>
    <x v="0"/>
    <x v="0"/>
    <m/>
    <m/>
    <n v="1"/>
    <m/>
    <n v="37"/>
    <n v="0"/>
    <n v="0"/>
    <n v="0"/>
    <x v="8"/>
    <x v="0"/>
  </r>
  <r>
    <x v="1"/>
    <x v="58"/>
    <x v="0"/>
    <x v="0"/>
    <x v="3"/>
    <s v="Male"/>
    <x v="40"/>
    <s v="No"/>
    <s v="Yes"/>
    <s v="No"/>
    <x v="2"/>
    <x v="1"/>
    <x v="2"/>
    <s v="Dissatisfaction"/>
    <s v="Service dissatisfaction"/>
    <n v="1"/>
    <n v="1"/>
    <n v="20"/>
    <n v="2"/>
    <n v="18.600000000000001"/>
    <n v="0"/>
    <x v="19"/>
    <x v="2"/>
  </r>
  <r>
    <x v="1"/>
    <x v="58"/>
    <x v="0"/>
    <x v="0"/>
    <x v="4"/>
    <s v="Female"/>
    <x v="56"/>
    <s v="No"/>
    <s v="No"/>
    <m/>
    <x v="1"/>
    <x v="0"/>
    <x v="0"/>
    <m/>
    <m/>
    <n v="1"/>
    <m/>
    <n v="41"/>
    <n v="0"/>
    <n v="0"/>
    <n v="0"/>
    <x v="2"/>
    <x v="0"/>
  </r>
  <r>
    <x v="1"/>
    <x v="58"/>
    <x v="0"/>
    <x v="0"/>
    <x v="5"/>
    <s v="Female"/>
    <x v="38"/>
    <s v="No"/>
    <s v="No"/>
    <m/>
    <x v="1"/>
    <x v="0"/>
    <x v="0"/>
    <m/>
    <m/>
    <n v="1"/>
    <m/>
    <n v="59"/>
    <n v="3"/>
    <n v="0"/>
    <n v="0"/>
    <x v="13"/>
    <x v="2"/>
  </r>
  <r>
    <x v="1"/>
    <x v="58"/>
    <x v="0"/>
    <x v="0"/>
    <x v="7"/>
    <s v="Female"/>
    <x v="11"/>
    <s v="No"/>
    <s v="No"/>
    <m/>
    <x v="1"/>
    <x v="0"/>
    <x v="0"/>
    <m/>
    <m/>
    <n v="1"/>
    <m/>
    <n v="43"/>
    <n v="0"/>
    <n v="0"/>
    <n v="0"/>
    <x v="3"/>
    <x v="2"/>
  </r>
  <r>
    <x v="1"/>
    <x v="58"/>
    <x v="0"/>
    <x v="0"/>
    <x v="13"/>
    <s v="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58"/>
    <x v="0"/>
    <x v="0"/>
    <x v="16"/>
    <s v="Female"/>
    <x v="25"/>
    <s v="No"/>
    <s v="No"/>
    <m/>
    <x v="1"/>
    <x v="0"/>
    <x v="0"/>
    <m/>
    <m/>
    <n v="1"/>
    <m/>
    <n v="36"/>
    <n v="0"/>
    <n v="0"/>
    <n v="0"/>
    <x v="5"/>
    <x v="2"/>
  </r>
  <r>
    <x v="1"/>
    <x v="58"/>
    <x v="0"/>
    <x v="0"/>
    <x v="16"/>
    <s v="Male"/>
    <x v="11"/>
    <s v="No"/>
    <s v="No"/>
    <m/>
    <x v="1"/>
    <x v="0"/>
    <x v="0"/>
    <m/>
    <m/>
    <n v="1"/>
    <m/>
    <n v="47"/>
    <n v="0"/>
    <n v="0"/>
    <n v="0"/>
    <x v="11"/>
    <x v="0"/>
  </r>
  <r>
    <x v="1"/>
    <x v="58"/>
    <x v="0"/>
    <x v="0"/>
    <x v="17"/>
    <s v="Male"/>
    <x v="50"/>
    <s v="No"/>
    <s v="No"/>
    <m/>
    <x v="1"/>
    <x v="0"/>
    <x v="0"/>
    <m/>
    <m/>
    <n v="1"/>
    <m/>
    <n v="26"/>
    <n v="0"/>
    <n v="0"/>
    <n v="0"/>
    <x v="19"/>
    <x v="2"/>
  </r>
  <r>
    <x v="1"/>
    <x v="58"/>
    <x v="0"/>
    <x v="0"/>
    <x v="18"/>
    <s v="Male"/>
    <x v="57"/>
    <s v="Yes"/>
    <s v="No"/>
    <m/>
    <x v="0"/>
    <x v="0"/>
    <x v="0"/>
    <m/>
    <m/>
    <n v="1"/>
    <n v="1"/>
    <n v="39"/>
    <n v="3"/>
    <n v="0"/>
    <n v="0"/>
    <x v="15"/>
    <x v="1"/>
  </r>
  <r>
    <x v="1"/>
    <x v="58"/>
    <x v="0"/>
    <x v="0"/>
    <x v="18"/>
    <s v="Male"/>
    <x v="12"/>
    <s v="No"/>
    <s v="No"/>
    <m/>
    <x v="1"/>
    <x v="0"/>
    <x v="0"/>
    <m/>
    <m/>
    <n v="1"/>
    <m/>
    <n v="23"/>
    <n v="0"/>
    <n v="0"/>
    <n v="0"/>
    <x v="19"/>
    <x v="2"/>
  </r>
  <r>
    <x v="1"/>
    <x v="58"/>
    <x v="0"/>
    <x v="0"/>
    <x v="20"/>
    <s v="Female"/>
    <x v="47"/>
    <s v="No"/>
    <s v="No"/>
    <m/>
    <x v="1"/>
    <x v="0"/>
    <x v="0"/>
    <m/>
    <m/>
    <n v="1"/>
    <m/>
    <n v="59"/>
    <n v="0"/>
    <n v="0"/>
    <n v="0"/>
    <x v="17"/>
    <x v="1"/>
  </r>
  <r>
    <x v="1"/>
    <x v="58"/>
    <x v="0"/>
    <x v="0"/>
    <x v="29"/>
    <s v="Female"/>
    <x v="47"/>
    <s v="No"/>
    <s v="No"/>
    <m/>
    <x v="1"/>
    <x v="0"/>
    <x v="0"/>
    <m/>
    <m/>
    <n v="1"/>
    <m/>
    <n v="59"/>
    <n v="1"/>
    <n v="0"/>
    <n v="0"/>
    <x v="2"/>
    <x v="0"/>
  </r>
  <r>
    <x v="1"/>
    <x v="58"/>
    <x v="0"/>
    <x v="0"/>
    <x v="31"/>
    <s v="Female"/>
    <x v="17"/>
    <s v="Yes"/>
    <s v="No"/>
    <m/>
    <x v="0"/>
    <x v="0"/>
    <x v="0"/>
    <m/>
    <m/>
    <n v="1"/>
    <m/>
    <n v="34"/>
    <n v="1"/>
    <n v="0"/>
    <n v="0"/>
    <x v="10"/>
    <x v="1"/>
  </r>
  <r>
    <x v="1"/>
    <x v="58"/>
    <x v="0"/>
    <x v="0"/>
    <x v="33"/>
    <s v="Female"/>
    <x v="6"/>
    <s v="No"/>
    <s v="No"/>
    <m/>
    <x v="1"/>
    <x v="0"/>
    <x v="0"/>
    <m/>
    <m/>
    <n v="1"/>
    <m/>
    <n v="60"/>
    <n v="0"/>
    <n v="0"/>
    <n v="0"/>
    <x v="20"/>
    <x v="1"/>
  </r>
  <r>
    <x v="1"/>
    <x v="58"/>
    <x v="0"/>
    <x v="0"/>
    <x v="33"/>
    <s v="Male"/>
    <x v="24"/>
    <s v="No"/>
    <s v="No"/>
    <m/>
    <x v="1"/>
    <x v="0"/>
    <x v="0"/>
    <m/>
    <m/>
    <n v="1"/>
    <m/>
    <n v="22"/>
    <n v="2"/>
    <n v="0"/>
    <n v="0"/>
    <x v="1"/>
    <x v="1"/>
  </r>
  <r>
    <x v="1"/>
    <x v="58"/>
    <x v="0"/>
    <x v="0"/>
    <x v="35"/>
    <s v="Female"/>
    <x v="18"/>
    <s v="Yes"/>
    <s v="No"/>
    <m/>
    <x v="0"/>
    <x v="0"/>
    <x v="0"/>
    <m/>
    <m/>
    <n v="1"/>
    <m/>
    <n v="39"/>
    <n v="1"/>
    <n v="0"/>
    <n v="0"/>
    <x v="4"/>
    <x v="1"/>
  </r>
  <r>
    <x v="1"/>
    <x v="58"/>
    <x v="0"/>
    <x v="0"/>
    <x v="35"/>
    <s v="Male"/>
    <x v="18"/>
    <s v="Yes"/>
    <s v="No"/>
    <m/>
    <x v="0"/>
    <x v="0"/>
    <x v="0"/>
    <m/>
    <m/>
    <n v="1"/>
    <m/>
    <n v="27"/>
    <n v="0"/>
    <n v="0"/>
    <n v="0"/>
    <x v="18"/>
    <x v="1"/>
  </r>
  <r>
    <x v="1"/>
    <x v="58"/>
    <x v="0"/>
    <x v="0"/>
    <x v="37"/>
    <s v="Female"/>
    <x v="17"/>
    <s v="Yes"/>
    <s v="No"/>
    <m/>
    <x v="0"/>
    <x v="0"/>
    <x v="0"/>
    <m/>
    <m/>
    <n v="1"/>
    <m/>
    <n v="31"/>
    <n v="0"/>
    <n v="0"/>
    <n v="0"/>
    <x v="29"/>
    <x v="1"/>
  </r>
  <r>
    <x v="1"/>
    <x v="58"/>
    <x v="0"/>
    <x v="0"/>
    <x v="38"/>
    <s v="Female"/>
    <x v="5"/>
    <s v="Yes"/>
    <s v="No"/>
    <m/>
    <x v="0"/>
    <x v="0"/>
    <x v="0"/>
    <m/>
    <m/>
    <n v="1"/>
    <m/>
    <n v="45"/>
    <n v="0"/>
    <n v="0"/>
    <n v="0"/>
    <x v="29"/>
    <x v="1"/>
  </r>
  <r>
    <x v="1"/>
    <x v="58"/>
    <x v="0"/>
    <x v="0"/>
    <x v="38"/>
    <s v="Female"/>
    <x v="43"/>
    <s v="No"/>
    <s v="No"/>
    <m/>
    <x v="1"/>
    <x v="0"/>
    <x v="0"/>
    <m/>
    <m/>
    <n v="1"/>
    <m/>
    <n v="52"/>
    <n v="0"/>
    <n v="0"/>
    <n v="0"/>
    <x v="9"/>
    <x v="0"/>
  </r>
  <r>
    <x v="1"/>
    <x v="58"/>
    <x v="0"/>
    <x v="0"/>
    <x v="40"/>
    <s v="Female"/>
    <x v="40"/>
    <s v="No"/>
    <s v="Yes"/>
    <s v="No"/>
    <x v="2"/>
    <x v="3"/>
    <x v="1"/>
    <s v="Attitude"/>
    <s v="Attitude of support person"/>
    <n v="1"/>
    <n v="1"/>
    <n v="50"/>
    <n v="2"/>
    <n v="0"/>
    <n v="0"/>
    <x v="2"/>
    <x v="0"/>
  </r>
  <r>
    <x v="1"/>
    <x v="58"/>
    <x v="0"/>
    <x v="0"/>
    <x v="40"/>
    <s v="Male"/>
    <x v="16"/>
    <s v="Yes"/>
    <s v="No"/>
    <m/>
    <x v="0"/>
    <x v="0"/>
    <x v="0"/>
    <m/>
    <m/>
    <n v="1"/>
    <m/>
    <n v="60"/>
    <n v="0"/>
    <n v="0"/>
    <n v="0"/>
    <x v="7"/>
    <x v="1"/>
  </r>
  <r>
    <x v="1"/>
    <x v="58"/>
    <x v="0"/>
    <x v="0"/>
    <x v="40"/>
    <s v="Male"/>
    <x v="48"/>
    <s v="No"/>
    <s v="No"/>
    <m/>
    <x v="1"/>
    <x v="0"/>
    <x v="0"/>
    <m/>
    <m/>
    <n v="1"/>
    <n v="1"/>
    <n v="57"/>
    <n v="0"/>
    <n v="0"/>
    <n v="0"/>
    <x v="1"/>
    <x v="1"/>
  </r>
  <r>
    <x v="1"/>
    <x v="58"/>
    <x v="0"/>
    <x v="0"/>
    <x v="41"/>
    <s v="Female"/>
    <x v="44"/>
    <s v="No"/>
    <s v="No"/>
    <m/>
    <x v="1"/>
    <x v="0"/>
    <x v="0"/>
    <m/>
    <m/>
    <n v="1"/>
    <m/>
    <n v="59"/>
    <n v="2"/>
    <n v="0"/>
    <n v="0"/>
    <x v="9"/>
    <x v="0"/>
  </r>
  <r>
    <x v="1"/>
    <x v="58"/>
    <x v="0"/>
    <x v="0"/>
    <x v="45"/>
    <s v="Female"/>
    <x v="42"/>
    <s v="No"/>
    <s v="No"/>
    <m/>
    <x v="1"/>
    <x v="0"/>
    <x v="0"/>
    <m/>
    <m/>
    <n v="1"/>
    <m/>
    <n v="51"/>
    <n v="0"/>
    <n v="0"/>
    <n v="0"/>
    <x v="8"/>
    <x v="0"/>
  </r>
  <r>
    <x v="1"/>
    <x v="58"/>
    <x v="0"/>
    <x v="0"/>
    <x v="47"/>
    <s v="Female"/>
    <x v="19"/>
    <s v="Yes"/>
    <s v="No"/>
    <m/>
    <x v="0"/>
    <x v="0"/>
    <x v="0"/>
    <m/>
    <m/>
    <n v="1"/>
    <m/>
    <n v="34"/>
    <n v="0"/>
    <n v="0"/>
    <n v="0"/>
    <x v="10"/>
    <x v="1"/>
  </r>
  <r>
    <x v="1"/>
    <x v="58"/>
    <x v="0"/>
    <x v="0"/>
    <x v="47"/>
    <s v="Female"/>
    <x v="36"/>
    <s v="No"/>
    <s v="No"/>
    <m/>
    <x v="1"/>
    <x v="0"/>
    <x v="0"/>
    <m/>
    <m/>
    <n v="1"/>
    <m/>
    <n v="35"/>
    <n v="0"/>
    <n v="0"/>
    <n v="0"/>
    <x v="8"/>
    <x v="0"/>
  </r>
  <r>
    <x v="1"/>
    <x v="58"/>
    <x v="0"/>
    <x v="1"/>
    <x v="7"/>
    <s v="Male"/>
    <x v="22"/>
    <s v="No"/>
    <s v="Yes"/>
    <s v="No"/>
    <x v="2"/>
    <x v="1"/>
    <x v="2"/>
    <s v="Price"/>
    <s v="Price too high"/>
    <n v="1"/>
    <n v="1"/>
    <n v="40"/>
    <n v="4"/>
    <n v="0"/>
    <n v="0"/>
    <x v="8"/>
    <x v="0"/>
  </r>
  <r>
    <x v="1"/>
    <x v="58"/>
    <x v="1"/>
    <x v="0"/>
    <x v="7"/>
    <s v="Female"/>
    <x v="14"/>
    <s v="No"/>
    <s v="Yes"/>
    <s v="Yes"/>
    <x v="2"/>
    <x v="3"/>
    <x v="1"/>
    <s v="(blank)"/>
    <s v="(blank)"/>
    <n v="1"/>
    <m/>
    <n v="36"/>
    <n v="0"/>
    <n v="395.3"/>
    <n v="0"/>
    <x v="5"/>
    <x v="2"/>
  </r>
  <r>
    <x v="1"/>
    <x v="58"/>
    <x v="1"/>
    <x v="0"/>
    <x v="9"/>
    <s v="Male"/>
    <x v="15"/>
    <s v="Yes"/>
    <s v="No"/>
    <m/>
    <x v="0"/>
    <x v="0"/>
    <x v="0"/>
    <m/>
    <m/>
    <n v="1"/>
    <m/>
    <n v="22"/>
    <n v="2"/>
    <n v="123.9"/>
    <n v="0"/>
    <x v="13"/>
    <x v="2"/>
  </r>
  <r>
    <x v="1"/>
    <x v="58"/>
    <x v="1"/>
    <x v="0"/>
    <x v="10"/>
    <s v="Female"/>
    <x v="30"/>
    <s v="No"/>
    <s v="Yes"/>
    <s v="No"/>
    <x v="2"/>
    <x v="3"/>
    <x v="2"/>
    <s v="(blank)"/>
    <s v="(blank)"/>
    <n v="1"/>
    <m/>
    <n v="34"/>
    <n v="0"/>
    <n v="380.6"/>
    <n v="0"/>
    <x v="9"/>
    <x v="0"/>
  </r>
  <r>
    <x v="1"/>
    <x v="58"/>
    <x v="1"/>
    <x v="0"/>
    <x v="11"/>
    <s v="Male"/>
    <x v="50"/>
    <s v="No"/>
    <s v="No"/>
    <m/>
    <x v="1"/>
    <x v="0"/>
    <x v="0"/>
    <m/>
    <m/>
    <n v="1"/>
    <m/>
    <n v="33"/>
    <n v="1"/>
    <n v="168.2"/>
    <n v="0"/>
    <x v="12"/>
    <x v="1"/>
  </r>
  <r>
    <x v="1"/>
    <x v="58"/>
    <x v="1"/>
    <x v="0"/>
    <x v="11"/>
    <s v="Male"/>
    <x v="25"/>
    <s v="No"/>
    <s v="No"/>
    <m/>
    <x v="1"/>
    <x v="0"/>
    <x v="0"/>
    <m/>
    <m/>
    <n v="1"/>
    <m/>
    <n v="28"/>
    <n v="0"/>
    <n v="128.6"/>
    <n v="0"/>
    <x v="2"/>
    <x v="0"/>
  </r>
  <r>
    <x v="1"/>
    <x v="58"/>
    <x v="1"/>
    <x v="0"/>
    <x v="17"/>
    <s v="Male"/>
    <x v="53"/>
    <s v="No"/>
    <s v="Yes"/>
    <s v="No"/>
    <x v="2"/>
    <x v="3"/>
    <x v="1"/>
    <s v="(blank)"/>
    <s v="(blank)"/>
    <n v="1"/>
    <m/>
    <n v="39"/>
    <n v="0"/>
    <n v="147.5"/>
    <n v="0"/>
    <x v="17"/>
    <x v="1"/>
  </r>
  <r>
    <x v="1"/>
    <x v="58"/>
    <x v="1"/>
    <x v="0"/>
    <x v="50"/>
    <s v="Female"/>
    <x v="37"/>
    <s v="No"/>
    <s v="No"/>
    <m/>
    <x v="1"/>
    <x v="0"/>
    <x v="0"/>
    <m/>
    <m/>
    <n v="1"/>
    <m/>
    <n v="37"/>
    <n v="0"/>
    <n v="448.4"/>
    <n v="0"/>
    <x v="12"/>
    <x v="1"/>
  </r>
  <r>
    <x v="1"/>
    <x v="58"/>
    <x v="1"/>
    <x v="0"/>
    <x v="22"/>
    <s v="Male"/>
    <x v="6"/>
    <s v="No"/>
    <s v="No"/>
    <m/>
    <x v="1"/>
    <x v="0"/>
    <x v="0"/>
    <m/>
    <m/>
    <n v="1"/>
    <m/>
    <n v="43"/>
    <n v="0"/>
    <n v="213.9"/>
    <n v="0"/>
    <x v="33"/>
    <x v="1"/>
  </r>
  <r>
    <x v="1"/>
    <x v="58"/>
    <x v="1"/>
    <x v="0"/>
    <x v="23"/>
    <s v="Female"/>
    <x v="38"/>
    <s v="No"/>
    <s v="No"/>
    <m/>
    <x v="1"/>
    <x v="0"/>
    <x v="0"/>
    <m/>
    <m/>
    <n v="1"/>
    <m/>
    <n v="35"/>
    <n v="0"/>
    <n v="132.19999999999999"/>
    <n v="0"/>
    <x v="5"/>
    <x v="2"/>
  </r>
  <r>
    <x v="1"/>
    <x v="58"/>
    <x v="1"/>
    <x v="0"/>
    <x v="23"/>
    <s v="Male"/>
    <x v="8"/>
    <s v="No"/>
    <s v="No"/>
    <m/>
    <x v="1"/>
    <x v="0"/>
    <x v="0"/>
    <m/>
    <m/>
    <n v="1"/>
    <n v="1"/>
    <n v="40"/>
    <n v="5"/>
    <n v="158.1"/>
    <n v="0"/>
    <x v="13"/>
    <x v="2"/>
  </r>
  <r>
    <x v="1"/>
    <x v="58"/>
    <x v="1"/>
    <x v="0"/>
    <x v="26"/>
    <s v="Male"/>
    <x v="19"/>
    <s v="Yes"/>
    <s v="No"/>
    <m/>
    <x v="0"/>
    <x v="0"/>
    <x v="0"/>
    <m/>
    <m/>
    <n v="1"/>
    <m/>
    <n v="54"/>
    <n v="0"/>
    <n v="436.6"/>
    <n v="0"/>
    <x v="27"/>
    <x v="1"/>
  </r>
  <r>
    <x v="1"/>
    <x v="58"/>
    <x v="1"/>
    <x v="0"/>
    <x v="26"/>
    <s v="Male"/>
    <x v="14"/>
    <s v="No"/>
    <s v="No"/>
    <m/>
    <x v="1"/>
    <x v="0"/>
    <x v="0"/>
    <m/>
    <m/>
    <n v="1"/>
    <n v="1"/>
    <n v="54"/>
    <n v="2"/>
    <n v="368.8"/>
    <n v="0"/>
    <x v="8"/>
    <x v="0"/>
  </r>
  <r>
    <x v="1"/>
    <x v="58"/>
    <x v="1"/>
    <x v="0"/>
    <x v="28"/>
    <s v="Male"/>
    <x v="35"/>
    <s v="No"/>
    <s v="No"/>
    <m/>
    <x v="1"/>
    <x v="0"/>
    <x v="0"/>
    <m/>
    <m/>
    <n v="1"/>
    <n v="1"/>
    <n v="60"/>
    <n v="4"/>
    <n v="160.5"/>
    <n v="0"/>
    <x v="21"/>
    <x v="2"/>
  </r>
  <r>
    <x v="1"/>
    <x v="58"/>
    <x v="1"/>
    <x v="0"/>
    <x v="32"/>
    <s v="Male"/>
    <x v="32"/>
    <s v="No"/>
    <s v="No"/>
    <m/>
    <x v="1"/>
    <x v="0"/>
    <x v="0"/>
    <m/>
    <m/>
    <n v="1"/>
    <m/>
    <n v="45"/>
    <n v="0"/>
    <n v="273.39999999999998"/>
    <n v="0"/>
    <x v="19"/>
    <x v="2"/>
  </r>
  <r>
    <x v="1"/>
    <x v="58"/>
    <x v="1"/>
    <x v="0"/>
    <x v="45"/>
    <s v="Male"/>
    <x v="10"/>
    <s v="Yes"/>
    <s v="No"/>
    <m/>
    <x v="0"/>
    <x v="0"/>
    <x v="0"/>
    <m/>
    <m/>
    <n v="1"/>
    <m/>
    <n v="31"/>
    <n v="0"/>
    <n v="274.39999999999998"/>
    <n v="0"/>
    <x v="30"/>
    <x v="1"/>
  </r>
  <r>
    <x v="1"/>
    <x v="58"/>
    <x v="1"/>
    <x v="1"/>
    <x v="12"/>
    <s v="Female"/>
    <x v="29"/>
    <s v="No"/>
    <s v="No"/>
    <m/>
    <x v="1"/>
    <x v="0"/>
    <x v="0"/>
    <m/>
    <m/>
    <n v="1"/>
    <m/>
    <n v="30"/>
    <n v="0"/>
    <n v="0"/>
    <n v="0"/>
    <x v="3"/>
    <x v="2"/>
  </r>
  <r>
    <x v="1"/>
    <x v="58"/>
    <x v="1"/>
    <x v="1"/>
    <x v="50"/>
    <s v="Female"/>
    <x v="26"/>
    <s v="No"/>
    <s v="No"/>
    <m/>
    <x v="1"/>
    <x v="0"/>
    <x v="0"/>
    <m/>
    <m/>
    <n v="1"/>
    <m/>
    <n v="54"/>
    <n v="0"/>
    <n v="0"/>
    <n v="0"/>
    <x v="8"/>
    <x v="0"/>
  </r>
  <r>
    <x v="1"/>
    <x v="58"/>
    <x v="1"/>
    <x v="1"/>
    <x v="28"/>
    <s v="Male"/>
    <x v="11"/>
    <s v="No"/>
    <s v="No"/>
    <m/>
    <x v="1"/>
    <x v="0"/>
    <x v="0"/>
    <m/>
    <m/>
    <n v="1"/>
    <m/>
    <n v="24"/>
    <n v="1"/>
    <n v="0"/>
    <n v="0"/>
    <x v="8"/>
    <x v="0"/>
  </r>
  <r>
    <x v="1"/>
    <x v="59"/>
    <x v="0"/>
    <x v="0"/>
    <x v="1"/>
    <s v="Female"/>
    <x v="0"/>
    <s v="Yes"/>
    <s v="No"/>
    <m/>
    <x v="0"/>
    <x v="0"/>
    <x v="0"/>
    <m/>
    <m/>
    <n v="1"/>
    <n v="1"/>
    <n v="59"/>
    <n v="5"/>
    <n v="0"/>
    <n v="0"/>
    <x v="4"/>
    <x v="1"/>
  </r>
  <r>
    <x v="1"/>
    <x v="59"/>
    <x v="0"/>
    <x v="0"/>
    <x v="1"/>
    <s v="Male"/>
    <x v="18"/>
    <s v="Yes"/>
    <s v="No"/>
    <m/>
    <x v="0"/>
    <x v="0"/>
    <x v="0"/>
    <m/>
    <m/>
    <n v="1"/>
    <m/>
    <n v="37"/>
    <n v="0"/>
    <n v="0"/>
    <n v="0"/>
    <x v="4"/>
    <x v="1"/>
  </r>
  <r>
    <x v="1"/>
    <x v="59"/>
    <x v="0"/>
    <x v="0"/>
    <x v="48"/>
    <s v="Female"/>
    <x v="0"/>
    <s v="Yes"/>
    <s v="No"/>
    <m/>
    <x v="0"/>
    <x v="0"/>
    <x v="0"/>
    <m/>
    <m/>
    <n v="1"/>
    <m/>
    <n v="38"/>
    <n v="0"/>
    <n v="0"/>
    <n v="0"/>
    <x v="15"/>
    <x v="1"/>
  </r>
  <r>
    <x v="1"/>
    <x v="59"/>
    <x v="0"/>
    <x v="0"/>
    <x v="5"/>
    <s v="Female"/>
    <x v="27"/>
    <s v="No"/>
    <s v="No"/>
    <m/>
    <x v="1"/>
    <x v="0"/>
    <x v="0"/>
    <m/>
    <m/>
    <n v="1"/>
    <m/>
    <n v="58"/>
    <n v="0"/>
    <n v="0"/>
    <n v="0"/>
    <x v="8"/>
    <x v="0"/>
  </r>
  <r>
    <x v="1"/>
    <x v="59"/>
    <x v="0"/>
    <x v="0"/>
    <x v="6"/>
    <s v="Male"/>
    <x v="29"/>
    <s v="No"/>
    <s v="No"/>
    <m/>
    <x v="1"/>
    <x v="0"/>
    <x v="0"/>
    <m/>
    <m/>
    <n v="1"/>
    <m/>
    <n v="48"/>
    <n v="0"/>
    <n v="0"/>
    <n v="0"/>
    <x v="11"/>
    <x v="0"/>
  </r>
  <r>
    <x v="1"/>
    <x v="59"/>
    <x v="0"/>
    <x v="0"/>
    <x v="7"/>
    <s v="Female"/>
    <x v="43"/>
    <s v="No"/>
    <s v="No"/>
    <m/>
    <x v="1"/>
    <x v="0"/>
    <x v="0"/>
    <m/>
    <m/>
    <n v="1"/>
    <n v="1"/>
    <n v="47"/>
    <n v="4"/>
    <n v="0"/>
    <n v="0"/>
    <x v="13"/>
    <x v="2"/>
  </r>
  <r>
    <x v="1"/>
    <x v="59"/>
    <x v="0"/>
    <x v="0"/>
    <x v="7"/>
    <s v="Male"/>
    <x v="12"/>
    <s v="No"/>
    <s v="No"/>
    <m/>
    <x v="1"/>
    <x v="0"/>
    <x v="0"/>
    <m/>
    <m/>
    <n v="1"/>
    <m/>
    <n v="35"/>
    <n v="1"/>
    <n v="0"/>
    <n v="0"/>
    <x v="33"/>
    <x v="1"/>
  </r>
  <r>
    <x v="1"/>
    <x v="59"/>
    <x v="0"/>
    <x v="0"/>
    <x v="8"/>
    <s v="Female"/>
    <x v="20"/>
    <s v="No"/>
    <s v="No"/>
    <m/>
    <x v="1"/>
    <x v="0"/>
    <x v="0"/>
    <m/>
    <m/>
    <n v="1"/>
    <m/>
    <n v="48"/>
    <n v="0"/>
    <n v="0"/>
    <n v="0"/>
    <x v="5"/>
    <x v="2"/>
  </r>
  <r>
    <x v="1"/>
    <x v="59"/>
    <x v="0"/>
    <x v="0"/>
    <x v="9"/>
    <s v="Female"/>
    <x v="12"/>
    <s v="No"/>
    <s v="No"/>
    <m/>
    <x v="1"/>
    <x v="0"/>
    <x v="0"/>
    <m/>
    <m/>
    <n v="1"/>
    <m/>
    <n v="40"/>
    <n v="0"/>
    <n v="0"/>
    <n v="0"/>
    <x v="9"/>
    <x v="0"/>
  </r>
  <r>
    <x v="1"/>
    <x v="59"/>
    <x v="0"/>
    <x v="0"/>
    <x v="9"/>
    <s v="Male"/>
    <x v="0"/>
    <s v="Yes"/>
    <s v="No"/>
    <m/>
    <x v="0"/>
    <x v="0"/>
    <x v="0"/>
    <m/>
    <m/>
    <n v="1"/>
    <n v="1"/>
    <n v="47"/>
    <n v="1"/>
    <n v="20.3"/>
    <n v="0"/>
    <x v="15"/>
    <x v="1"/>
  </r>
  <r>
    <x v="1"/>
    <x v="59"/>
    <x v="0"/>
    <x v="0"/>
    <x v="9"/>
    <s v="Male"/>
    <x v="52"/>
    <s v="No"/>
    <s v="Yes"/>
    <s v="Yes"/>
    <x v="2"/>
    <x v="3"/>
    <x v="2"/>
    <s v="(blank)"/>
    <s v="(blank)"/>
    <n v="1"/>
    <m/>
    <n v="51"/>
    <n v="0"/>
    <n v="0"/>
    <n v="0"/>
    <x v="2"/>
    <x v="0"/>
  </r>
  <r>
    <x v="1"/>
    <x v="59"/>
    <x v="0"/>
    <x v="0"/>
    <x v="12"/>
    <s v="Male"/>
    <x v="27"/>
    <s v="No"/>
    <s v="No"/>
    <m/>
    <x v="1"/>
    <x v="0"/>
    <x v="0"/>
    <m/>
    <m/>
    <n v="1"/>
    <m/>
    <n v="50"/>
    <n v="0"/>
    <n v="0"/>
    <n v="0"/>
    <x v="13"/>
    <x v="2"/>
  </r>
  <r>
    <x v="1"/>
    <x v="59"/>
    <x v="0"/>
    <x v="0"/>
    <x v="14"/>
    <s v="Female"/>
    <x v="42"/>
    <s v="No"/>
    <s v="No"/>
    <m/>
    <x v="1"/>
    <x v="0"/>
    <x v="0"/>
    <m/>
    <m/>
    <n v="1"/>
    <m/>
    <n v="52"/>
    <n v="0"/>
    <n v="0"/>
    <n v="0"/>
    <x v="2"/>
    <x v="0"/>
  </r>
  <r>
    <x v="1"/>
    <x v="59"/>
    <x v="0"/>
    <x v="0"/>
    <x v="16"/>
    <s v="Female"/>
    <x v="36"/>
    <s v="No"/>
    <s v="No"/>
    <m/>
    <x v="1"/>
    <x v="0"/>
    <x v="0"/>
    <m/>
    <m/>
    <n v="1"/>
    <m/>
    <n v="51"/>
    <n v="0"/>
    <n v="0"/>
    <n v="0"/>
    <x v="13"/>
    <x v="2"/>
  </r>
  <r>
    <x v="1"/>
    <x v="59"/>
    <x v="0"/>
    <x v="0"/>
    <x v="16"/>
    <s v="Male"/>
    <x v="56"/>
    <s v="No"/>
    <s v="No"/>
    <m/>
    <x v="1"/>
    <x v="0"/>
    <x v="0"/>
    <m/>
    <m/>
    <n v="1"/>
    <m/>
    <n v="46"/>
    <n v="0"/>
    <n v="0"/>
    <n v="0"/>
    <x v="13"/>
    <x v="2"/>
  </r>
  <r>
    <x v="1"/>
    <x v="59"/>
    <x v="0"/>
    <x v="0"/>
    <x v="17"/>
    <s v="Female"/>
    <x v="21"/>
    <s v="No"/>
    <s v="No"/>
    <m/>
    <x v="1"/>
    <x v="0"/>
    <x v="0"/>
    <m/>
    <m/>
    <n v="1"/>
    <n v="1"/>
    <n v="21"/>
    <n v="5"/>
    <n v="108.9"/>
    <n v="0"/>
    <x v="9"/>
    <x v="0"/>
  </r>
  <r>
    <x v="1"/>
    <x v="59"/>
    <x v="0"/>
    <x v="0"/>
    <x v="22"/>
    <s v="Male"/>
    <x v="65"/>
    <s v="No"/>
    <s v="Yes"/>
    <s v="No"/>
    <x v="2"/>
    <x v="3"/>
    <x v="2"/>
    <s v="(blank)"/>
    <s v="(blank)"/>
    <n v="1"/>
    <m/>
    <n v="54"/>
    <n v="0"/>
    <n v="0"/>
    <n v="0"/>
    <x v="3"/>
    <x v="2"/>
  </r>
  <r>
    <x v="1"/>
    <x v="59"/>
    <x v="0"/>
    <x v="0"/>
    <x v="24"/>
    <s v="Female"/>
    <x v="15"/>
    <s v="Yes"/>
    <s v="No"/>
    <m/>
    <x v="0"/>
    <x v="0"/>
    <x v="0"/>
    <m/>
    <m/>
    <n v="1"/>
    <m/>
    <n v="53"/>
    <n v="0"/>
    <n v="0"/>
    <n v="0"/>
    <x v="23"/>
    <x v="1"/>
  </r>
  <r>
    <x v="1"/>
    <x v="59"/>
    <x v="0"/>
    <x v="0"/>
    <x v="24"/>
    <s v="Female"/>
    <x v="30"/>
    <s v="No"/>
    <s v="Yes"/>
    <s v="No"/>
    <x v="2"/>
    <x v="3"/>
    <x v="2"/>
    <s v="(blank)"/>
    <s v="(blank)"/>
    <n v="1"/>
    <m/>
    <n v="52"/>
    <n v="0"/>
    <n v="0"/>
    <n v="0"/>
    <x v="21"/>
    <x v="2"/>
  </r>
  <r>
    <x v="1"/>
    <x v="59"/>
    <x v="0"/>
    <x v="0"/>
    <x v="29"/>
    <s v="Female"/>
    <x v="62"/>
    <s v="No"/>
    <s v="Yes"/>
    <s v="Yes"/>
    <x v="2"/>
    <x v="1"/>
    <x v="1"/>
    <s v="(blank)"/>
    <s v="(blank)"/>
    <n v="1"/>
    <m/>
    <n v="46"/>
    <n v="0"/>
    <n v="0"/>
    <n v="0"/>
    <x v="21"/>
    <x v="2"/>
  </r>
  <r>
    <x v="1"/>
    <x v="59"/>
    <x v="0"/>
    <x v="0"/>
    <x v="32"/>
    <s v="Female"/>
    <x v="25"/>
    <s v="No"/>
    <s v="No"/>
    <m/>
    <x v="1"/>
    <x v="0"/>
    <x v="0"/>
    <m/>
    <m/>
    <n v="1"/>
    <m/>
    <n v="30"/>
    <n v="0"/>
    <n v="0"/>
    <n v="0"/>
    <x v="11"/>
    <x v="0"/>
  </r>
  <r>
    <x v="1"/>
    <x v="59"/>
    <x v="0"/>
    <x v="0"/>
    <x v="32"/>
    <s v="Male"/>
    <x v="49"/>
    <s v="No"/>
    <s v="No"/>
    <m/>
    <x v="1"/>
    <x v="0"/>
    <x v="0"/>
    <m/>
    <m/>
    <n v="1"/>
    <m/>
    <n v="37"/>
    <n v="2"/>
    <n v="0"/>
    <n v="0"/>
    <x v="11"/>
    <x v="0"/>
  </r>
  <r>
    <x v="1"/>
    <x v="59"/>
    <x v="0"/>
    <x v="0"/>
    <x v="34"/>
    <s v="Male"/>
    <x v="5"/>
    <s v="Yes"/>
    <s v="No"/>
    <m/>
    <x v="0"/>
    <x v="0"/>
    <x v="0"/>
    <m/>
    <m/>
    <n v="1"/>
    <m/>
    <n v="37"/>
    <n v="0"/>
    <n v="0"/>
    <n v="0"/>
    <x v="6"/>
    <x v="1"/>
  </r>
  <r>
    <x v="1"/>
    <x v="59"/>
    <x v="0"/>
    <x v="0"/>
    <x v="34"/>
    <s v="Male"/>
    <x v="57"/>
    <s v="Yes"/>
    <s v="No"/>
    <m/>
    <x v="0"/>
    <x v="0"/>
    <x v="0"/>
    <m/>
    <m/>
    <n v="1"/>
    <m/>
    <n v="60"/>
    <n v="0"/>
    <n v="0"/>
    <n v="0"/>
    <x v="7"/>
    <x v="1"/>
  </r>
  <r>
    <x v="1"/>
    <x v="59"/>
    <x v="0"/>
    <x v="0"/>
    <x v="37"/>
    <s v="Male"/>
    <x v="27"/>
    <s v="No"/>
    <s v="No"/>
    <m/>
    <x v="1"/>
    <x v="0"/>
    <x v="0"/>
    <m/>
    <m/>
    <n v="1"/>
    <m/>
    <n v="42"/>
    <n v="1"/>
    <n v="0"/>
    <n v="0"/>
    <x v="11"/>
    <x v="0"/>
  </r>
  <r>
    <x v="1"/>
    <x v="59"/>
    <x v="0"/>
    <x v="0"/>
    <x v="37"/>
    <s v="Male"/>
    <x v="9"/>
    <s v="No"/>
    <s v="No"/>
    <m/>
    <x v="1"/>
    <x v="0"/>
    <x v="0"/>
    <m/>
    <m/>
    <n v="1"/>
    <m/>
    <n v="23"/>
    <n v="2"/>
    <n v="0"/>
    <n v="0"/>
    <x v="5"/>
    <x v="2"/>
  </r>
  <r>
    <x v="1"/>
    <x v="59"/>
    <x v="0"/>
    <x v="0"/>
    <x v="38"/>
    <s v="Female"/>
    <x v="3"/>
    <s v="No"/>
    <s v="No"/>
    <m/>
    <x v="1"/>
    <x v="0"/>
    <x v="0"/>
    <m/>
    <m/>
    <n v="1"/>
    <m/>
    <n v="19"/>
    <n v="0"/>
    <n v="0"/>
    <n v="0"/>
    <x v="11"/>
    <x v="0"/>
  </r>
  <r>
    <x v="1"/>
    <x v="59"/>
    <x v="0"/>
    <x v="0"/>
    <x v="38"/>
    <s v="Female"/>
    <x v="22"/>
    <s v="No"/>
    <s v="Yes"/>
    <s v="No"/>
    <x v="2"/>
    <x v="2"/>
    <x v="2"/>
    <s v="(blank)"/>
    <s v="(blank)"/>
    <n v="1"/>
    <m/>
    <n v="60"/>
    <n v="3"/>
    <n v="0"/>
    <n v="0"/>
    <x v="8"/>
    <x v="0"/>
  </r>
  <r>
    <x v="1"/>
    <x v="59"/>
    <x v="0"/>
    <x v="0"/>
    <x v="38"/>
    <s v="Male"/>
    <x v="37"/>
    <s v="No"/>
    <s v="No"/>
    <m/>
    <x v="1"/>
    <x v="0"/>
    <x v="0"/>
    <m/>
    <m/>
    <n v="1"/>
    <m/>
    <n v="70"/>
    <n v="0"/>
    <n v="0"/>
    <n v="0"/>
    <x v="9"/>
    <x v="0"/>
  </r>
  <r>
    <x v="1"/>
    <x v="59"/>
    <x v="0"/>
    <x v="0"/>
    <x v="40"/>
    <s v="Female"/>
    <x v="56"/>
    <s v="No"/>
    <s v="No"/>
    <m/>
    <x v="1"/>
    <x v="0"/>
    <x v="0"/>
    <m/>
    <m/>
    <n v="1"/>
    <m/>
    <n v="46"/>
    <n v="0"/>
    <n v="0"/>
    <n v="0"/>
    <x v="5"/>
    <x v="2"/>
  </r>
  <r>
    <x v="1"/>
    <x v="59"/>
    <x v="0"/>
    <x v="0"/>
    <x v="42"/>
    <s v="Female"/>
    <x v="1"/>
    <s v="No"/>
    <s v="No"/>
    <m/>
    <x v="1"/>
    <x v="0"/>
    <x v="0"/>
    <m/>
    <m/>
    <n v="1"/>
    <m/>
    <n v="45"/>
    <n v="0"/>
    <n v="0"/>
    <n v="0"/>
    <x v="17"/>
    <x v="1"/>
  </r>
  <r>
    <x v="1"/>
    <x v="59"/>
    <x v="0"/>
    <x v="0"/>
    <x v="42"/>
    <s v="Male"/>
    <x v="55"/>
    <s v="No"/>
    <s v="Yes"/>
    <s v="Yes"/>
    <x v="2"/>
    <x v="2"/>
    <x v="2"/>
    <s v="(blank)"/>
    <s v="(blank)"/>
    <n v="1"/>
    <m/>
    <n v="40"/>
    <n v="0"/>
    <n v="0"/>
    <n v="0"/>
    <x v="8"/>
    <x v="0"/>
  </r>
  <r>
    <x v="1"/>
    <x v="59"/>
    <x v="0"/>
    <x v="0"/>
    <x v="43"/>
    <s v="Female"/>
    <x v="54"/>
    <s v="No"/>
    <s v="Yes"/>
    <s v="No"/>
    <x v="2"/>
    <x v="3"/>
    <x v="1"/>
    <s v="(blank)"/>
    <s v="(blank)"/>
    <n v="1"/>
    <m/>
    <n v="61"/>
    <n v="0"/>
    <n v="0"/>
    <n v="0"/>
    <x v="21"/>
    <x v="2"/>
  </r>
  <r>
    <x v="1"/>
    <x v="59"/>
    <x v="0"/>
    <x v="0"/>
    <x v="44"/>
    <s v="Male"/>
    <x v="23"/>
    <s v="No"/>
    <s v="No"/>
    <m/>
    <x v="1"/>
    <x v="0"/>
    <x v="0"/>
    <m/>
    <m/>
    <n v="1"/>
    <m/>
    <n v="28"/>
    <n v="1"/>
    <n v="0"/>
    <n v="0"/>
    <x v="19"/>
    <x v="2"/>
  </r>
  <r>
    <x v="1"/>
    <x v="59"/>
    <x v="0"/>
    <x v="0"/>
    <x v="45"/>
    <s v="Male"/>
    <x v="47"/>
    <s v="No"/>
    <s v="No"/>
    <m/>
    <x v="1"/>
    <x v="0"/>
    <x v="0"/>
    <m/>
    <m/>
    <n v="1"/>
    <m/>
    <n v="24"/>
    <n v="0"/>
    <n v="0"/>
    <n v="0"/>
    <x v="20"/>
    <x v="1"/>
  </r>
  <r>
    <x v="1"/>
    <x v="59"/>
    <x v="0"/>
    <x v="0"/>
    <x v="45"/>
    <s v="Male"/>
    <x v="6"/>
    <s v="No"/>
    <s v="No"/>
    <m/>
    <x v="1"/>
    <x v="0"/>
    <x v="0"/>
    <m/>
    <m/>
    <n v="1"/>
    <m/>
    <n v="65"/>
    <n v="0"/>
    <n v="0"/>
    <n v="0"/>
    <x v="20"/>
    <x v="1"/>
  </r>
  <r>
    <x v="1"/>
    <x v="59"/>
    <x v="0"/>
    <x v="0"/>
    <x v="46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9"/>
    <x v="0"/>
    <x v="0"/>
    <x v="47"/>
    <s v="Female"/>
    <x v="52"/>
    <s v="No"/>
    <s v="Yes"/>
    <s v="No"/>
    <x v="2"/>
    <x v="3"/>
    <x v="1"/>
    <s v="(blank)"/>
    <s v="(blank)"/>
    <n v="1"/>
    <m/>
    <n v="44"/>
    <n v="0"/>
    <n v="0"/>
    <n v="0"/>
    <x v="19"/>
    <x v="2"/>
  </r>
  <r>
    <x v="1"/>
    <x v="59"/>
    <x v="0"/>
    <x v="1"/>
    <x v="3"/>
    <s v="Female"/>
    <x v="2"/>
    <s v="No"/>
    <s v="No"/>
    <m/>
    <x v="1"/>
    <x v="0"/>
    <x v="0"/>
    <m/>
    <m/>
    <n v="1"/>
    <m/>
    <n v="34"/>
    <n v="0"/>
    <n v="0"/>
    <n v="0"/>
    <x v="3"/>
    <x v="2"/>
  </r>
  <r>
    <x v="1"/>
    <x v="59"/>
    <x v="1"/>
    <x v="0"/>
    <x v="11"/>
    <s v="Male"/>
    <x v="7"/>
    <s v="No"/>
    <s v="No"/>
    <m/>
    <x v="1"/>
    <x v="0"/>
    <x v="0"/>
    <m/>
    <m/>
    <n v="1"/>
    <n v="1"/>
    <n v="34"/>
    <n v="5"/>
    <n v="227"/>
    <n v="0"/>
    <x v="9"/>
    <x v="0"/>
  </r>
  <r>
    <x v="1"/>
    <x v="59"/>
    <x v="1"/>
    <x v="0"/>
    <x v="15"/>
    <s v="Male"/>
    <x v="9"/>
    <s v="No"/>
    <s v="No"/>
    <m/>
    <x v="1"/>
    <x v="0"/>
    <x v="0"/>
    <m/>
    <m/>
    <n v="1"/>
    <n v="1"/>
    <n v="63"/>
    <n v="4"/>
    <n v="186"/>
    <n v="0"/>
    <x v="3"/>
    <x v="2"/>
  </r>
  <r>
    <x v="1"/>
    <x v="59"/>
    <x v="1"/>
    <x v="0"/>
    <x v="17"/>
    <s v="Female"/>
    <x v="15"/>
    <s v="Yes"/>
    <s v="No"/>
    <m/>
    <x v="0"/>
    <x v="0"/>
    <x v="0"/>
    <m/>
    <m/>
    <n v="1"/>
    <m/>
    <n v="29"/>
    <n v="2"/>
    <n v="130.5"/>
    <n v="0"/>
    <x v="27"/>
    <x v="1"/>
  </r>
  <r>
    <x v="1"/>
    <x v="59"/>
    <x v="1"/>
    <x v="0"/>
    <x v="26"/>
    <s v="Male"/>
    <x v="11"/>
    <s v="No"/>
    <s v="No"/>
    <m/>
    <x v="1"/>
    <x v="0"/>
    <x v="0"/>
    <m/>
    <m/>
    <n v="1"/>
    <n v="1"/>
    <n v="53"/>
    <n v="0"/>
    <n v="174"/>
    <n v="0"/>
    <x v="9"/>
    <x v="0"/>
  </r>
  <r>
    <x v="1"/>
    <x v="59"/>
    <x v="1"/>
    <x v="0"/>
    <x v="31"/>
    <s v="Male"/>
    <x v="26"/>
    <s v="No"/>
    <s v="No"/>
    <m/>
    <x v="1"/>
    <x v="0"/>
    <x v="0"/>
    <m/>
    <m/>
    <n v="1"/>
    <m/>
    <n v="28"/>
    <n v="0"/>
    <n v="264"/>
    <n v="0"/>
    <x v="2"/>
    <x v="0"/>
  </r>
  <r>
    <x v="1"/>
    <x v="59"/>
    <x v="1"/>
    <x v="0"/>
    <x v="32"/>
    <s v="Male"/>
    <x v="3"/>
    <s v="No"/>
    <s v="No"/>
    <m/>
    <x v="1"/>
    <x v="0"/>
    <x v="0"/>
    <m/>
    <m/>
    <n v="1"/>
    <m/>
    <n v="25"/>
    <n v="0"/>
    <n v="222"/>
    <n v="0"/>
    <x v="11"/>
    <x v="0"/>
  </r>
  <r>
    <x v="1"/>
    <x v="59"/>
    <x v="1"/>
    <x v="0"/>
    <x v="33"/>
    <s v="Female"/>
    <x v="24"/>
    <s v="No"/>
    <s v="No"/>
    <m/>
    <x v="1"/>
    <x v="0"/>
    <x v="0"/>
    <m/>
    <m/>
    <n v="1"/>
    <m/>
    <n v="56"/>
    <n v="0"/>
    <n v="241.5"/>
    <n v="0"/>
    <x v="19"/>
    <x v="2"/>
  </r>
  <r>
    <x v="1"/>
    <x v="59"/>
    <x v="1"/>
    <x v="0"/>
    <x v="33"/>
    <s v="Male"/>
    <x v="19"/>
    <s v="Yes"/>
    <s v="No"/>
    <m/>
    <x v="0"/>
    <x v="0"/>
    <x v="0"/>
    <m/>
    <m/>
    <n v="1"/>
    <m/>
    <n v="16"/>
    <n v="0"/>
    <n v="207"/>
    <n v="0"/>
    <x v="7"/>
    <x v="1"/>
  </r>
  <r>
    <x v="1"/>
    <x v="59"/>
    <x v="1"/>
    <x v="0"/>
    <x v="34"/>
    <s v="Female"/>
    <x v="6"/>
    <s v="No"/>
    <s v="No"/>
    <m/>
    <x v="1"/>
    <x v="0"/>
    <x v="0"/>
    <m/>
    <m/>
    <n v="1"/>
    <m/>
    <n v="41"/>
    <n v="1"/>
    <n v="190"/>
    <n v="0"/>
    <x v="5"/>
    <x v="2"/>
  </r>
  <r>
    <x v="1"/>
    <x v="59"/>
    <x v="1"/>
    <x v="0"/>
    <x v="35"/>
    <s v="Female"/>
    <x v="26"/>
    <s v="No"/>
    <s v="No"/>
    <m/>
    <x v="1"/>
    <x v="0"/>
    <x v="0"/>
    <m/>
    <m/>
    <n v="1"/>
    <m/>
    <n v="22"/>
    <n v="0"/>
    <n v="123"/>
    <n v="0"/>
    <x v="2"/>
    <x v="0"/>
  </r>
  <r>
    <x v="1"/>
    <x v="59"/>
    <x v="1"/>
    <x v="0"/>
    <x v="38"/>
    <s v="Male"/>
    <x v="36"/>
    <s v="No"/>
    <s v="No"/>
    <m/>
    <x v="1"/>
    <x v="0"/>
    <x v="0"/>
    <m/>
    <m/>
    <n v="1"/>
    <m/>
    <n v="26"/>
    <n v="0"/>
    <n v="249"/>
    <n v="0"/>
    <x v="0"/>
    <x v="0"/>
  </r>
  <r>
    <x v="1"/>
    <x v="59"/>
    <x v="1"/>
    <x v="0"/>
    <x v="38"/>
    <s v="Male"/>
    <x v="33"/>
    <s v="No"/>
    <s v="Yes"/>
    <s v="No"/>
    <x v="2"/>
    <x v="2"/>
    <x v="2"/>
    <s v="(blank)"/>
    <s v="(blank)"/>
    <n v="1"/>
    <m/>
    <n v="50"/>
    <n v="1"/>
    <n v="168"/>
    <n v="0"/>
    <x v="5"/>
    <x v="2"/>
  </r>
  <r>
    <x v="1"/>
    <x v="59"/>
    <x v="1"/>
    <x v="0"/>
    <x v="40"/>
    <s v="Female"/>
    <x v="5"/>
    <s v="Yes"/>
    <s v="No"/>
    <m/>
    <x v="0"/>
    <x v="0"/>
    <x v="0"/>
    <m/>
    <m/>
    <n v="1"/>
    <n v="1"/>
    <n v="59"/>
    <n v="5"/>
    <n v="38.299999999999997"/>
    <n v="0"/>
    <x v="22"/>
    <x v="1"/>
  </r>
  <r>
    <x v="1"/>
    <x v="59"/>
    <x v="1"/>
    <x v="0"/>
    <x v="41"/>
    <s v="Male"/>
    <x v="13"/>
    <s v="Yes"/>
    <s v="No"/>
    <m/>
    <x v="0"/>
    <x v="0"/>
    <x v="0"/>
    <m/>
    <m/>
    <n v="1"/>
    <n v="1"/>
    <n v="27"/>
    <n v="0"/>
    <n v="97.3"/>
    <n v="0"/>
    <x v="15"/>
    <x v="1"/>
  </r>
  <r>
    <x v="1"/>
    <x v="59"/>
    <x v="1"/>
    <x v="0"/>
    <x v="41"/>
    <s v="Male"/>
    <x v="29"/>
    <s v="No"/>
    <s v="No"/>
    <m/>
    <x v="1"/>
    <x v="0"/>
    <x v="0"/>
    <m/>
    <m/>
    <n v="1"/>
    <n v="1"/>
    <n v="50"/>
    <n v="1"/>
    <n v="128.4"/>
    <n v="0"/>
    <x v="12"/>
    <x v="1"/>
  </r>
  <r>
    <x v="1"/>
    <x v="59"/>
    <x v="1"/>
    <x v="0"/>
    <x v="42"/>
    <s v="Female"/>
    <x v="39"/>
    <s v="No"/>
    <s v="No"/>
    <m/>
    <x v="1"/>
    <x v="0"/>
    <x v="0"/>
    <m/>
    <m/>
    <n v="1"/>
    <m/>
    <n v="38"/>
    <n v="0"/>
    <n v="190.5"/>
    <n v="0"/>
    <x v="11"/>
    <x v="0"/>
  </r>
  <r>
    <x v="1"/>
    <x v="59"/>
    <x v="1"/>
    <x v="0"/>
    <x v="43"/>
    <s v="Female"/>
    <x v="34"/>
    <s v="No"/>
    <s v="No"/>
    <m/>
    <x v="1"/>
    <x v="0"/>
    <x v="0"/>
    <m/>
    <m/>
    <n v="1"/>
    <m/>
    <n v="18"/>
    <n v="0"/>
    <n v="408"/>
    <n v="0"/>
    <x v="5"/>
    <x v="2"/>
  </r>
  <r>
    <x v="1"/>
    <x v="59"/>
    <x v="1"/>
    <x v="0"/>
    <x v="44"/>
    <s v="Male"/>
    <x v="43"/>
    <s v="No"/>
    <s v="No"/>
    <m/>
    <x v="1"/>
    <x v="0"/>
    <x v="0"/>
    <m/>
    <m/>
    <n v="1"/>
    <m/>
    <n v="37"/>
    <n v="0"/>
    <n v="129.6"/>
    <n v="0"/>
    <x v="8"/>
    <x v="0"/>
  </r>
  <r>
    <x v="1"/>
    <x v="59"/>
    <x v="1"/>
    <x v="1"/>
    <x v="1"/>
    <s v="Female"/>
    <x v="20"/>
    <s v="No"/>
    <s v="No"/>
    <m/>
    <x v="1"/>
    <x v="0"/>
    <x v="0"/>
    <m/>
    <m/>
    <n v="1"/>
    <m/>
    <n v="55"/>
    <n v="0"/>
    <n v="0"/>
    <n v="0"/>
    <x v="5"/>
    <x v="2"/>
  </r>
  <r>
    <x v="1"/>
    <x v="59"/>
    <x v="1"/>
    <x v="1"/>
    <x v="20"/>
    <s v="Female"/>
    <x v="57"/>
    <s v="Yes"/>
    <s v="No"/>
    <m/>
    <x v="0"/>
    <x v="0"/>
    <x v="0"/>
    <m/>
    <m/>
    <n v="1"/>
    <m/>
    <n v="51"/>
    <n v="0"/>
    <n v="0"/>
    <n v="0"/>
    <x v="18"/>
    <x v="1"/>
  </r>
  <r>
    <x v="1"/>
    <x v="59"/>
    <x v="1"/>
    <x v="1"/>
    <x v="2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59"/>
    <x v="1"/>
    <x v="1"/>
    <x v="42"/>
    <s v="Male"/>
    <x v="42"/>
    <s v="No"/>
    <s v="No"/>
    <m/>
    <x v="1"/>
    <x v="0"/>
    <x v="0"/>
    <m/>
    <m/>
    <n v="1"/>
    <m/>
    <n v="28"/>
    <n v="0"/>
    <n v="0"/>
    <n v="0"/>
    <x v="11"/>
    <x v="0"/>
  </r>
  <r>
    <x v="1"/>
    <x v="60"/>
    <x v="0"/>
    <x v="0"/>
    <x v="48"/>
    <s v="Male"/>
    <x v="18"/>
    <s v="Yes"/>
    <s v="No"/>
    <m/>
    <x v="0"/>
    <x v="0"/>
    <x v="0"/>
    <m/>
    <m/>
    <n v="1"/>
    <n v="1"/>
    <n v="45"/>
    <n v="0"/>
    <n v="0"/>
    <n v="0"/>
    <x v="18"/>
    <x v="1"/>
  </r>
  <r>
    <x v="1"/>
    <x v="60"/>
    <x v="0"/>
    <x v="0"/>
    <x v="4"/>
    <s v="Male"/>
    <x v="11"/>
    <s v="No"/>
    <s v="No"/>
    <m/>
    <x v="1"/>
    <x v="0"/>
    <x v="0"/>
    <m/>
    <m/>
    <n v="1"/>
    <m/>
    <n v="40"/>
    <n v="2"/>
    <n v="0"/>
    <n v="0"/>
    <x v="2"/>
    <x v="0"/>
  </r>
  <r>
    <x v="1"/>
    <x v="60"/>
    <x v="0"/>
    <x v="0"/>
    <x v="6"/>
    <s v="Female"/>
    <x v="1"/>
    <s v="No"/>
    <s v="No"/>
    <m/>
    <x v="1"/>
    <x v="0"/>
    <x v="0"/>
    <m/>
    <m/>
    <n v="1"/>
    <m/>
    <n v="36"/>
    <n v="0"/>
    <n v="0"/>
    <n v="0"/>
    <x v="9"/>
    <x v="0"/>
  </r>
  <r>
    <x v="1"/>
    <x v="60"/>
    <x v="0"/>
    <x v="0"/>
    <x v="6"/>
    <s v="Female"/>
    <x v="30"/>
    <s v="No"/>
    <s v="Yes"/>
    <s v="No"/>
    <x v="2"/>
    <x v="2"/>
    <x v="2"/>
    <s v="(blank)"/>
    <s v="(blank)"/>
    <n v="1"/>
    <m/>
    <n v="58"/>
    <n v="0"/>
    <n v="0"/>
    <n v="0"/>
    <x v="5"/>
    <x v="2"/>
  </r>
  <r>
    <x v="1"/>
    <x v="60"/>
    <x v="0"/>
    <x v="0"/>
    <x v="6"/>
    <s v="Male"/>
    <x v="8"/>
    <s v="No"/>
    <s v="No"/>
    <m/>
    <x v="1"/>
    <x v="0"/>
    <x v="0"/>
    <m/>
    <m/>
    <n v="1"/>
    <m/>
    <n v="52"/>
    <n v="1"/>
    <n v="0"/>
    <n v="0"/>
    <x v="5"/>
    <x v="2"/>
  </r>
  <r>
    <x v="1"/>
    <x v="60"/>
    <x v="0"/>
    <x v="0"/>
    <x v="7"/>
    <s v="Male"/>
    <x v="41"/>
    <s v="No"/>
    <s v="No"/>
    <m/>
    <x v="1"/>
    <x v="0"/>
    <x v="0"/>
    <m/>
    <m/>
    <n v="1"/>
    <m/>
    <n v="45"/>
    <n v="0"/>
    <n v="0"/>
    <n v="0"/>
    <x v="11"/>
    <x v="0"/>
  </r>
  <r>
    <x v="1"/>
    <x v="60"/>
    <x v="0"/>
    <x v="0"/>
    <x v="8"/>
    <s v="Female"/>
    <x v="63"/>
    <s v="No"/>
    <s v="Yes"/>
    <s v="No"/>
    <x v="2"/>
    <x v="3"/>
    <x v="1"/>
    <s v="(blank)"/>
    <s v="(blank)"/>
    <n v="1"/>
    <m/>
    <n v="44"/>
    <n v="0"/>
    <n v="0"/>
    <n v="0"/>
    <x v="18"/>
    <x v="1"/>
  </r>
  <r>
    <x v="1"/>
    <x v="60"/>
    <x v="0"/>
    <x v="0"/>
    <x v="8"/>
    <s v="Male"/>
    <x v="13"/>
    <s v="Yes"/>
    <s v="No"/>
    <m/>
    <x v="0"/>
    <x v="0"/>
    <x v="0"/>
    <m/>
    <m/>
    <n v="1"/>
    <m/>
    <n v="32"/>
    <n v="0"/>
    <n v="0"/>
    <n v="0"/>
    <x v="20"/>
    <x v="1"/>
  </r>
  <r>
    <x v="1"/>
    <x v="60"/>
    <x v="0"/>
    <x v="0"/>
    <x v="49"/>
    <s v="Male"/>
    <x v="57"/>
    <s v="Yes"/>
    <s v="No"/>
    <m/>
    <x v="0"/>
    <x v="0"/>
    <x v="0"/>
    <m/>
    <m/>
    <n v="1"/>
    <m/>
    <n v="26"/>
    <n v="0"/>
    <n v="0"/>
    <n v="0"/>
    <x v="12"/>
    <x v="1"/>
  </r>
  <r>
    <x v="1"/>
    <x v="60"/>
    <x v="0"/>
    <x v="0"/>
    <x v="10"/>
    <s v="Male"/>
    <x v="36"/>
    <s v="No"/>
    <s v="No"/>
    <m/>
    <x v="1"/>
    <x v="0"/>
    <x v="0"/>
    <m/>
    <m/>
    <n v="1"/>
    <m/>
    <n v="42"/>
    <n v="0"/>
    <n v="0"/>
    <n v="0"/>
    <x v="22"/>
    <x v="1"/>
  </r>
  <r>
    <x v="1"/>
    <x v="60"/>
    <x v="0"/>
    <x v="0"/>
    <x v="11"/>
    <s v="Female"/>
    <x v="6"/>
    <s v="No"/>
    <s v="No"/>
    <m/>
    <x v="1"/>
    <x v="0"/>
    <x v="0"/>
    <m/>
    <m/>
    <n v="1"/>
    <m/>
    <n v="52"/>
    <n v="0"/>
    <n v="0"/>
    <n v="0"/>
    <x v="5"/>
    <x v="2"/>
  </r>
  <r>
    <x v="1"/>
    <x v="60"/>
    <x v="0"/>
    <x v="0"/>
    <x v="11"/>
    <s v="Male"/>
    <x v="18"/>
    <s v="Yes"/>
    <s v="No"/>
    <m/>
    <x v="0"/>
    <x v="0"/>
    <x v="0"/>
    <m/>
    <m/>
    <n v="1"/>
    <m/>
    <n v="33"/>
    <n v="2"/>
    <n v="0"/>
    <n v="0"/>
    <x v="1"/>
    <x v="1"/>
  </r>
  <r>
    <x v="1"/>
    <x v="60"/>
    <x v="0"/>
    <x v="0"/>
    <x v="12"/>
    <s v="Male"/>
    <x v="23"/>
    <s v="No"/>
    <s v="No"/>
    <m/>
    <x v="1"/>
    <x v="0"/>
    <x v="0"/>
    <m/>
    <m/>
    <n v="1"/>
    <m/>
    <n v="58"/>
    <n v="0"/>
    <n v="0"/>
    <n v="0"/>
    <x v="1"/>
    <x v="1"/>
  </r>
  <r>
    <x v="1"/>
    <x v="60"/>
    <x v="0"/>
    <x v="0"/>
    <x v="14"/>
    <s v="Female"/>
    <x v="17"/>
    <s v="Yes"/>
    <s v="No"/>
    <m/>
    <x v="0"/>
    <x v="0"/>
    <x v="0"/>
    <m/>
    <m/>
    <n v="1"/>
    <m/>
    <n v="24"/>
    <n v="0"/>
    <n v="0"/>
    <n v="0"/>
    <x v="25"/>
    <x v="1"/>
  </r>
  <r>
    <x v="1"/>
    <x v="60"/>
    <x v="0"/>
    <x v="0"/>
    <x v="17"/>
    <s v="Male"/>
    <x v="15"/>
    <s v="Yes"/>
    <s v="No"/>
    <m/>
    <x v="0"/>
    <x v="0"/>
    <x v="0"/>
    <m/>
    <m/>
    <n v="1"/>
    <m/>
    <n v="48"/>
    <n v="1"/>
    <n v="0"/>
    <n v="0"/>
    <x v="21"/>
    <x v="2"/>
  </r>
  <r>
    <x v="1"/>
    <x v="60"/>
    <x v="0"/>
    <x v="0"/>
    <x v="19"/>
    <s v="Female"/>
    <x v="18"/>
    <s v="Yes"/>
    <s v="No"/>
    <m/>
    <x v="0"/>
    <x v="0"/>
    <x v="0"/>
    <m/>
    <m/>
    <n v="1"/>
    <m/>
    <n v="61"/>
    <n v="0"/>
    <n v="0"/>
    <n v="0"/>
    <x v="25"/>
    <x v="1"/>
  </r>
  <r>
    <x v="1"/>
    <x v="60"/>
    <x v="0"/>
    <x v="0"/>
    <x v="23"/>
    <s v="Female"/>
    <x v="3"/>
    <s v="No"/>
    <s v="No"/>
    <m/>
    <x v="1"/>
    <x v="0"/>
    <x v="0"/>
    <m/>
    <m/>
    <n v="1"/>
    <m/>
    <n v="17"/>
    <n v="0"/>
    <n v="0"/>
    <n v="0"/>
    <x v="0"/>
    <x v="0"/>
  </r>
  <r>
    <x v="1"/>
    <x v="60"/>
    <x v="0"/>
    <x v="0"/>
    <x v="29"/>
    <s v="Female"/>
    <x v="46"/>
    <s v="No"/>
    <s v="No"/>
    <m/>
    <x v="1"/>
    <x v="0"/>
    <x v="0"/>
    <m/>
    <m/>
    <n v="1"/>
    <m/>
    <n v="42"/>
    <n v="0"/>
    <n v="0"/>
    <n v="0"/>
    <x v="8"/>
    <x v="0"/>
  </r>
  <r>
    <x v="1"/>
    <x v="60"/>
    <x v="0"/>
    <x v="0"/>
    <x v="31"/>
    <s v="Male"/>
    <x v="34"/>
    <s v="No"/>
    <s v="No"/>
    <m/>
    <x v="1"/>
    <x v="0"/>
    <x v="0"/>
    <m/>
    <m/>
    <n v="1"/>
    <m/>
    <n v="20"/>
    <n v="0"/>
    <n v="0"/>
    <n v="0"/>
    <x v="18"/>
    <x v="1"/>
  </r>
  <r>
    <x v="1"/>
    <x v="60"/>
    <x v="0"/>
    <x v="0"/>
    <x v="32"/>
    <s v="Female"/>
    <x v="5"/>
    <s v="Yes"/>
    <s v="No"/>
    <m/>
    <x v="0"/>
    <x v="0"/>
    <x v="0"/>
    <m/>
    <m/>
    <n v="1"/>
    <m/>
    <n v="54"/>
    <n v="0"/>
    <n v="0"/>
    <n v="0"/>
    <x v="20"/>
    <x v="1"/>
  </r>
  <r>
    <x v="1"/>
    <x v="60"/>
    <x v="0"/>
    <x v="0"/>
    <x v="36"/>
    <s v="Male"/>
    <x v="11"/>
    <s v="No"/>
    <s v="No"/>
    <m/>
    <x v="1"/>
    <x v="0"/>
    <x v="0"/>
    <m/>
    <m/>
    <n v="1"/>
    <m/>
    <n v="32"/>
    <n v="0"/>
    <n v="0"/>
    <n v="0"/>
    <x v="5"/>
    <x v="2"/>
  </r>
  <r>
    <x v="1"/>
    <x v="60"/>
    <x v="0"/>
    <x v="0"/>
    <x v="39"/>
    <s v="Male"/>
    <x v="66"/>
    <s v="No"/>
    <s v="Yes"/>
    <s v="No"/>
    <x v="2"/>
    <x v="2"/>
    <x v="1"/>
    <s v="(blank)"/>
    <s v="(blank)"/>
    <n v="1"/>
    <m/>
    <n v="32"/>
    <n v="1"/>
    <n v="0"/>
    <n v="0"/>
    <x v="9"/>
    <x v="0"/>
  </r>
  <r>
    <x v="1"/>
    <x v="60"/>
    <x v="0"/>
    <x v="0"/>
    <x v="40"/>
    <s v="Female"/>
    <x v="39"/>
    <s v="No"/>
    <s v="No"/>
    <m/>
    <x v="1"/>
    <x v="0"/>
    <x v="0"/>
    <m/>
    <m/>
    <n v="1"/>
    <m/>
    <n v="38"/>
    <n v="0"/>
    <n v="0"/>
    <n v="0"/>
    <x v="1"/>
    <x v="1"/>
  </r>
  <r>
    <x v="1"/>
    <x v="60"/>
    <x v="0"/>
    <x v="0"/>
    <x v="40"/>
    <s v="Female"/>
    <x v="54"/>
    <s v="No"/>
    <s v="Yes"/>
    <s v="No"/>
    <x v="2"/>
    <x v="3"/>
    <x v="2"/>
    <s v="(blank)"/>
    <s v="(blank)"/>
    <n v="1"/>
    <m/>
    <n v="46"/>
    <n v="0"/>
    <n v="0"/>
    <n v="0"/>
    <x v="9"/>
    <x v="0"/>
  </r>
  <r>
    <x v="1"/>
    <x v="60"/>
    <x v="0"/>
    <x v="0"/>
    <x v="40"/>
    <s v="Male"/>
    <x v="59"/>
    <s v="No"/>
    <s v="Yes"/>
    <s v="No"/>
    <x v="2"/>
    <x v="3"/>
    <x v="2"/>
    <s v="(blank)"/>
    <s v="(blank)"/>
    <n v="1"/>
    <m/>
    <n v="60"/>
    <n v="2"/>
    <n v="0"/>
    <n v="0"/>
    <x v="2"/>
    <x v="0"/>
  </r>
  <r>
    <x v="1"/>
    <x v="60"/>
    <x v="0"/>
    <x v="0"/>
    <x v="41"/>
    <s v="Male"/>
    <x v="18"/>
    <s v="Yes"/>
    <s v="No"/>
    <m/>
    <x v="0"/>
    <x v="0"/>
    <x v="0"/>
    <m/>
    <m/>
    <n v="1"/>
    <m/>
    <n v="33"/>
    <n v="0"/>
    <n v="0"/>
    <n v="0"/>
    <x v="19"/>
    <x v="2"/>
  </r>
  <r>
    <x v="1"/>
    <x v="60"/>
    <x v="0"/>
    <x v="0"/>
    <x v="43"/>
    <s v="Female"/>
    <x v="32"/>
    <s v="No"/>
    <s v="No"/>
    <m/>
    <x v="1"/>
    <x v="0"/>
    <x v="0"/>
    <m/>
    <m/>
    <n v="1"/>
    <m/>
    <n v="38"/>
    <n v="0"/>
    <n v="0"/>
    <n v="0"/>
    <x v="5"/>
    <x v="2"/>
  </r>
  <r>
    <x v="1"/>
    <x v="60"/>
    <x v="0"/>
    <x v="0"/>
    <x v="43"/>
    <s v="Male"/>
    <x v="41"/>
    <s v="No"/>
    <s v="No"/>
    <m/>
    <x v="1"/>
    <x v="0"/>
    <x v="0"/>
    <m/>
    <m/>
    <n v="1"/>
    <m/>
    <n v="21"/>
    <n v="0"/>
    <n v="0"/>
    <n v="0"/>
    <x v="5"/>
    <x v="2"/>
  </r>
  <r>
    <x v="1"/>
    <x v="60"/>
    <x v="0"/>
    <x v="0"/>
    <x v="45"/>
    <s v="Female"/>
    <x v="2"/>
    <s v="No"/>
    <s v="No"/>
    <m/>
    <x v="1"/>
    <x v="0"/>
    <x v="0"/>
    <m/>
    <m/>
    <n v="1"/>
    <m/>
    <n v="24"/>
    <n v="0"/>
    <n v="0"/>
    <n v="0"/>
    <x v="21"/>
    <x v="2"/>
  </r>
  <r>
    <x v="1"/>
    <x v="60"/>
    <x v="1"/>
    <x v="0"/>
    <x v="48"/>
    <s v="Male"/>
    <x v="48"/>
    <s v="No"/>
    <s v="No"/>
    <m/>
    <x v="1"/>
    <x v="0"/>
    <x v="0"/>
    <m/>
    <m/>
    <n v="1"/>
    <m/>
    <n v="24"/>
    <n v="0"/>
    <n v="156.6"/>
    <n v="0"/>
    <x v="5"/>
    <x v="2"/>
  </r>
  <r>
    <x v="1"/>
    <x v="60"/>
    <x v="1"/>
    <x v="0"/>
    <x v="49"/>
    <s v="Female"/>
    <x v="4"/>
    <s v="Yes"/>
    <s v="No"/>
    <m/>
    <x v="0"/>
    <x v="0"/>
    <x v="0"/>
    <m/>
    <m/>
    <n v="1"/>
    <n v="1"/>
    <n v="63"/>
    <n v="3"/>
    <n v="199.8"/>
    <n v="0"/>
    <x v="24"/>
    <x v="1"/>
  </r>
  <r>
    <x v="1"/>
    <x v="60"/>
    <x v="1"/>
    <x v="0"/>
    <x v="12"/>
    <s v="Male"/>
    <x v="57"/>
    <s v="Yes"/>
    <s v="No"/>
    <m/>
    <x v="0"/>
    <x v="0"/>
    <x v="0"/>
    <m/>
    <m/>
    <n v="1"/>
    <m/>
    <n v="39"/>
    <n v="0"/>
    <n v="274.5"/>
    <n v="0"/>
    <x v="4"/>
    <x v="1"/>
  </r>
  <r>
    <x v="1"/>
    <x v="60"/>
    <x v="1"/>
    <x v="0"/>
    <x v="14"/>
    <s v="Male"/>
    <x v="38"/>
    <s v="No"/>
    <s v="No"/>
    <m/>
    <x v="1"/>
    <x v="0"/>
    <x v="0"/>
    <m/>
    <m/>
    <n v="1"/>
    <m/>
    <n v="15"/>
    <n v="0"/>
    <n v="201.3"/>
    <n v="0"/>
    <x v="3"/>
    <x v="2"/>
  </r>
  <r>
    <x v="1"/>
    <x v="60"/>
    <x v="1"/>
    <x v="0"/>
    <x v="16"/>
    <s v="Male"/>
    <x v="13"/>
    <s v="Yes"/>
    <s v="No"/>
    <m/>
    <x v="0"/>
    <x v="0"/>
    <x v="0"/>
    <m/>
    <m/>
    <n v="1"/>
    <m/>
    <n v="40"/>
    <n v="0"/>
    <n v="161"/>
    <n v="0"/>
    <x v="23"/>
    <x v="1"/>
  </r>
  <r>
    <x v="1"/>
    <x v="60"/>
    <x v="1"/>
    <x v="0"/>
    <x v="19"/>
    <s v="Female"/>
    <x v="12"/>
    <s v="No"/>
    <s v="No"/>
    <m/>
    <x v="1"/>
    <x v="0"/>
    <x v="0"/>
    <m/>
    <m/>
    <n v="1"/>
    <m/>
    <n v="36"/>
    <n v="1"/>
    <n v="145.19999999999999"/>
    <n v="0"/>
    <x v="13"/>
    <x v="2"/>
  </r>
  <r>
    <x v="1"/>
    <x v="60"/>
    <x v="1"/>
    <x v="0"/>
    <x v="21"/>
    <s v="Male"/>
    <x v="51"/>
    <s v="No"/>
    <s v="Yes"/>
    <s v="No"/>
    <x v="2"/>
    <x v="3"/>
    <x v="2"/>
    <s v="(blank)"/>
    <s v="(blank)"/>
    <n v="1"/>
    <m/>
    <n v="44"/>
    <n v="0"/>
    <n v="286.7"/>
    <n v="0"/>
    <x v="3"/>
    <x v="2"/>
  </r>
  <r>
    <x v="1"/>
    <x v="60"/>
    <x v="1"/>
    <x v="0"/>
    <x v="22"/>
    <s v="Female"/>
    <x v="21"/>
    <s v="No"/>
    <s v="No"/>
    <m/>
    <x v="1"/>
    <x v="0"/>
    <x v="0"/>
    <m/>
    <m/>
    <n v="1"/>
    <m/>
    <n v="51"/>
    <n v="0"/>
    <n v="276.5"/>
    <n v="0"/>
    <x v="2"/>
    <x v="0"/>
  </r>
  <r>
    <x v="1"/>
    <x v="60"/>
    <x v="1"/>
    <x v="0"/>
    <x v="27"/>
    <s v="Female"/>
    <x v="33"/>
    <s v="No"/>
    <s v="Yes"/>
    <s v="No"/>
    <x v="2"/>
    <x v="3"/>
    <x v="1"/>
    <s v="Competitor"/>
    <s v="Competitor had better devices"/>
    <n v="1"/>
    <n v="1"/>
    <n v="54"/>
    <n v="5"/>
    <n v="59.9"/>
    <n v="0"/>
    <x v="5"/>
    <x v="2"/>
  </r>
  <r>
    <x v="1"/>
    <x v="60"/>
    <x v="1"/>
    <x v="0"/>
    <x v="31"/>
    <s v="Female"/>
    <x v="15"/>
    <s v="Yes"/>
    <s v="No"/>
    <m/>
    <x v="0"/>
    <x v="0"/>
    <x v="0"/>
    <m/>
    <m/>
    <n v="1"/>
    <m/>
    <n v="39"/>
    <n v="0"/>
    <n v="302"/>
    <n v="0"/>
    <x v="10"/>
    <x v="1"/>
  </r>
  <r>
    <x v="1"/>
    <x v="60"/>
    <x v="1"/>
    <x v="0"/>
    <x v="36"/>
    <s v="Male"/>
    <x v="40"/>
    <s v="No"/>
    <s v="Yes"/>
    <s v="No"/>
    <x v="2"/>
    <x v="3"/>
    <x v="2"/>
    <s v="(blank)"/>
    <s v="(blank)"/>
    <n v="1"/>
    <m/>
    <n v="38"/>
    <n v="0"/>
    <n v="90"/>
    <n v="0"/>
    <x v="2"/>
    <x v="0"/>
  </r>
  <r>
    <x v="1"/>
    <x v="60"/>
    <x v="1"/>
    <x v="0"/>
    <x v="37"/>
    <s v="Male"/>
    <x v="30"/>
    <s v="No"/>
    <s v="Yes"/>
    <s v="No"/>
    <x v="2"/>
    <x v="1"/>
    <x v="1"/>
    <s v="(blank)"/>
    <s v="(blank)"/>
    <n v="1"/>
    <m/>
    <n v="33"/>
    <n v="2"/>
    <n v="227.7"/>
    <n v="0"/>
    <x v="11"/>
    <x v="0"/>
  </r>
  <r>
    <x v="1"/>
    <x v="60"/>
    <x v="1"/>
    <x v="0"/>
    <x v="39"/>
    <s v="Male"/>
    <x v="7"/>
    <s v="No"/>
    <s v="No"/>
    <m/>
    <x v="1"/>
    <x v="0"/>
    <x v="0"/>
    <m/>
    <m/>
    <n v="1"/>
    <m/>
    <n v="40"/>
    <n v="0"/>
    <n v="288.7"/>
    <n v="0"/>
    <x v="18"/>
    <x v="1"/>
  </r>
  <r>
    <x v="1"/>
    <x v="60"/>
    <x v="1"/>
    <x v="0"/>
    <x v="41"/>
    <s v="Male"/>
    <x v="25"/>
    <s v="No"/>
    <s v="No"/>
    <m/>
    <x v="1"/>
    <x v="0"/>
    <x v="0"/>
    <m/>
    <m/>
    <n v="1"/>
    <m/>
    <n v="31"/>
    <n v="0"/>
    <n v="448.4"/>
    <n v="0"/>
    <x v="19"/>
    <x v="2"/>
  </r>
  <r>
    <x v="1"/>
    <x v="60"/>
    <x v="1"/>
    <x v="0"/>
    <x v="42"/>
    <s v="Female"/>
    <x v="1"/>
    <s v="No"/>
    <s v="No"/>
    <m/>
    <x v="1"/>
    <x v="0"/>
    <x v="0"/>
    <m/>
    <m/>
    <n v="1"/>
    <m/>
    <n v="46"/>
    <n v="0"/>
    <n v="178.4"/>
    <n v="0"/>
    <x v="21"/>
    <x v="2"/>
  </r>
  <r>
    <x v="1"/>
    <x v="60"/>
    <x v="1"/>
    <x v="0"/>
    <x v="46"/>
    <s v="Female"/>
    <x v="24"/>
    <s v="No"/>
    <s v="No"/>
    <m/>
    <x v="1"/>
    <x v="0"/>
    <x v="0"/>
    <m/>
    <m/>
    <n v="1"/>
    <n v="1"/>
    <n v="43"/>
    <n v="4"/>
    <n v="132.19999999999999"/>
    <n v="0"/>
    <x v="2"/>
    <x v="0"/>
  </r>
  <r>
    <x v="1"/>
    <x v="60"/>
    <x v="1"/>
    <x v="1"/>
    <x v="8"/>
    <s v="Female"/>
    <x v="54"/>
    <s v="No"/>
    <s v="Yes"/>
    <s v="Yes"/>
    <x v="2"/>
    <x v="3"/>
    <x v="2"/>
    <s v="(blank)"/>
    <s v="(blank)"/>
    <n v="1"/>
    <m/>
    <n v="32"/>
    <n v="0"/>
    <n v="0"/>
    <n v="0"/>
    <x v="8"/>
    <x v="0"/>
  </r>
  <r>
    <x v="1"/>
    <x v="60"/>
    <x v="1"/>
    <x v="1"/>
    <x v="49"/>
    <s v="Male"/>
    <x v="3"/>
    <s v="No"/>
    <s v="No"/>
    <m/>
    <x v="1"/>
    <x v="0"/>
    <x v="0"/>
    <m/>
    <m/>
    <n v="1"/>
    <m/>
    <n v="43"/>
    <n v="0"/>
    <n v="0"/>
    <n v="0"/>
    <x v="9"/>
    <x v="0"/>
  </r>
  <r>
    <x v="1"/>
    <x v="60"/>
    <x v="1"/>
    <x v="1"/>
    <x v="12"/>
    <s v="Female"/>
    <x v="52"/>
    <s v="No"/>
    <s v="Yes"/>
    <s v="No"/>
    <x v="2"/>
    <x v="2"/>
    <x v="2"/>
    <s v="(blank)"/>
    <s v="(blank)"/>
    <n v="1"/>
    <m/>
    <n v="37"/>
    <n v="0"/>
    <n v="0"/>
    <n v="0"/>
    <x v="8"/>
    <x v="0"/>
  </r>
  <r>
    <x v="1"/>
    <x v="60"/>
    <x v="1"/>
    <x v="1"/>
    <x v="29"/>
    <s v="Male"/>
    <x v="19"/>
    <s v="Yes"/>
    <s v="No"/>
    <m/>
    <x v="0"/>
    <x v="0"/>
    <x v="0"/>
    <m/>
    <m/>
    <n v="1"/>
    <m/>
    <n v="38"/>
    <n v="0"/>
    <n v="0"/>
    <n v="0"/>
    <x v="20"/>
    <x v="1"/>
  </r>
  <r>
    <x v="1"/>
    <x v="60"/>
    <x v="1"/>
    <x v="1"/>
    <x v="46"/>
    <s v="Female"/>
    <x v="13"/>
    <s v="Yes"/>
    <s v="No"/>
    <m/>
    <x v="0"/>
    <x v="0"/>
    <x v="0"/>
    <m/>
    <m/>
    <n v="1"/>
    <m/>
    <n v="20"/>
    <n v="2"/>
    <n v="0"/>
    <n v="0"/>
    <x v="12"/>
    <x v="1"/>
  </r>
  <r>
    <x v="1"/>
    <x v="61"/>
    <x v="0"/>
    <x v="0"/>
    <x v="1"/>
    <s v="Female"/>
    <x v="47"/>
    <s v="No"/>
    <s v="No"/>
    <m/>
    <x v="1"/>
    <x v="0"/>
    <x v="0"/>
    <m/>
    <m/>
    <n v="1"/>
    <m/>
    <n v="46"/>
    <n v="0"/>
    <n v="0"/>
    <n v="0"/>
    <x v="14"/>
    <x v="1"/>
  </r>
  <r>
    <x v="1"/>
    <x v="61"/>
    <x v="0"/>
    <x v="0"/>
    <x v="2"/>
    <s v="Male"/>
    <x v="0"/>
    <s v="Yes"/>
    <s v="No"/>
    <m/>
    <x v="0"/>
    <x v="0"/>
    <x v="0"/>
    <m/>
    <m/>
    <n v="1"/>
    <m/>
    <n v="41"/>
    <n v="0"/>
    <n v="0"/>
    <n v="0"/>
    <x v="1"/>
    <x v="1"/>
  </r>
  <r>
    <x v="1"/>
    <x v="61"/>
    <x v="0"/>
    <x v="0"/>
    <x v="3"/>
    <s v="Female"/>
    <x v="9"/>
    <s v="No"/>
    <s v="No"/>
    <m/>
    <x v="1"/>
    <x v="0"/>
    <x v="0"/>
    <m/>
    <m/>
    <n v="1"/>
    <m/>
    <n v="29"/>
    <n v="0"/>
    <n v="0"/>
    <n v="0"/>
    <x v="9"/>
    <x v="0"/>
  </r>
  <r>
    <x v="1"/>
    <x v="61"/>
    <x v="0"/>
    <x v="0"/>
    <x v="3"/>
    <s v="Male"/>
    <x v="33"/>
    <s v="No"/>
    <s v="Yes"/>
    <s v="No"/>
    <x v="2"/>
    <x v="3"/>
    <x v="1"/>
    <s v="(blank)"/>
    <s v="(blank)"/>
    <n v="1"/>
    <m/>
    <n v="61"/>
    <n v="0"/>
    <n v="0"/>
    <n v="0"/>
    <x v="8"/>
    <x v="0"/>
  </r>
  <r>
    <x v="1"/>
    <x v="61"/>
    <x v="0"/>
    <x v="0"/>
    <x v="5"/>
    <s v="Female"/>
    <x v="32"/>
    <s v="No"/>
    <s v="No"/>
    <m/>
    <x v="1"/>
    <x v="0"/>
    <x v="0"/>
    <m/>
    <m/>
    <n v="1"/>
    <m/>
    <n v="49"/>
    <n v="0"/>
    <n v="0"/>
    <n v="0"/>
    <x v="21"/>
    <x v="2"/>
  </r>
  <r>
    <x v="1"/>
    <x v="61"/>
    <x v="0"/>
    <x v="0"/>
    <x v="5"/>
    <s v="Male"/>
    <x v="8"/>
    <s v="No"/>
    <s v="No"/>
    <m/>
    <x v="1"/>
    <x v="0"/>
    <x v="0"/>
    <m/>
    <m/>
    <n v="1"/>
    <m/>
    <n v="37"/>
    <n v="2"/>
    <n v="0"/>
    <n v="0"/>
    <x v="13"/>
    <x v="2"/>
  </r>
  <r>
    <x v="1"/>
    <x v="61"/>
    <x v="0"/>
    <x v="0"/>
    <x v="8"/>
    <s v="Male"/>
    <x v="8"/>
    <s v="No"/>
    <s v="No"/>
    <m/>
    <x v="1"/>
    <x v="0"/>
    <x v="0"/>
    <m/>
    <m/>
    <n v="1"/>
    <m/>
    <n v="27"/>
    <n v="2"/>
    <n v="0"/>
    <n v="0"/>
    <x v="12"/>
    <x v="1"/>
  </r>
  <r>
    <x v="1"/>
    <x v="61"/>
    <x v="0"/>
    <x v="0"/>
    <x v="8"/>
    <s v="Male"/>
    <x v="41"/>
    <s v="No"/>
    <s v="No"/>
    <m/>
    <x v="1"/>
    <x v="0"/>
    <x v="0"/>
    <m/>
    <m/>
    <n v="1"/>
    <m/>
    <n v="49"/>
    <n v="0"/>
    <n v="0"/>
    <n v="0"/>
    <x v="3"/>
    <x v="2"/>
  </r>
  <r>
    <x v="1"/>
    <x v="61"/>
    <x v="0"/>
    <x v="0"/>
    <x v="9"/>
    <s v="Female"/>
    <x v="1"/>
    <s v="No"/>
    <s v="No"/>
    <m/>
    <x v="1"/>
    <x v="0"/>
    <x v="0"/>
    <m/>
    <m/>
    <n v="1"/>
    <m/>
    <n v="41"/>
    <n v="0"/>
    <n v="0"/>
    <n v="0"/>
    <x v="29"/>
    <x v="1"/>
  </r>
  <r>
    <x v="1"/>
    <x v="61"/>
    <x v="0"/>
    <x v="0"/>
    <x v="11"/>
    <s v="Female"/>
    <x v="54"/>
    <s v="No"/>
    <s v="Yes"/>
    <s v="No"/>
    <x v="2"/>
    <x v="2"/>
    <x v="2"/>
    <s v="(blank)"/>
    <s v="(blank)"/>
    <n v="1"/>
    <m/>
    <n v="56"/>
    <n v="0"/>
    <n v="0"/>
    <n v="0"/>
    <x v="3"/>
    <x v="2"/>
  </r>
  <r>
    <x v="1"/>
    <x v="61"/>
    <x v="0"/>
    <x v="0"/>
    <x v="12"/>
    <s v="Female"/>
    <x v="25"/>
    <s v="No"/>
    <s v="No"/>
    <m/>
    <x v="1"/>
    <x v="0"/>
    <x v="0"/>
    <m/>
    <m/>
    <n v="1"/>
    <m/>
    <n v="31"/>
    <n v="2"/>
    <n v="0"/>
    <n v="0"/>
    <x v="13"/>
    <x v="2"/>
  </r>
  <r>
    <x v="1"/>
    <x v="61"/>
    <x v="0"/>
    <x v="0"/>
    <x v="14"/>
    <s v="Male"/>
    <x v="49"/>
    <s v="No"/>
    <s v="No"/>
    <m/>
    <x v="1"/>
    <x v="0"/>
    <x v="0"/>
    <m/>
    <m/>
    <n v="1"/>
    <m/>
    <n v="51"/>
    <n v="0"/>
    <n v="0"/>
    <n v="0"/>
    <x v="2"/>
    <x v="0"/>
  </r>
  <r>
    <x v="1"/>
    <x v="61"/>
    <x v="0"/>
    <x v="0"/>
    <x v="18"/>
    <s v="Male"/>
    <x v="9"/>
    <s v="No"/>
    <s v="No"/>
    <m/>
    <x v="1"/>
    <x v="0"/>
    <x v="0"/>
    <m/>
    <m/>
    <n v="1"/>
    <m/>
    <n v="38"/>
    <n v="0"/>
    <n v="0"/>
    <n v="0"/>
    <x v="5"/>
    <x v="2"/>
  </r>
  <r>
    <x v="1"/>
    <x v="61"/>
    <x v="0"/>
    <x v="0"/>
    <x v="18"/>
    <s v="Male"/>
    <x v="31"/>
    <s v="No"/>
    <s v="Yes"/>
    <s v="Yes"/>
    <x v="2"/>
    <x v="3"/>
    <x v="2"/>
    <s v="(blank)"/>
    <s v="(blank)"/>
    <n v="1"/>
    <m/>
    <n v="32"/>
    <n v="0"/>
    <n v="0"/>
    <n v="0"/>
    <x v="33"/>
    <x v="1"/>
  </r>
  <r>
    <x v="1"/>
    <x v="61"/>
    <x v="0"/>
    <x v="0"/>
    <x v="21"/>
    <s v="Male"/>
    <x v="29"/>
    <s v="No"/>
    <s v="No"/>
    <m/>
    <x v="1"/>
    <x v="0"/>
    <x v="0"/>
    <m/>
    <m/>
    <n v="1"/>
    <m/>
    <n v="57"/>
    <n v="0"/>
    <n v="0"/>
    <n v="0"/>
    <x v="11"/>
    <x v="0"/>
  </r>
  <r>
    <x v="1"/>
    <x v="61"/>
    <x v="0"/>
    <x v="0"/>
    <x v="23"/>
    <s v="Female"/>
    <x v="7"/>
    <s v="No"/>
    <s v="No"/>
    <m/>
    <x v="1"/>
    <x v="0"/>
    <x v="0"/>
    <m/>
    <m/>
    <n v="1"/>
    <m/>
    <n v="24"/>
    <n v="0"/>
    <n v="0"/>
    <n v="0"/>
    <x v="23"/>
    <x v="1"/>
  </r>
  <r>
    <x v="1"/>
    <x v="61"/>
    <x v="0"/>
    <x v="0"/>
    <x v="23"/>
    <s v="Male"/>
    <x v="33"/>
    <s v="No"/>
    <s v="Yes"/>
    <s v="No"/>
    <x v="2"/>
    <x v="3"/>
    <x v="1"/>
    <s v="(blank)"/>
    <s v="(blank)"/>
    <n v="1"/>
    <m/>
    <n v="45"/>
    <n v="0"/>
    <n v="0"/>
    <n v="0"/>
    <x v="8"/>
    <x v="0"/>
  </r>
  <r>
    <x v="1"/>
    <x v="61"/>
    <x v="0"/>
    <x v="0"/>
    <x v="29"/>
    <s v="Female"/>
    <x v="26"/>
    <s v="No"/>
    <s v="No"/>
    <m/>
    <x v="1"/>
    <x v="0"/>
    <x v="0"/>
    <m/>
    <m/>
    <n v="1"/>
    <m/>
    <n v="26"/>
    <n v="0"/>
    <n v="0"/>
    <n v="0"/>
    <x v="20"/>
    <x v="1"/>
  </r>
  <r>
    <x v="1"/>
    <x v="61"/>
    <x v="0"/>
    <x v="0"/>
    <x v="30"/>
    <s v="Female"/>
    <x v="47"/>
    <s v="No"/>
    <s v="No"/>
    <m/>
    <x v="1"/>
    <x v="0"/>
    <x v="0"/>
    <m/>
    <m/>
    <n v="1"/>
    <m/>
    <n v="18"/>
    <n v="0"/>
    <n v="0"/>
    <n v="0"/>
    <x v="1"/>
    <x v="1"/>
  </r>
  <r>
    <x v="1"/>
    <x v="61"/>
    <x v="0"/>
    <x v="0"/>
    <x v="32"/>
    <s v="Female"/>
    <x v="13"/>
    <s v="Yes"/>
    <s v="No"/>
    <m/>
    <x v="0"/>
    <x v="0"/>
    <x v="0"/>
    <m/>
    <m/>
    <n v="1"/>
    <m/>
    <n v="76"/>
    <n v="1"/>
    <n v="0"/>
    <n v="0"/>
    <x v="25"/>
    <x v="1"/>
  </r>
  <r>
    <x v="1"/>
    <x v="61"/>
    <x v="0"/>
    <x v="0"/>
    <x v="32"/>
    <s v="Male"/>
    <x v="8"/>
    <s v="No"/>
    <s v="No"/>
    <m/>
    <x v="1"/>
    <x v="0"/>
    <x v="0"/>
    <m/>
    <m/>
    <n v="1"/>
    <m/>
    <n v="56"/>
    <n v="0"/>
    <n v="0"/>
    <n v="0"/>
    <x v="3"/>
    <x v="2"/>
  </r>
  <r>
    <x v="1"/>
    <x v="61"/>
    <x v="0"/>
    <x v="0"/>
    <x v="32"/>
    <s v="Male"/>
    <x v="39"/>
    <s v="No"/>
    <s v="No"/>
    <m/>
    <x v="1"/>
    <x v="0"/>
    <x v="0"/>
    <m/>
    <m/>
    <n v="1"/>
    <m/>
    <n v="68"/>
    <n v="0"/>
    <n v="0"/>
    <n v="0"/>
    <x v="2"/>
    <x v="0"/>
  </r>
  <r>
    <x v="1"/>
    <x v="61"/>
    <x v="0"/>
    <x v="0"/>
    <x v="37"/>
    <s v="Female"/>
    <x v="17"/>
    <s v="Yes"/>
    <s v="No"/>
    <m/>
    <x v="0"/>
    <x v="0"/>
    <x v="0"/>
    <m/>
    <m/>
    <n v="1"/>
    <m/>
    <n v="37"/>
    <n v="1"/>
    <n v="0"/>
    <n v="0"/>
    <x v="18"/>
    <x v="1"/>
  </r>
  <r>
    <x v="1"/>
    <x v="61"/>
    <x v="0"/>
    <x v="0"/>
    <x v="41"/>
    <s v="Female"/>
    <x v="12"/>
    <s v="No"/>
    <s v="No"/>
    <m/>
    <x v="1"/>
    <x v="0"/>
    <x v="0"/>
    <m/>
    <m/>
    <n v="1"/>
    <m/>
    <n v="47"/>
    <n v="0"/>
    <n v="0"/>
    <n v="0"/>
    <x v="21"/>
    <x v="2"/>
  </r>
  <r>
    <x v="1"/>
    <x v="61"/>
    <x v="0"/>
    <x v="0"/>
    <x v="43"/>
    <s v="Male"/>
    <x v="66"/>
    <s v="No"/>
    <s v="Yes"/>
    <s v="No"/>
    <x v="2"/>
    <x v="3"/>
    <x v="2"/>
    <s v="Competitor"/>
    <s v="Competitor had better devices"/>
    <n v="1"/>
    <n v="1"/>
    <n v="56"/>
    <n v="4"/>
    <n v="0"/>
    <n v="0"/>
    <x v="8"/>
    <x v="0"/>
  </r>
  <r>
    <x v="1"/>
    <x v="61"/>
    <x v="0"/>
    <x v="0"/>
    <x v="45"/>
    <s v="Male"/>
    <x v="38"/>
    <s v="No"/>
    <s v="No"/>
    <m/>
    <x v="1"/>
    <x v="0"/>
    <x v="0"/>
    <m/>
    <m/>
    <n v="1"/>
    <m/>
    <n v="43"/>
    <n v="0"/>
    <n v="0"/>
    <n v="0"/>
    <x v="2"/>
    <x v="0"/>
  </r>
  <r>
    <x v="1"/>
    <x v="61"/>
    <x v="1"/>
    <x v="0"/>
    <x v="3"/>
    <s v="Male"/>
    <x v="5"/>
    <s v="Yes"/>
    <s v="No"/>
    <m/>
    <x v="0"/>
    <x v="0"/>
    <x v="0"/>
    <m/>
    <m/>
    <n v="1"/>
    <m/>
    <n v="36"/>
    <n v="1"/>
    <n v="232.5"/>
    <n v="0"/>
    <x v="30"/>
    <x v="1"/>
  </r>
  <r>
    <x v="1"/>
    <x v="61"/>
    <x v="1"/>
    <x v="0"/>
    <x v="6"/>
    <s v="Male"/>
    <x v="16"/>
    <s v="Yes"/>
    <s v="No"/>
    <m/>
    <x v="0"/>
    <x v="0"/>
    <x v="0"/>
    <m/>
    <m/>
    <n v="1"/>
    <m/>
    <n v="38"/>
    <n v="1"/>
    <n v="181.9"/>
    <n v="0"/>
    <x v="25"/>
    <x v="1"/>
  </r>
  <r>
    <x v="1"/>
    <x v="61"/>
    <x v="1"/>
    <x v="0"/>
    <x v="49"/>
    <s v="Male"/>
    <x v="22"/>
    <s v="No"/>
    <s v="Yes"/>
    <s v="Yes"/>
    <x v="2"/>
    <x v="3"/>
    <x v="2"/>
    <s v="(blank)"/>
    <s v="(blank)"/>
    <n v="1"/>
    <m/>
    <n v="39"/>
    <n v="0"/>
    <n v="153.5"/>
    <n v="0"/>
    <x v="35"/>
    <x v="1"/>
  </r>
  <r>
    <x v="1"/>
    <x v="61"/>
    <x v="1"/>
    <x v="0"/>
    <x v="50"/>
    <s v="Male"/>
    <x v="9"/>
    <s v="No"/>
    <s v="No"/>
    <m/>
    <x v="1"/>
    <x v="0"/>
    <x v="0"/>
    <m/>
    <m/>
    <n v="1"/>
    <m/>
    <n v="43"/>
    <n v="1"/>
    <n v="231"/>
    <n v="0"/>
    <x v="8"/>
    <x v="0"/>
  </r>
  <r>
    <x v="1"/>
    <x v="61"/>
    <x v="1"/>
    <x v="0"/>
    <x v="33"/>
    <s v="Male"/>
    <x v="24"/>
    <s v="No"/>
    <s v="No"/>
    <m/>
    <x v="1"/>
    <x v="0"/>
    <x v="0"/>
    <m/>
    <m/>
    <n v="1"/>
    <m/>
    <n v="38"/>
    <n v="2"/>
    <n v="148.80000000000001"/>
    <n v="0"/>
    <x v="19"/>
    <x v="2"/>
  </r>
  <r>
    <x v="1"/>
    <x v="61"/>
    <x v="1"/>
    <x v="0"/>
    <x v="36"/>
    <s v="Male"/>
    <x v="26"/>
    <s v="No"/>
    <s v="No"/>
    <m/>
    <x v="1"/>
    <x v="0"/>
    <x v="0"/>
    <m/>
    <m/>
    <n v="1"/>
    <n v="1"/>
    <n v="41"/>
    <n v="3"/>
    <n v="72.8"/>
    <n v="0"/>
    <x v="2"/>
    <x v="0"/>
  </r>
  <r>
    <x v="1"/>
    <x v="61"/>
    <x v="1"/>
    <x v="0"/>
    <x v="40"/>
    <s v="Female"/>
    <x v="32"/>
    <s v="No"/>
    <s v="No"/>
    <m/>
    <x v="1"/>
    <x v="0"/>
    <x v="0"/>
    <m/>
    <m/>
    <n v="1"/>
    <m/>
    <n v="36"/>
    <n v="0"/>
    <n v="289.3"/>
    <n v="0"/>
    <x v="19"/>
    <x v="2"/>
  </r>
  <r>
    <x v="1"/>
    <x v="61"/>
    <x v="1"/>
    <x v="0"/>
    <x v="47"/>
    <s v="Male"/>
    <x v="9"/>
    <s v="No"/>
    <s v="No"/>
    <m/>
    <x v="1"/>
    <x v="0"/>
    <x v="0"/>
    <m/>
    <m/>
    <n v="1"/>
    <m/>
    <n v="19"/>
    <n v="0"/>
    <n v="148.80000000000001"/>
    <n v="0"/>
    <x v="20"/>
    <x v="1"/>
  </r>
  <r>
    <x v="1"/>
    <x v="61"/>
    <x v="1"/>
    <x v="1"/>
    <x v="2"/>
    <s v="Female"/>
    <x v="43"/>
    <s v="No"/>
    <s v="No"/>
    <m/>
    <x v="1"/>
    <x v="0"/>
    <x v="0"/>
    <m/>
    <m/>
    <n v="1"/>
    <m/>
    <n v="62"/>
    <n v="1"/>
    <n v="0"/>
    <n v="0"/>
    <x v="8"/>
    <x v="0"/>
  </r>
  <r>
    <x v="1"/>
    <x v="61"/>
    <x v="1"/>
    <x v="1"/>
    <x v="9"/>
    <s v="Female"/>
    <x v="19"/>
    <s v="Yes"/>
    <s v="No"/>
    <m/>
    <x v="0"/>
    <x v="0"/>
    <x v="0"/>
    <m/>
    <m/>
    <n v="1"/>
    <m/>
    <n v="36"/>
    <n v="0"/>
    <n v="0"/>
    <n v="0"/>
    <x v="19"/>
    <x v="2"/>
  </r>
  <r>
    <x v="1"/>
    <x v="61"/>
    <x v="1"/>
    <x v="1"/>
    <x v="14"/>
    <s v="Male"/>
    <x v="35"/>
    <s v="No"/>
    <s v="No"/>
    <m/>
    <x v="1"/>
    <x v="0"/>
    <x v="0"/>
    <m/>
    <m/>
    <n v="1"/>
    <m/>
    <n v="23"/>
    <n v="0"/>
    <n v="0"/>
    <n v="0"/>
    <x v="2"/>
    <x v="0"/>
  </r>
  <r>
    <x v="1"/>
    <x v="61"/>
    <x v="1"/>
    <x v="1"/>
    <x v="46"/>
    <s v="Male"/>
    <x v="56"/>
    <s v="No"/>
    <s v="No"/>
    <m/>
    <x v="1"/>
    <x v="0"/>
    <x v="0"/>
    <m/>
    <m/>
    <n v="1"/>
    <m/>
    <n v="28"/>
    <n v="0"/>
    <n v="0"/>
    <n v="0"/>
    <x v="8"/>
    <x v="0"/>
  </r>
  <r>
    <x v="1"/>
    <x v="62"/>
    <x v="0"/>
    <x v="0"/>
    <x v="1"/>
    <s v="Female"/>
    <x v="25"/>
    <s v="No"/>
    <s v="No"/>
    <m/>
    <x v="1"/>
    <x v="0"/>
    <x v="0"/>
    <m/>
    <m/>
    <n v="1"/>
    <m/>
    <n v="36"/>
    <n v="0"/>
    <n v="0"/>
    <n v="0"/>
    <x v="3"/>
    <x v="2"/>
  </r>
  <r>
    <x v="1"/>
    <x v="62"/>
    <x v="0"/>
    <x v="0"/>
    <x v="2"/>
    <s v="Male"/>
    <x v="23"/>
    <s v="No"/>
    <s v="No"/>
    <m/>
    <x v="1"/>
    <x v="0"/>
    <x v="0"/>
    <m/>
    <m/>
    <n v="1"/>
    <m/>
    <n v="48"/>
    <n v="0"/>
    <n v="0"/>
    <n v="0"/>
    <x v="5"/>
    <x v="2"/>
  </r>
  <r>
    <x v="1"/>
    <x v="62"/>
    <x v="0"/>
    <x v="0"/>
    <x v="3"/>
    <s v="Female"/>
    <x v="56"/>
    <s v="No"/>
    <s v="No"/>
    <m/>
    <x v="1"/>
    <x v="0"/>
    <x v="0"/>
    <m/>
    <m/>
    <n v="1"/>
    <m/>
    <n v="27"/>
    <n v="0"/>
    <n v="0"/>
    <n v="0"/>
    <x v="5"/>
    <x v="2"/>
  </r>
  <r>
    <x v="1"/>
    <x v="62"/>
    <x v="0"/>
    <x v="0"/>
    <x v="3"/>
    <s v="Male"/>
    <x v="4"/>
    <s v="Yes"/>
    <s v="No"/>
    <m/>
    <x v="0"/>
    <x v="0"/>
    <x v="0"/>
    <m/>
    <m/>
    <n v="1"/>
    <m/>
    <n v="24"/>
    <n v="0"/>
    <n v="0"/>
    <n v="0"/>
    <x v="22"/>
    <x v="1"/>
  </r>
  <r>
    <x v="1"/>
    <x v="62"/>
    <x v="0"/>
    <x v="0"/>
    <x v="3"/>
    <s v="Male"/>
    <x v="26"/>
    <s v="No"/>
    <s v="No"/>
    <m/>
    <x v="1"/>
    <x v="0"/>
    <x v="0"/>
    <m/>
    <m/>
    <n v="1"/>
    <n v="1"/>
    <n v="61"/>
    <n v="1"/>
    <n v="0"/>
    <n v="0"/>
    <x v="8"/>
    <x v="0"/>
  </r>
  <r>
    <x v="1"/>
    <x v="62"/>
    <x v="0"/>
    <x v="0"/>
    <x v="3"/>
    <s v="Male"/>
    <x v="41"/>
    <s v="No"/>
    <s v="No"/>
    <m/>
    <x v="1"/>
    <x v="0"/>
    <x v="0"/>
    <m/>
    <m/>
    <n v="1"/>
    <m/>
    <n v="29"/>
    <n v="0"/>
    <n v="0"/>
    <n v="0"/>
    <x v="10"/>
    <x v="1"/>
  </r>
  <r>
    <x v="1"/>
    <x v="62"/>
    <x v="0"/>
    <x v="0"/>
    <x v="3"/>
    <s v="Male"/>
    <x v="58"/>
    <s v="No"/>
    <s v="Yes"/>
    <s v="No"/>
    <x v="2"/>
    <x v="1"/>
    <x v="2"/>
    <s v="(blank)"/>
    <s v="(blank)"/>
    <n v="1"/>
    <m/>
    <n v="65"/>
    <n v="0"/>
    <n v="0"/>
    <n v="0"/>
    <x v="9"/>
    <x v="0"/>
  </r>
  <r>
    <x v="1"/>
    <x v="62"/>
    <x v="0"/>
    <x v="0"/>
    <x v="4"/>
    <s v="Female"/>
    <x v="19"/>
    <s v="Yes"/>
    <s v="No"/>
    <m/>
    <x v="0"/>
    <x v="0"/>
    <x v="0"/>
    <m/>
    <m/>
    <n v="1"/>
    <m/>
    <n v="49"/>
    <n v="0"/>
    <n v="0"/>
    <n v="0"/>
    <x v="10"/>
    <x v="1"/>
  </r>
  <r>
    <x v="1"/>
    <x v="62"/>
    <x v="0"/>
    <x v="0"/>
    <x v="4"/>
    <s v="Female"/>
    <x v="50"/>
    <s v="No"/>
    <s v="No"/>
    <m/>
    <x v="1"/>
    <x v="0"/>
    <x v="0"/>
    <m/>
    <m/>
    <n v="1"/>
    <m/>
    <n v="47"/>
    <n v="0"/>
    <n v="0"/>
    <n v="0"/>
    <x v="8"/>
    <x v="0"/>
  </r>
  <r>
    <x v="1"/>
    <x v="62"/>
    <x v="0"/>
    <x v="0"/>
    <x v="5"/>
    <s v="Male"/>
    <x v="18"/>
    <s v="Yes"/>
    <s v="No"/>
    <m/>
    <x v="0"/>
    <x v="0"/>
    <x v="0"/>
    <m/>
    <m/>
    <n v="1"/>
    <m/>
    <n v="54"/>
    <n v="0"/>
    <n v="0"/>
    <n v="0"/>
    <x v="22"/>
    <x v="1"/>
  </r>
  <r>
    <x v="1"/>
    <x v="62"/>
    <x v="0"/>
    <x v="0"/>
    <x v="6"/>
    <s v="Male"/>
    <x v="62"/>
    <s v="No"/>
    <s v="Yes"/>
    <s v="No"/>
    <x v="2"/>
    <x v="1"/>
    <x v="2"/>
    <s v="(blank)"/>
    <s v="(blank)"/>
    <n v="1"/>
    <m/>
    <n v="58"/>
    <n v="0"/>
    <n v="0"/>
    <n v="0"/>
    <x v="11"/>
    <x v="0"/>
  </r>
  <r>
    <x v="1"/>
    <x v="62"/>
    <x v="0"/>
    <x v="0"/>
    <x v="7"/>
    <s v="Female"/>
    <x v="7"/>
    <s v="No"/>
    <s v="No"/>
    <m/>
    <x v="1"/>
    <x v="0"/>
    <x v="0"/>
    <m/>
    <m/>
    <n v="1"/>
    <m/>
    <n v="28"/>
    <n v="1"/>
    <n v="0"/>
    <n v="0"/>
    <x v="11"/>
    <x v="0"/>
  </r>
  <r>
    <x v="1"/>
    <x v="62"/>
    <x v="0"/>
    <x v="0"/>
    <x v="7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62"/>
    <x v="0"/>
    <x v="0"/>
    <x v="8"/>
    <s v="Female"/>
    <x v="55"/>
    <s v="No"/>
    <s v="Yes"/>
    <s v="No"/>
    <x v="2"/>
    <x v="3"/>
    <x v="2"/>
    <s v="(blank)"/>
    <s v="(blank)"/>
    <n v="1"/>
    <m/>
    <n v="29"/>
    <n v="0"/>
    <n v="0"/>
    <n v="0"/>
    <x v="3"/>
    <x v="2"/>
  </r>
  <r>
    <x v="1"/>
    <x v="62"/>
    <x v="0"/>
    <x v="0"/>
    <x v="49"/>
    <s v="Female"/>
    <x v="0"/>
    <s v="Yes"/>
    <s v="No"/>
    <m/>
    <x v="0"/>
    <x v="0"/>
    <x v="0"/>
    <m/>
    <m/>
    <n v="1"/>
    <m/>
    <n v="49"/>
    <n v="0"/>
    <n v="0"/>
    <n v="0"/>
    <x v="23"/>
    <x v="1"/>
  </r>
  <r>
    <x v="1"/>
    <x v="62"/>
    <x v="0"/>
    <x v="0"/>
    <x v="9"/>
    <s v="Male"/>
    <x v="10"/>
    <s v="Yes"/>
    <s v="No"/>
    <m/>
    <x v="0"/>
    <x v="0"/>
    <x v="0"/>
    <m/>
    <m/>
    <n v="1"/>
    <m/>
    <n v="55"/>
    <n v="0"/>
    <n v="0"/>
    <n v="0"/>
    <x v="40"/>
    <x v="1"/>
  </r>
  <r>
    <x v="1"/>
    <x v="62"/>
    <x v="0"/>
    <x v="0"/>
    <x v="11"/>
    <s v="Female"/>
    <x v="27"/>
    <s v="No"/>
    <s v="No"/>
    <m/>
    <x v="1"/>
    <x v="0"/>
    <x v="0"/>
    <m/>
    <m/>
    <n v="1"/>
    <m/>
    <n v="47"/>
    <n v="0"/>
    <n v="0"/>
    <n v="0"/>
    <x v="17"/>
    <x v="1"/>
  </r>
  <r>
    <x v="1"/>
    <x v="62"/>
    <x v="0"/>
    <x v="0"/>
    <x v="12"/>
    <s v="Male"/>
    <x v="22"/>
    <s v="No"/>
    <s v="Yes"/>
    <s v="No"/>
    <x v="2"/>
    <x v="1"/>
    <x v="2"/>
    <s v="(blank)"/>
    <s v="(blank)"/>
    <n v="1"/>
    <m/>
    <n v="61"/>
    <n v="0"/>
    <n v="0"/>
    <n v="0"/>
    <x v="21"/>
    <x v="2"/>
  </r>
  <r>
    <x v="1"/>
    <x v="62"/>
    <x v="0"/>
    <x v="0"/>
    <x v="13"/>
    <s v="Male"/>
    <x v="35"/>
    <s v="No"/>
    <s v="No"/>
    <m/>
    <x v="1"/>
    <x v="0"/>
    <x v="0"/>
    <m/>
    <m/>
    <n v="1"/>
    <m/>
    <n v="27"/>
    <n v="0"/>
    <n v="0"/>
    <n v="0"/>
    <x v="1"/>
    <x v="1"/>
  </r>
  <r>
    <x v="1"/>
    <x v="62"/>
    <x v="0"/>
    <x v="0"/>
    <x v="13"/>
    <s v="Male"/>
    <x v="11"/>
    <s v="No"/>
    <s v="No"/>
    <m/>
    <x v="1"/>
    <x v="0"/>
    <x v="0"/>
    <m/>
    <m/>
    <n v="1"/>
    <m/>
    <n v="39"/>
    <n v="0"/>
    <n v="0"/>
    <n v="0"/>
    <x v="13"/>
    <x v="2"/>
  </r>
  <r>
    <x v="1"/>
    <x v="62"/>
    <x v="0"/>
    <x v="0"/>
    <x v="18"/>
    <s v="Male"/>
    <x v="11"/>
    <s v="No"/>
    <s v="No"/>
    <m/>
    <x v="1"/>
    <x v="0"/>
    <x v="0"/>
    <m/>
    <m/>
    <n v="1"/>
    <m/>
    <n v="51"/>
    <n v="0"/>
    <n v="0"/>
    <n v="0"/>
    <x v="3"/>
    <x v="2"/>
  </r>
  <r>
    <x v="1"/>
    <x v="62"/>
    <x v="0"/>
    <x v="0"/>
    <x v="20"/>
    <s v="Female"/>
    <x v="30"/>
    <s v="No"/>
    <s v="Yes"/>
    <s v="No"/>
    <x v="2"/>
    <x v="3"/>
    <x v="2"/>
    <s v="(blank)"/>
    <s v="(blank)"/>
    <n v="1"/>
    <m/>
    <n v="40"/>
    <n v="1"/>
    <n v="0"/>
    <n v="0"/>
    <x v="13"/>
    <x v="2"/>
  </r>
  <r>
    <x v="1"/>
    <x v="62"/>
    <x v="0"/>
    <x v="0"/>
    <x v="21"/>
    <s v="Male"/>
    <x v="34"/>
    <s v="No"/>
    <s v="No"/>
    <m/>
    <x v="1"/>
    <x v="0"/>
    <x v="0"/>
    <m/>
    <m/>
    <n v="1"/>
    <m/>
    <n v="50"/>
    <n v="0"/>
    <n v="0"/>
    <n v="0"/>
    <x v="2"/>
    <x v="0"/>
  </r>
  <r>
    <x v="1"/>
    <x v="62"/>
    <x v="0"/>
    <x v="0"/>
    <x v="50"/>
    <s v="Male"/>
    <x v="37"/>
    <s v="No"/>
    <s v="No"/>
    <m/>
    <x v="1"/>
    <x v="0"/>
    <x v="0"/>
    <m/>
    <m/>
    <n v="1"/>
    <m/>
    <n v="21"/>
    <n v="0"/>
    <n v="0"/>
    <n v="0"/>
    <x v="8"/>
    <x v="0"/>
  </r>
  <r>
    <x v="1"/>
    <x v="62"/>
    <x v="0"/>
    <x v="0"/>
    <x v="50"/>
    <s v="Male"/>
    <x v="2"/>
    <s v="No"/>
    <s v="No"/>
    <m/>
    <x v="1"/>
    <x v="0"/>
    <x v="0"/>
    <m/>
    <m/>
    <n v="1"/>
    <m/>
    <n v="60"/>
    <n v="0"/>
    <n v="0"/>
    <n v="0"/>
    <x v="8"/>
    <x v="0"/>
  </r>
  <r>
    <x v="1"/>
    <x v="62"/>
    <x v="0"/>
    <x v="0"/>
    <x v="50"/>
    <s v="Male"/>
    <x v="29"/>
    <s v="No"/>
    <s v="No"/>
    <m/>
    <x v="1"/>
    <x v="0"/>
    <x v="0"/>
    <m/>
    <m/>
    <n v="1"/>
    <m/>
    <n v="60"/>
    <n v="1"/>
    <n v="0"/>
    <n v="0"/>
    <x v="9"/>
    <x v="0"/>
  </r>
  <r>
    <x v="1"/>
    <x v="62"/>
    <x v="0"/>
    <x v="0"/>
    <x v="22"/>
    <s v="Male"/>
    <x v="37"/>
    <s v="No"/>
    <s v="No"/>
    <m/>
    <x v="1"/>
    <x v="0"/>
    <x v="0"/>
    <m/>
    <m/>
    <n v="1"/>
    <m/>
    <n v="28"/>
    <n v="0"/>
    <n v="0"/>
    <n v="0"/>
    <x v="19"/>
    <x v="2"/>
  </r>
  <r>
    <x v="1"/>
    <x v="62"/>
    <x v="0"/>
    <x v="0"/>
    <x v="25"/>
    <s v="Male"/>
    <x v="3"/>
    <s v="No"/>
    <s v="No"/>
    <m/>
    <x v="1"/>
    <x v="0"/>
    <x v="0"/>
    <m/>
    <m/>
    <n v="1"/>
    <m/>
    <n v="53"/>
    <n v="1"/>
    <n v="0"/>
    <n v="0"/>
    <x v="8"/>
    <x v="0"/>
  </r>
  <r>
    <x v="1"/>
    <x v="62"/>
    <x v="0"/>
    <x v="0"/>
    <x v="28"/>
    <s v="Female"/>
    <x v="56"/>
    <s v="No"/>
    <s v="No"/>
    <m/>
    <x v="1"/>
    <x v="0"/>
    <x v="0"/>
    <m/>
    <m/>
    <n v="1"/>
    <m/>
    <n v="19"/>
    <n v="0"/>
    <n v="0"/>
    <n v="0"/>
    <x v="5"/>
    <x v="2"/>
  </r>
  <r>
    <x v="1"/>
    <x v="62"/>
    <x v="0"/>
    <x v="0"/>
    <x v="31"/>
    <s v="Male"/>
    <x v="1"/>
    <s v="No"/>
    <s v="No"/>
    <m/>
    <x v="1"/>
    <x v="0"/>
    <x v="0"/>
    <m/>
    <m/>
    <n v="1"/>
    <m/>
    <n v="54"/>
    <n v="1"/>
    <n v="0"/>
    <n v="0"/>
    <x v="13"/>
    <x v="2"/>
  </r>
  <r>
    <x v="1"/>
    <x v="62"/>
    <x v="0"/>
    <x v="0"/>
    <x v="34"/>
    <s v="Female"/>
    <x v="34"/>
    <s v="No"/>
    <s v="No"/>
    <m/>
    <x v="1"/>
    <x v="0"/>
    <x v="0"/>
    <m/>
    <m/>
    <n v="1"/>
    <m/>
    <n v="29"/>
    <n v="1"/>
    <n v="0"/>
    <n v="0"/>
    <x v="5"/>
    <x v="2"/>
  </r>
  <r>
    <x v="1"/>
    <x v="62"/>
    <x v="0"/>
    <x v="0"/>
    <x v="34"/>
    <s v="Female"/>
    <x v="1"/>
    <s v="No"/>
    <s v="No"/>
    <m/>
    <x v="1"/>
    <x v="0"/>
    <x v="0"/>
    <m/>
    <m/>
    <n v="1"/>
    <m/>
    <n v="28"/>
    <n v="0"/>
    <n v="0"/>
    <n v="0"/>
    <x v="1"/>
    <x v="1"/>
  </r>
  <r>
    <x v="1"/>
    <x v="62"/>
    <x v="0"/>
    <x v="0"/>
    <x v="34"/>
    <s v="Male"/>
    <x v="19"/>
    <s v="Yes"/>
    <s v="No"/>
    <m/>
    <x v="0"/>
    <x v="0"/>
    <x v="0"/>
    <m/>
    <m/>
    <n v="1"/>
    <m/>
    <n v="44"/>
    <n v="0"/>
    <n v="0"/>
    <n v="0"/>
    <x v="7"/>
    <x v="1"/>
  </r>
  <r>
    <x v="1"/>
    <x v="62"/>
    <x v="0"/>
    <x v="0"/>
    <x v="36"/>
    <s v="Male"/>
    <x v="29"/>
    <s v="No"/>
    <s v="No"/>
    <m/>
    <x v="1"/>
    <x v="0"/>
    <x v="0"/>
    <m/>
    <m/>
    <n v="1"/>
    <m/>
    <n v="39"/>
    <n v="0"/>
    <n v="0"/>
    <n v="0"/>
    <x v="3"/>
    <x v="2"/>
  </r>
  <r>
    <x v="1"/>
    <x v="62"/>
    <x v="0"/>
    <x v="0"/>
    <x v="38"/>
    <s v="Female"/>
    <x v="25"/>
    <s v="No"/>
    <s v="No"/>
    <m/>
    <x v="1"/>
    <x v="0"/>
    <x v="0"/>
    <m/>
    <m/>
    <n v="1"/>
    <m/>
    <n v="45"/>
    <n v="0"/>
    <n v="0"/>
    <n v="0"/>
    <x v="2"/>
    <x v="0"/>
  </r>
  <r>
    <x v="1"/>
    <x v="62"/>
    <x v="0"/>
    <x v="0"/>
    <x v="42"/>
    <s v="Female"/>
    <x v="38"/>
    <s v="No"/>
    <s v="No"/>
    <m/>
    <x v="1"/>
    <x v="0"/>
    <x v="0"/>
    <m/>
    <m/>
    <n v="1"/>
    <m/>
    <n v="70"/>
    <n v="0"/>
    <n v="0"/>
    <n v="0"/>
    <x v="2"/>
    <x v="0"/>
  </r>
  <r>
    <x v="1"/>
    <x v="62"/>
    <x v="0"/>
    <x v="0"/>
    <x v="43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62"/>
    <x v="0"/>
    <x v="0"/>
    <x v="45"/>
    <s v="Female"/>
    <x v="25"/>
    <s v="No"/>
    <s v="No"/>
    <m/>
    <x v="1"/>
    <x v="0"/>
    <x v="0"/>
    <m/>
    <m/>
    <n v="1"/>
    <m/>
    <n v="60"/>
    <n v="0"/>
    <n v="0"/>
    <n v="0"/>
    <x v="21"/>
    <x v="2"/>
  </r>
  <r>
    <x v="1"/>
    <x v="62"/>
    <x v="0"/>
    <x v="0"/>
    <x v="46"/>
    <s v="Female"/>
    <x v="41"/>
    <s v="No"/>
    <s v="No"/>
    <m/>
    <x v="1"/>
    <x v="0"/>
    <x v="0"/>
    <m/>
    <m/>
    <n v="1"/>
    <m/>
    <n v="41"/>
    <n v="0"/>
    <n v="0"/>
    <n v="0"/>
    <x v="10"/>
    <x v="1"/>
  </r>
  <r>
    <x v="1"/>
    <x v="62"/>
    <x v="0"/>
    <x v="1"/>
    <x v="18"/>
    <s v="Female"/>
    <x v="43"/>
    <s v="No"/>
    <s v="No"/>
    <m/>
    <x v="1"/>
    <x v="0"/>
    <x v="0"/>
    <m/>
    <m/>
    <n v="1"/>
    <n v="1"/>
    <n v="46"/>
    <n v="3"/>
    <n v="0"/>
    <n v="0"/>
    <x v="5"/>
    <x v="2"/>
  </r>
  <r>
    <x v="1"/>
    <x v="62"/>
    <x v="1"/>
    <x v="0"/>
    <x v="6"/>
    <s v="Female"/>
    <x v="17"/>
    <s v="Yes"/>
    <s v="No"/>
    <m/>
    <x v="0"/>
    <x v="0"/>
    <x v="0"/>
    <m/>
    <m/>
    <n v="1"/>
    <m/>
    <n v="50"/>
    <n v="1"/>
    <n v="362.3"/>
    <n v="0"/>
    <x v="21"/>
    <x v="2"/>
  </r>
  <r>
    <x v="1"/>
    <x v="62"/>
    <x v="1"/>
    <x v="0"/>
    <x v="9"/>
    <s v="Female"/>
    <x v="35"/>
    <s v="No"/>
    <s v="No"/>
    <m/>
    <x v="1"/>
    <x v="0"/>
    <x v="0"/>
    <m/>
    <m/>
    <n v="1"/>
    <m/>
    <n v="37"/>
    <n v="0"/>
    <n v="96.1"/>
    <n v="0"/>
    <x v="5"/>
    <x v="2"/>
  </r>
  <r>
    <x v="1"/>
    <x v="62"/>
    <x v="1"/>
    <x v="0"/>
    <x v="12"/>
    <s v="Male"/>
    <x v="35"/>
    <s v="No"/>
    <s v="No"/>
    <m/>
    <x v="1"/>
    <x v="0"/>
    <x v="0"/>
    <m/>
    <m/>
    <n v="1"/>
    <m/>
    <n v="27"/>
    <n v="2"/>
    <n v="122.2"/>
    <n v="0"/>
    <x v="18"/>
    <x v="1"/>
  </r>
  <r>
    <x v="1"/>
    <x v="62"/>
    <x v="1"/>
    <x v="0"/>
    <x v="13"/>
    <s v="Male"/>
    <x v="1"/>
    <s v="No"/>
    <s v="No"/>
    <m/>
    <x v="1"/>
    <x v="0"/>
    <x v="0"/>
    <m/>
    <m/>
    <n v="1"/>
    <m/>
    <n v="39"/>
    <n v="0"/>
    <n v="268.8"/>
    <n v="0"/>
    <x v="29"/>
    <x v="1"/>
  </r>
  <r>
    <x v="1"/>
    <x v="62"/>
    <x v="1"/>
    <x v="0"/>
    <x v="16"/>
    <s v="Male"/>
    <x v="39"/>
    <s v="No"/>
    <s v="No"/>
    <m/>
    <x v="1"/>
    <x v="0"/>
    <x v="0"/>
    <m/>
    <m/>
    <n v="1"/>
    <m/>
    <n v="37"/>
    <n v="0"/>
    <n v="308.7"/>
    <n v="0"/>
    <x v="2"/>
    <x v="0"/>
  </r>
  <r>
    <x v="1"/>
    <x v="62"/>
    <x v="1"/>
    <x v="0"/>
    <x v="18"/>
    <s v="Male"/>
    <x v="39"/>
    <s v="No"/>
    <s v="No"/>
    <m/>
    <x v="1"/>
    <x v="0"/>
    <x v="0"/>
    <m/>
    <m/>
    <n v="1"/>
    <m/>
    <n v="57"/>
    <n v="2"/>
    <n v="409.5"/>
    <n v="0"/>
    <x v="5"/>
    <x v="2"/>
  </r>
  <r>
    <x v="1"/>
    <x v="62"/>
    <x v="1"/>
    <x v="0"/>
    <x v="24"/>
    <s v="Male"/>
    <x v="39"/>
    <s v="No"/>
    <s v="No"/>
    <m/>
    <x v="1"/>
    <x v="0"/>
    <x v="0"/>
    <m/>
    <m/>
    <n v="1"/>
    <m/>
    <n v="42"/>
    <n v="0"/>
    <n v="129.19999999999999"/>
    <n v="0"/>
    <x v="2"/>
    <x v="0"/>
  </r>
  <r>
    <x v="1"/>
    <x v="62"/>
    <x v="1"/>
    <x v="0"/>
    <x v="25"/>
    <s v="Male"/>
    <x v="47"/>
    <s v="No"/>
    <s v="No"/>
    <m/>
    <x v="1"/>
    <x v="0"/>
    <x v="0"/>
    <m/>
    <m/>
    <n v="1"/>
    <m/>
    <n v="36"/>
    <n v="0"/>
    <n v="245.7"/>
    <n v="0"/>
    <x v="13"/>
    <x v="2"/>
  </r>
  <r>
    <x v="1"/>
    <x v="62"/>
    <x v="1"/>
    <x v="0"/>
    <x v="26"/>
    <s v="Female"/>
    <x v="20"/>
    <s v="No"/>
    <s v="No"/>
    <m/>
    <x v="1"/>
    <x v="0"/>
    <x v="0"/>
    <m/>
    <m/>
    <n v="1"/>
    <n v="1"/>
    <n v="60"/>
    <n v="5"/>
    <n v="218.4"/>
    <n v="0"/>
    <x v="8"/>
    <x v="0"/>
  </r>
  <r>
    <x v="1"/>
    <x v="62"/>
    <x v="1"/>
    <x v="0"/>
    <x v="28"/>
    <s v="Female"/>
    <x v="11"/>
    <s v="No"/>
    <s v="No"/>
    <m/>
    <x v="1"/>
    <x v="0"/>
    <x v="0"/>
    <m/>
    <m/>
    <n v="1"/>
    <m/>
    <n v="55"/>
    <n v="0"/>
    <n v="175.1"/>
    <n v="0"/>
    <x v="2"/>
    <x v="0"/>
  </r>
  <r>
    <x v="1"/>
    <x v="62"/>
    <x v="1"/>
    <x v="0"/>
    <x v="34"/>
    <s v="Male"/>
    <x v="63"/>
    <s v="No"/>
    <s v="Yes"/>
    <s v="No"/>
    <x v="2"/>
    <x v="1"/>
    <x v="2"/>
    <s v="(blank)"/>
    <s v="(blank)"/>
    <n v="1"/>
    <m/>
    <n v="59"/>
    <n v="1"/>
    <n v="203.2"/>
    <n v="0"/>
    <x v="11"/>
    <x v="0"/>
  </r>
  <r>
    <x v="1"/>
    <x v="62"/>
    <x v="1"/>
    <x v="0"/>
    <x v="46"/>
    <s v="Female"/>
    <x v="38"/>
    <s v="No"/>
    <s v="No"/>
    <m/>
    <x v="1"/>
    <x v="0"/>
    <x v="0"/>
    <m/>
    <m/>
    <n v="1"/>
    <m/>
    <n v="45"/>
    <n v="2"/>
    <n v="200"/>
    <n v="0"/>
    <x v="5"/>
    <x v="2"/>
  </r>
  <r>
    <x v="1"/>
    <x v="62"/>
    <x v="1"/>
    <x v="0"/>
    <x v="47"/>
    <s v="Female"/>
    <x v="47"/>
    <s v="No"/>
    <s v="No"/>
    <m/>
    <x v="1"/>
    <x v="0"/>
    <x v="0"/>
    <m/>
    <m/>
    <n v="1"/>
    <m/>
    <n v="66"/>
    <n v="0"/>
    <n v="136.1"/>
    <n v="0"/>
    <x v="12"/>
    <x v="1"/>
  </r>
  <r>
    <x v="1"/>
    <x v="62"/>
    <x v="1"/>
    <x v="1"/>
    <x v="11"/>
    <s v="Female"/>
    <x v="31"/>
    <s v="No"/>
    <s v="Yes"/>
    <s v="No"/>
    <x v="2"/>
    <x v="2"/>
    <x v="2"/>
    <s v="(blank)"/>
    <s v="(blank)"/>
    <n v="1"/>
    <m/>
    <n v="49"/>
    <n v="0"/>
    <n v="0"/>
    <n v="0"/>
    <x v="13"/>
    <x v="2"/>
  </r>
  <r>
    <x v="1"/>
    <x v="62"/>
    <x v="1"/>
    <x v="1"/>
    <x v="24"/>
    <s v="Male"/>
    <x v="12"/>
    <s v="No"/>
    <s v="No"/>
    <m/>
    <x v="1"/>
    <x v="0"/>
    <x v="0"/>
    <m/>
    <m/>
    <n v="1"/>
    <m/>
    <n v="46"/>
    <n v="2"/>
    <n v="0"/>
    <n v="0"/>
    <x v="19"/>
    <x v="2"/>
  </r>
  <r>
    <x v="1"/>
    <x v="62"/>
    <x v="1"/>
    <x v="1"/>
    <x v="38"/>
    <s v="Male"/>
    <x v="9"/>
    <s v="No"/>
    <s v="No"/>
    <m/>
    <x v="1"/>
    <x v="0"/>
    <x v="0"/>
    <m/>
    <m/>
    <n v="1"/>
    <m/>
    <n v="24"/>
    <n v="0"/>
    <n v="0"/>
    <n v="0"/>
    <x v="8"/>
    <x v="0"/>
  </r>
  <r>
    <x v="1"/>
    <x v="62"/>
    <x v="1"/>
    <x v="1"/>
    <x v="39"/>
    <s v="Female"/>
    <x v="57"/>
    <s v="Yes"/>
    <s v="No"/>
    <m/>
    <x v="0"/>
    <x v="0"/>
    <x v="0"/>
    <m/>
    <m/>
    <n v="1"/>
    <m/>
    <n v="18"/>
    <n v="0"/>
    <n v="0"/>
    <n v="0"/>
    <x v="27"/>
    <x v="1"/>
  </r>
  <r>
    <x v="1"/>
    <x v="63"/>
    <x v="0"/>
    <x v="0"/>
    <x v="0"/>
    <s v="Male"/>
    <x v="3"/>
    <s v="No"/>
    <s v="No"/>
    <m/>
    <x v="1"/>
    <x v="0"/>
    <x v="0"/>
    <m/>
    <m/>
    <n v="1"/>
    <n v="1"/>
    <n v="63"/>
    <n v="2"/>
    <n v="20.399999999999999"/>
    <n v="0"/>
    <x v="8"/>
    <x v="0"/>
  </r>
  <r>
    <x v="1"/>
    <x v="63"/>
    <x v="0"/>
    <x v="0"/>
    <x v="48"/>
    <s v="Female"/>
    <x v="50"/>
    <s v="No"/>
    <s v="No"/>
    <m/>
    <x v="1"/>
    <x v="0"/>
    <x v="0"/>
    <m/>
    <m/>
    <n v="1"/>
    <m/>
    <n v="64"/>
    <n v="0"/>
    <n v="0"/>
    <n v="0"/>
    <x v="2"/>
    <x v="0"/>
  </r>
  <r>
    <x v="1"/>
    <x v="63"/>
    <x v="0"/>
    <x v="0"/>
    <x v="48"/>
    <s v="Male"/>
    <x v="50"/>
    <s v="No"/>
    <s v="No"/>
    <m/>
    <x v="1"/>
    <x v="0"/>
    <x v="0"/>
    <m/>
    <m/>
    <n v="1"/>
    <m/>
    <n v="49"/>
    <n v="2"/>
    <n v="0"/>
    <n v="0"/>
    <x v="29"/>
    <x v="1"/>
  </r>
  <r>
    <x v="1"/>
    <x v="63"/>
    <x v="0"/>
    <x v="0"/>
    <x v="7"/>
    <s v="Female"/>
    <x v="46"/>
    <s v="No"/>
    <s v="No"/>
    <m/>
    <x v="1"/>
    <x v="0"/>
    <x v="0"/>
    <m/>
    <m/>
    <n v="1"/>
    <m/>
    <n v="26"/>
    <n v="0"/>
    <n v="0"/>
    <n v="0"/>
    <x v="27"/>
    <x v="1"/>
  </r>
  <r>
    <x v="1"/>
    <x v="63"/>
    <x v="0"/>
    <x v="0"/>
    <x v="8"/>
    <s v="Male"/>
    <x v="40"/>
    <s v="No"/>
    <s v="Yes"/>
    <s v="No"/>
    <x v="2"/>
    <x v="3"/>
    <x v="2"/>
    <s v="(blank)"/>
    <s v="(blank)"/>
    <n v="1"/>
    <m/>
    <n v="47"/>
    <n v="0"/>
    <n v="0"/>
    <n v="0"/>
    <x v="2"/>
    <x v="0"/>
  </r>
  <r>
    <x v="1"/>
    <x v="63"/>
    <x v="0"/>
    <x v="0"/>
    <x v="11"/>
    <s v="Male"/>
    <x v="32"/>
    <s v="No"/>
    <s v="No"/>
    <m/>
    <x v="1"/>
    <x v="0"/>
    <x v="0"/>
    <m/>
    <m/>
    <n v="1"/>
    <m/>
    <n v="51"/>
    <n v="0"/>
    <n v="0"/>
    <n v="0"/>
    <x v="21"/>
    <x v="2"/>
  </r>
  <r>
    <x v="1"/>
    <x v="63"/>
    <x v="0"/>
    <x v="0"/>
    <x v="14"/>
    <s v="Fe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63"/>
    <x v="0"/>
    <x v="0"/>
    <x v="14"/>
    <s v="Female"/>
    <x v="25"/>
    <s v="No"/>
    <s v="No"/>
    <m/>
    <x v="1"/>
    <x v="0"/>
    <x v="0"/>
    <m/>
    <m/>
    <n v="1"/>
    <m/>
    <n v="53"/>
    <n v="2"/>
    <n v="0"/>
    <n v="0"/>
    <x v="5"/>
    <x v="2"/>
  </r>
  <r>
    <x v="1"/>
    <x v="63"/>
    <x v="0"/>
    <x v="0"/>
    <x v="15"/>
    <s v="Female"/>
    <x v="0"/>
    <s v="Yes"/>
    <s v="No"/>
    <m/>
    <x v="0"/>
    <x v="0"/>
    <x v="0"/>
    <m/>
    <m/>
    <n v="1"/>
    <m/>
    <n v="47"/>
    <n v="2"/>
    <n v="0"/>
    <n v="0"/>
    <x v="31"/>
    <x v="1"/>
  </r>
  <r>
    <x v="1"/>
    <x v="63"/>
    <x v="0"/>
    <x v="0"/>
    <x v="15"/>
    <s v="Female"/>
    <x v="44"/>
    <s v="No"/>
    <s v="No"/>
    <m/>
    <x v="1"/>
    <x v="0"/>
    <x v="0"/>
    <m/>
    <m/>
    <n v="1"/>
    <m/>
    <n v="28"/>
    <n v="0"/>
    <n v="0"/>
    <n v="0"/>
    <x v="19"/>
    <x v="2"/>
  </r>
  <r>
    <x v="1"/>
    <x v="63"/>
    <x v="0"/>
    <x v="0"/>
    <x v="15"/>
    <s v="Male"/>
    <x v="49"/>
    <s v="No"/>
    <s v="No"/>
    <m/>
    <x v="1"/>
    <x v="0"/>
    <x v="0"/>
    <m/>
    <m/>
    <n v="1"/>
    <m/>
    <n v="40"/>
    <n v="1"/>
    <n v="0"/>
    <n v="0"/>
    <x v="8"/>
    <x v="0"/>
  </r>
  <r>
    <x v="1"/>
    <x v="63"/>
    <x v="0"/>
    <x v="0"/>
    <x v="16"/>
    <s v="Female"/>
    <x v="49"/>
    <s v="No"/>
    <s v="No"/>
    <m/>
    <x v="1"/>
    <x v="0"/>
    <x v="0"/>
    <m/>
    <m/>
    <n v="1"/>
    <m/>
    <n v="22"/>
    <n v="0"/>
    <n v="0"/>
    <n v="0"/>
    <x v="8"/>
    <x v="0"/>
  </r>
  <r>
    <x v="1"/>
    <x v="63"/>
    <x v="0"/>
    <x v="0"/>
    <x v="18"/>
    <s v="Male"/>
    <x v="4"/>
    <s v="Yes"/>
    <s v="No"/>
    <m/>
    <x v="0"/>
    <x v="0"/>
    <x v="0"/>
    <m/>
    <m/>
    <n v="1"/>
    <m/>
    <n v="34"/>
    <n v="0"/>
    <n v="0"/>
    <n v="0"/>
    <x v="27"/>
    <x v="1"/>
  </r>
  <r>
    <x v="1"/>
    <x v="63"/>
    <x v="0"/>
    <x v="0"/>
    <x v="19"/>
    <s v="Female"/>
    <x v="25"/>
    <s v="No"/>
    <s v="No"/>
    <m/>
    <x v="1"/>
    <x v="0"/>
    <x v="0"/>
    <m/>
    <m/>
    <n v="1"/>
    <m/>
    <n v="48"/>
    <n v="0"/>
    <n v="0"/>
    <n v="0"/>
    <x v="13"/>
    <x v="2"/>
  </r>
  <r>
    <x v="1"/>
    <x v="63"/>
    <x v="0"/>
    <x v="0"/>
    <x v="50"/>
    <s v="Male"/>
    <x v="58"/>
    <s v="No"/>
    <s v="Yes"/>
    <s v="No"/>
    <x v="2"/>
    <x v="3"/>
    <x v="2"/>
    <s v="(blank)"/>
    <s v="(blank)"/>
    <n v="1"/>
    <m/>
    <n v="46"/>
    <n v="0"/>
    <n v="0"/>
    <n v="0"/>
    <x v="1"/>
    <x v="1"/>
  </r>
  <r>
    <x v="1"/>
    <x v="63"/>
    <x v="0"/>
    <x v="0"/>
    <x v="22"/>
    <s v="Male"/>
    <x v="36"/>
    <s v="No"/>
    <s v="No"/>
    <m/>
    <x v="1"/>
    <x v="0"/>
    <x v="0"/>
    <m/>
    <m/>
    <n v="1"/>
    <m/>
    <n v="41"/>
    <n v="0"/>
    <n v="0"/>
    <n v="0"/>
    <x v="4"/>
    <x v="1"/>
  </r>
  <r>
    <x v="1"/>
    <x v="63"/>
    <x v="0"/>
    <x v="0"/>
    <x v="23"/>
    <s v="Male"/>
    <x v="18"/>
    <s v="Yes"/>
    <s v="No"/>
    <m/>
    <x v="0"/>
    <x v="0"/>
    <x v="0"/>
    <m/>
    <m/>
    <n v="1"/>
    <m/>
    <n v="36"/>
    <n v="0"/>
    <n v="0"/>
    <n v="0"/>
    <x v="1"/>
    <x v="1"/>
  </r>
  <r>
    <x v="1"/>
    <x v="63"/>
    <x v="0"/>
    <x v="0"/>
    <x v="24"/>
    <s v="Female"/>
    <x v="57"/>
    <s v="Yes"/>
    <s v="No"/>
    <m/>
    <x v="0"/>
    <x v="0"/>
    <x v="0"/>
    <m/>
    <m/>
    <n v="1"/>
    <m/>
    <n v="60"/>
    <n v="0"/>
    <n v="0"/>
    <n v="0"/>
    <x v="1"/>
    <x v="1"/>
  </r>
  <r>
    <x v="1"/>
    <x v="63"/>
    <x v="0"/>
    <x v="0"/>
    <x v="27"/>
    <s v="Female"/>
    <x v="13"/>
    <s v="Yes"/>
    <s v="No"/>
    <m/>
    <x v="0"/>
    <x v="0"/>
    <x v="0"/>
    <m/>
    <m/>
    <n v="1"/>
    <m/>
    <n v="32"/>
    <n v="2"/>
    <n v="0"/>
    <n v="0"/>
    <x v="25"/>
    <x v="1"/>
  </r>
  <r>
    <x v="1"/>
    <x v="63"/>
    <x v="0"/>
    <x v="0"/>
    <x v="28"/>
    <s v="Male"/>
    <x v="42"/>
    <s v="No"/>
    <s v="No"/>
    <m/>
    <x v="1"/>
    <x v="0"/>
    <x v="0"/>
    <m/>
    <m/>
    <n v="1"/>
    <m/>
    <n v="32"/>
    <n v="0"/>
    <n v="0"/>
    <n v="0"/>
    <x v="8"/>
    <x v="0"/>
  </r>
  <r>
    <x v="1"/>
    <x v="63"/>
    <x v="0"/>
    <x v="0"/>
    <x v="29"/>
    <s v="Male"/>
    <x v="60"/>
    <s v="No"/>
    <s v="Yes"/>
    <s v="No"/>
    <x v="2"/>
    <x v="2"/>
    <x v="2"/>
    <s v="(blank)"/>
    <s v="(blank)"/>
    <n v="1"/>
    <m/>
    <n v="60"/>
    <n v="0"/>
    <n v="0"/>
    <n v="0"/>
    <x v="3"/>
    <x v="2"/>
  </r>
  <r>
    <x v="1"/>
    <x v="63"/>
    <x v="0"/>
    <x v="0"/>
    <x v="33"/>
    <s v="Male"/>
    <x v="57"/>
    <s v="Yes"/>
    <s v="No"/>
    <m/>
    <x v="0"/>
    <x v="0"/>
    <x v="0"/>
    <m/>
    <m/>
    <n v="1"/>
    <n v="1"/>
    <n v="30"/>
    <n v="1"/>
    <n v="0"/>
    <n v="0"/>
    <x v="7"/>
    <x v="1"/>
  </r>
  <r>
    <x v="1"/>
    <x v="63"/>
    <x v="0"/>
    <x v="0"/>
    <x v="33"/>
    <s v="Male"/>
    <x v="45"/>
    <s v="No"/>
    <s v="Yes"/>
    <s v="No"/>
    <x v="2"/>
    <x v="2"/>
    <x v="1"/>
    <s v="(blank)"/>
    <s v="(blank)"/>
    <n v="1"/>
    <m/>
    <n v="47"/>
    <n v="1"/>
    <n v="0"/>
    <n v="0"/>
    <x v="21"/>
    <x v="2"/>
  </r>
  <r>
    <x v="1"/>
    <x v="63"/>
    <x v="0"/>
    <x v="0"/>
    <x v="34"/>
    <s v="Male"/>
    <x v="43"/>
    <s v="No"/>
    <s v="No"/>
    <m/>
    <x v="1"/>
    <x v="0"/>
    <x v="0"/>
    <m/>
    <m/>
    <n v="1"/>
    <n v="1"/>
    <n v="33"/>
    <n v="2"/>
    <n v="0"/>
    <n v="0"/>
    <x v="2"/>
    <x v="0"/>
  </r>
  <r>
    <x v="1"/>
    <x v="63"/>
    <x v="0"/>
    <x v="0"/>
    <x v="34"/>
    <s v="Male"/>
    <x v="56"/>
    <s v="No"/>
    <s v="No"/>
    <m/>
    <x v="1"/>
    <x v="0"/>
    <x v="0"/>
    <m/>
    <m/>
    <n v="1"/>
    <n v="1"/>
    <n v="57"/>
    <n v="0"/>
    <n v="0"/>
    <n v="0"/>
    <x v="11"/>
    <x v="0"/>
  </r>
  <r>
    <x v="1"/>
    <x v="63"/>
    <x v="0"/>
    <x v="0"/>
    <x v="34"/>
    <s v="Male"/>
    <x v="62"/>
    <s v="No"/>
    <s v="Yes"/>
    <s v="No"/>
    <x v="2"/>
    <x v="1"/>
    <x v="2"/>
    <s v="(blank)"/>
    <s v="(blank)"/>
    <n v="1"/>
    <m/>
    <n v="41"/>
    <n v="1"/>
    <n v="0"/>
    <n v="0"/>
    <x v="2"/>
    <x v="0"/>
  </r>
  <r>
    <x v="1"/>
    <x v="63"/>
    <x v="0"/>
    <x v="0"/>
    <x v="38"/>
    <s v="Male"/>
    <x v="8"/>
    <s v="No"/>
    <s v="No"/>
    <m/>
    <x v="1"/>
    <x v="0"/>
    <x v="0"/>
    <m/>
    <m/>
    <n v="1"/>
    <m/>
    <n v="48"/>
    <n v="0"/>
    <n v="0"/>
    <n v="0"/>
    <x v="5"/>
    <x v="2"/>
  </r>
  <r>
    <x v="1"/>
    <x v="63"/>
    <x v="0"/>
    <x v="0"/>
    <x v="38"/>
    <s v="Male"/>
    <x v="58"/>
    <s v="No"/>
    <s v="Yes"/>
    <s v="No"/>
    <x v="2"/>
    <x v="3"/>
    <x v="2"/>
    <s v="(blank)"/>
    <s v="(blank)"/>
    <n v="1"/>
    <m/>
    <n v="24"/>
    <n v="0"/>
    <n v="0"/>
    <n v="0"/>
    <x v="2"/>
    <x v="0"/>
  </r>
  <r>
    <x v="1"/>
    <x v="63"/>
    <x v="0"/>
    <x v="0"/>
    <x v="40"/>
    <s v="Female"/>
    <x v="0"/>
    <s v="Yes"/>
    <s v="No"/>
    <m/>
    <x v="0"/>
    <x v="0"/>
    <x v="0"/>
    <m/>
    <m/>
    <n v="1"/>
    <m/>
    <n v="45"/>
    <n v="0"/>
    <n v="0"/>
    <n v="0"/>
    <x v="23"/>
    <x v="1"/>
  </r>
  <r>
    <x v="1"/>
    <x v="63"/>
    <x v="0"/>
    <x v="0"/>
    <x v="40"/>
    <s v="Female"/>
    <x v="1"/>
    <s v="No"/>
    <s v="No"/>
    <m/>
    <x v="1"/>
    <x v="0"/>
    <x v="0"/>
    <m/>
    <m/>
    <n v="1"/>
    <m/>
    <n v="43"/>
    <n v="0"/>
    <n v="0"/>
    <n v="0"/>
    <x v="9"/>
    <x v="0"/>
  </r>
  <r>
    <x v="1"/>
    <x v="63"/>
    <x v="0"/>
    <x v="0"/>
    <x v="45"/>
    <s v="Female"/>
    <x v="1"/>
    <s v="No"/>
    <s v="No"/>
    <m/>
    <x v="1"/>
    <x v="0"/>
    <x v="0"/>
    <m/>
    <m/>
    <n v="1"/>
    <m/>
    <n v="37"/>
    <n v="0"/>
    <n v="0"/>
    <n v="0"/>
    <x v="2"/>
    <x v="0"/>
  </r>
  <r>
    <x v="1"/>
    <x v="63"/>
    <x v="0"/>
    <x v="0"/>
    <x v="45"/>
    <s v="Male"/>
    <x v="60"/>
    <s v="No"/>
    <s v="Yes"/>
    <s v="No"/>
    <x v="2"/>
    <x v="2"/>
    <x v="1"/>
    <s v="(blank)"/>
    <s v="(blank)"/>
    <n v="1"/>
    <m/>
    <n v="37"/>
    <n v="0"/>
    <n v="0"/>
    <n v="0"/>
    <x v="5"/>
    <x v="2"/>
  </r>
  <r>
    <x v="1"/>
    <x v="63"/>
    <x v="0"/>
    <x v="1"/>
    <x v="20"/>
    <s v="Male"/>
    <x v="56"/>
    <s v="No"/>
    <s v="No"/>
    <m/>
    <x v="1"/>
    <x v="0"/>
    <x v="0"/>
    <m/>
    <m/>
    <n v="1"/>
    <m/>
    <n v="22"/>
    <n v="0"/>
    <n v="0"/>
    <n v="0"/>
    <x v="3"/>
    <x v="2"/>
  </r>
  <r>
    <x v="1"/>
    <x v="63"/>
    <x v="0"/>
    <x v="1"/>
    <x v="31"/>
    <s v="Male"/>
    <x v="12"/>
    <s v="No"/>
    <s v="No"/>
    <m/>
    <x v="1"/>
    <x v="0"/>
    <x v="0"/>
    <m/>
    <m/>
    <n v="1"/>
    <n v="1"/>
    <n v="49"/>
    <n v="4"/>
    <n v="0"/>
    <n v="0"/>
    <x v="19"/>
    <x v="2"/>
  </r>
  <r>
    <x v="1"/>
    <x v="63"/>
    <x v="1"/>
    <x v="0"/>
    <x v="4"/>
    <s v="Male"/>
    <x v="47"/>
    <s v="No"/>
    <s v="No"/>
    <m/>
    <x v="1"/>
    <x v="0"/>
    <x v="0"/>
    <m/>
    <m/>
    <n v="1"/>
    <m/>
    <n v="16"/>
    <n v="0"/>
    <n v="393.6"/>
    <n v="0"/>
    <x v="21"/>
    <x v="2"/>
  </r>
  <r>
    <x v="1"/>
    <x v="63"/>
    <x v="1"/>
    <x v="0"/>
    <x v="5"/>
    <s v="Male"/>
    <x v="15"/>
    <s v="Yes"/>
    <s v="No"/>
    <m/>
    <x v="0"/>
    <x v="0"/>
    <x v="0"/>
    <m/>
    <m/>
    <n v="1"/>
    <m/>
    <n v="36"/>
    <n v="0"/>
    <n v="268.8"/>
    <n v="0"/>
    <x v="13"/>
    <x v="2"/>
  </r>
  <r>
    <x v="1"/>
    <x v="63"/>
    <x v="1"/>
    <x v="0"/>
    <x v="5"/>
    <s v="Male"/>
    <x v="60"/>
    <s v="No"/>
    <s v="Yes"/>
    <s v="No"/>
    <x v="2"/>
    <x v="2"/>
    <x v="1"/>
    <s v="(blank)"/>
    <s v="(blank)"/>
    <n v="1"/>
    <m/>
    <n v="42"/>
    <n v="0"/>
    <n v="108.8"/>
    <n v="0"/>
    <x v="21"/>
    <x v="2"/>
  </r>
  <r>
    <x v="1"/>
    <x v="63"/>
    <x v="1"/>
    <x v="0"/>
    <x v="8"/>
    <s v="Male"/>
    <x v="40"/>
    <s v="No"/>
    <s v="Yes"/>
    <s v="No"/>
    <x v="2"/>
    <x v="2"/>
    <x v="2"/>
    <s v="(blank)"/>
    <s v="(blank)"/>
    <n v="1"/>
    <m/>
    <n v="39"/>
    <n v="0"/>
    <n v="134.4"/>
    <n v="0"/>
    <x v="8"/>
    <x v="0"/>
  </r>
  <r>
    <x v="1"/>
    <x v="63"/>
    <x v="1"/>
    <x v="0"/>
    <x v="10"/>
    <s v="Female"/>
    <x v="49"/>
    <s v="No"/>
    <s v="No"/>
    <m/>
    <x v="1"/>
    <x v="0"/>
    <x v="0"/>
    <m/>
    <m/>
    <n v="1"/>
    <n v="1"/>
    <n v="46"/>
    <n v="2"/>
    <n v="4.8"/>
    <n v="0"/>
    <x v="3"/>
    <x v="2"/>
  </r>
  <r>
    <x v="1"/>
    <x v="63"/>
    <x v="1"/>
    <x v="0"/>
    <x v="11"/>
    <s v="Female"/>
    <x v="11"/>
    <s v="No"/>
    <s v="No"/>
    <m/>
    <x v="1"/>
    <x v="0"/>
    <x v="0"/>
    <m/>
    <m/>
    <n v="1"/>
    <m/>
    <n v="35"/>
    <n v="0"/>
    <n v="393.6"/>
    <n v="0"/>
    <x v="8"/>
    <x v="0"/>
  </r>
  <r>
    <x v="1"/>
    <x v="63"/>
    <x v="1"/>
    <x v="0"/>
    <x v="13"/>
    <s v="Male"/>
    <x v="46"/>
    <s v="No"/>
    <s v="No"/>
    <m/>
    <x v="1"/>
    <x v="0"/>
    <x v="0"/>
    <m/>
    <m/>
    <n v="1"/>
    <m/>
    <n v="37"/>
    <n v="0"/>
    <n v="168"/>
    <n v="0"/>
    <x v="1"/>
    <x v="1"/>
  </r>
  <r>
    <x v="1"/>
    <x v="63"/>
    <x v="1"/>
    <x v="0"/>
    <x v="16"/>
    <s v="Female"/>
    <x v="10"/>
    <s v="Yes"/>
    <s v="No"/>
    <m/>
    <x v="0"/>
    <x v="0"/>
    <x v="0"/>
    <m/>
    <m/>
    <n v="1"/>
    <m/>
    <n v="21"/>
    <n v="2"/>
    <n v="172.8"/>
    <n v="0"/>
    <x v="12"/>
    <x v="1"/>
  </r>
  <r>
    <x v="1"/>
    <x v="63"/>
    <x v="1"/>
    <x v="0"/>
    <x v="18"/>
    <s v="Female"/>
    <x v="44"/>
    <s v="No"/>
    <s v="No"/>
    <m/>
    <x v="1"/>
    <x v="0"/>
    <x v="0"/>
    <m/>
    <m/>
    <n v="1"/>
    <m/>
    <n v="44"/>
    <n v="0"/>
    <n v="256"/>
    <n v="0"/>
    <x v="11"/>
    <x v="0"/>
  </r>
  <r>
    <x v="1"/>
    <x v="63"/>
    <x v="1"/>
    <x v="0"/>
    <x v="21"/>
    <s v="Female"/>
    <x v="8"/>
    <s v="No"/>
    <s v="No"/>
    <m/>
    <x v="1"/>
    <x v="0"/>
    <x v="0"/>
    <m/>
    <m/>
    <n v="1"/>
    <m/>
    <n v="52"/>
    <n v="0"/>
    <n v="451.2"/>
    <n v="0"/>
    <x v="8"/>
    <x v="0"/>
  </r>
  <r>
    <x v="1"/>
    <x v="63"/>
    <x v="1"/>
    <x v="0"/>
    <x v="50"/>
    <s v="Male"/>
    <x v="56"/>
    <s v="No"/>
    <s v="No"/>
    <m/>
    <x v="1"/>
    <x v="0"/>
    <x v="0"/>
    <m/>
    <m/>
    <n v="1"/>
    <m/>
    <n v="14"/>
    <n v="1"/>
    <n v="179.2"/>
    <n v="0"/>
    <x v="10"/>
    <x v="1"/>
  </r>
  <r>
    <x v="1"/>
    <x v="63"/>
    <x v="1"/>
    <x v="0"/>
    <x v="26"/>
    <s v="Female"/>
    <x v="44"/>
    <s v="No"/>
    <s v="No"/>
    <m/>
    <x v="1"/>
    <x v="0"/>
    <x v="0"/>
    <m/>
    <m/>
    <n v="1"/>
    <m/>
    <n v="39"/>
    <n v="0"/>
    <n v="131.80000000000001"/>
    <n v="0"/>
    <x v="2"/>
    <x v="0"/>
  </r>
  <r>
    <x v="1"/>
    <x v="63"/>
    <x v="1"/>
    <x v="0"/>
    <x v="26"/>
    <s v="Female"/>
    <x v="63"/>
    <s v="No"/>
    <s v="Yes"/>
    <s v="No"/>
    <x v="2"/>
    <x v="2"/>
    <x v="1"/>
    <s v="(blank)"/>
    <s v="(blank)"/>
    <n v="1"/>
    <m/>
    <n v="65"/>
    <n v="0"/>
    <n v="345.6"/>
    <n v="0"/>
    <x v="8"/>
    <x v="0"/>
  </r>
  <r>
    <x v="1"/>
    <x v="63"/>
    <x v="1"/>
    <x v="0"/>
    <x v="27"/>
    <s v="Female"/>
    <x v="29"/>
    <s v="No"/>
    <s v="No"/>
    <m/>
    <x v="1"/>
    <x v="0"/>
    <x v="0"/>
    <m/>
    <m/>
    <n v="1"/>
    <m/>
    <n v="40"/>
    <n v="1"/>
    <n v="131.19999999999999"/>
    <n v="0"/>
    <x v="5"/>
    <x v="2"/>
  </r>
  <r>
    <x v="1"/>
    <x v="63"/>
    <x v="1"/>
    <x v="0"/>
    <x v="34"/>
    <s v="Male"/>
    <x v="12"/>
    <s v="No"/>
    <s v="No"/>
    <m/>
    <x v="1"/>
    <x v="0"/>
    <x v="0"/>
    <m/>
    <m/>
    <n v="1"/>
    <m/>
    <n v="45"/>
    <n v="0"/>
    <n v="251.7"/>
    <n v="0"/>
    <x v="2"/>
    <x v="0"/>
  </r>
  <r>
    <x v="1"/>
    <x v="63"/>
    <x v="1"/>
    <x v="0"/>
    <x v="43"/>
    <s v="Male"/>
    <x v="6"/>
    <s v="No"/>
    <s v="No"/>
    <m/>
    <x v="1"/>
    <x v="0"/>
    <x v="0"/>
    <m/>
    <m/>
    <n v="1"/>
    <m/>
    <n v="35"/>
    <n v="2"/>
    <n v="236.8"/>
    <n v="0"/>
    <x v="5"/>
    <x v="2"/>
  </r>
  <r>
    <x v="1"/>
    <x v="63"/>
    <x v="1"/>
    <x v="0"/>
    <x v="47"/>
    <s v="Female"/>
    <x v="22"/>
    <s v="No"/>
    <s v="Yes"/>
    <s v="No"/>
    <x v="2"/>
    <x v="1"/>
    <x v="2"/>
    <s v="Attitude"/>
    <s v="Attitude of support person"/>
    <n v="1"/>
    <n v="1"/>
    <n v="52"/>
    <n v="4"/>
    <n v="15"/>
    <n v="0"/>
    <x v="5"/>
    <x v="2"/>
  </r>
  <r>
    <x v="1"/>
    <x v="63"/>
    <x v="1"/>
    <x v="1"/>
    <x v="4"/>
    <s v="Male"/>
    <x v="25"/>
    <s v="No"/>
    <s v="No"/>
    <m/>
    <x v="1"/>
    <x v="0"/>
    <x v="0"/>
    <m/>
    <m/>
    <n v="1"/>
    <m/>
    <n v="37"/>
    <n v="0"/>
    <n v="0"/>
    <n v="0"/>
    <x v="3"/>
    <x v="2"/>
  </r>
  <r>
    <x v="1"/>
    <x v="63"/>
    <x v="1"/>
    <x v="1"/>
    <x v="20"/>
    <s v="Female"/>
    <x v="17"/>
    <s v="Yes"/>
    <s v="No"/>
    <m/>
    <x v="0"/>
    <x v="0"/>
    <x v="0"/>
    <m/>
    <m/>
    <n v="1"/>
    <m/>
    <n v="30"/>
    <n v="0"/>
    <n v="0"/>
    <n v="0"/>
    <x v="7"/>
    <x v="1"/>
  </r>
  <r>
    <x v="1"/>
    <x v="63"/>
    <x v="1"/>
    <x v="1"/>
    <x v="42"/>
    <s v="Female"/>
    <x v="48"/>
    <s v="No"/>
    <s v="No"/>
    <m/>
    <x v="1"/>
    <x v="0"/>
    <x v="0"/>
    <m/>
    <m/>
    <n v="1"/>
    <m/>
    <n v="58"/>
    <n v="0"/>
    <n v="0"/>
    <n v="0"/>
    <x v="1"/>
    <x v="1"/>
  </r>
  <r>
    <x v="1"/>
    <x v="63"/>
    <x v="1"/>
    <x v="1"/>
    <x v="43"/>
    <s v="Female"/>
    <x v="57"/>
    <s v="Yes"/>
    <s v="No"/>
    <m/>
    <x v="0"/>
    <x v="0"/>
    <x v="0"/>
    <m/>
    <m/>
    <n v="1"/>
    <m/>
    <n v="54"/>
    <n v="0"/>
    <n v="0"/>
    <n v="0"/>
    <x v="24"/>
    <x v="1"/>
  </r>
  <r>
    <x v="1"/>
    <x v="64"/>
    <x v="0"/>
    <x v="0"/>
    <x v="1"/>
    <s v="Female"/>
    <x v="66"/>
    <s v="No"/>
    <s v="Yes"/>
    <s v="No"/>
    <x v="2"/>
    <x v="2"/>
    <x v="2"/>
    <s v="(blank)"/>
    <s v="(blank)"/>
    <n v="1"/>
    <m/>
    <n v="48"/>
    <n v="0"/>
    <n v="0"/>
    <n v="0"/>
    <x v="3"/>
    <x v="2"/>
  </r>
  <r>
    <x v="1"/>
    <x v="64"/>
    <x v="0"/>
    <x v="0"/>
    <x v="1"/>
    <s v="Male"/>
    <x v="36"/>
    <s v="No"/>
    <s v="No"/>
    <m/>
    <x v="1"/>
    <x v="0"/>
    <x v="0"/>
    <m/>
    <m/>
    <n v="1"/>
    <n v="1"/>
    <n v="55"/>
    <n v="2"/>
    <n v="0"/>
    <n v="0"/>
    <x v="22"/>
    <x v="1"/>
  </r>
  <r>
    <x v="1"/>
    <x v="64"/>
    <x v="0"/>
    <x v="0"/>
    <x v="2"/>
    <s v="Female"/>
    <x v="58"/>
    <s v="No"/>
    <s v="Yes"/>
    <s v="No"/>
    <x v="2"/>
    <x v="2"/>
    <x v="2"/>
    <s v="(blank)"/>
    <s v="(blank)"/>
    <n v="1"/>
    <m/>
    <n v="58"/>
    <n v="0"/>
    <n v="0"/>
    <n v="0"/>
    <x v="19"/>
    <x v="2"/>
  </r>
  <r>
    <x v="1"/>
    <x v="64"/>
    <x v="0"/>
    <x v="0"/>
    <x v="3"/>
    <s v="Female"/>
    <x v="37"/>
    <s v="No"/>
    <s v="No"/>
    <m/>
    <x v="1"/>
    <x v="0"/>
    <x v="0"/>
    <m/>
    <m/>
    <n v="1"/>
    <m/>
    <n v="35"/>
    <n v="0"/>
    <n v="0"/>
    <n v="0"/>
    <x v="18"/>
    <x v="1"/>
  </r>
  <r>
    <x v="1"/>
    <x v="64"/>
    <x v="0"/>
    <x v="0"/>
    <x v="4"/>
    <s v="Male"/>
    <x v="33"/>
    <s v="No"/>
    <s v="Yes"/>
    <s v="No"/>
    <x v="2"/>
    <x v="3"/>
    <x v="2"/>
    <s v="(blank)"/>
    <s v="(blank)"/>
    <n v="1"/>
    <m/>
    <n v="64"/>
    <n v="0"/>
    <n v="0"/>
    <n v="0"/>
    <x v="9"/>
    <x v="0"/>
  </r>
  <r>
    <x v="1"/>
    <x v="64"/>
    <x v="0"/>
    <x v="0"/>
    <x v="5"/>
    <s v="Female"/>
    <x v="10"/>
    <s v="Yes"/>
    <s v="No"/>
    <m/>
    <x v="0"/>
    <x v="0"/>
    <x v="0"/>
    <m/>
    <m/>
    <n v="1"/>
    <m/>
    <n v="28"/>
    <n v="0"/>
    <n v="0"/>
    <n v="0"/>
    <x v="20"/>
    <x v="1"/>
  </r>
  <r>
    <x v="1"/>
    <x v="64"/>
    <x v="0"/>
    <x v="0"/>
    <x v="8"/>
    <s v="Male"/>
    <x v="14"/>
    <s v="No"/>
    <s v="Yes"/>
    <s v="No"/>
    <x v="2"/>
    <x v="3"/>
    <x v="1"/>
    <s v="(blank)"/>
    <s v="(blank)"/>
    <n v="1"/>
    <m/>
    <n v="55"/>
    <n v="0"/>
    <n v="0"/>
    <n v="0"/>
    <x v="8"/>
    <x v="0"/>
  </r>
  <r>
    <x v="1"/>
    <x v="64"/>
    <x v="0"/>
    <x v="0"/>
    <x v="13"/>
    <s v="Male"/>
    <x v="26"/>
    <s v="No"/>
    <s v="No"/>
    <m/>
    <x v="1"/>
    <x v="0"/>
    <x v="0"/>
    <m/>
    <m/>
    <n v="1"/>
    <m/>
    <n v="46"/>
    <n v="0"/>
    <n v="0"/>
    <n v="0"/>
    <x v="13"/>
    <x v="2"/>
  </r>
  <r>
    <x v="1"/>
    <x v="64"/>
    <x v="0"/>
    <x v="0"/>
    <x v="14"/>
    <s v="Female"/>
    <x v="48"/>
    <s v="No"/>
    <s v="No"/>
    <m/>
    <x v="1"/>
    <x v="0"/>
    <x v="0"/>
    <m/>
    <m/>
    <n v="1"/>
    <m/>
    <n v="21"/>
    <n v="0"/>
    <n v="0"/>
    <n v="0"/>
    <x v="19"/>
    <x v="2"/>
  </r>
  <r>
    <x v="1"/>
    <x v="64"/>
    <x v="0"/>
    <x v="0"/>
    <x v="18"/>
    <s v="Female"/>
    <x v="5"/>
    <s v="Yes"/>
    <s v="No"/>
    <m/>
    <x v="0"/>
    <x v="0"/>
    <x v="0"/>
    <m/>
    <m/>
    <n v="1"/>
    <m/>
    <n v="36"/>
    <n v="0"/>
    <n v="0"/>
    <n v="0"/>
    <x v="15"/>
    <x v="1"/>
  </r>
  <r>
    <x v="1"/>
    <x v="64"/>
    <x v="0"/>
    <x v="0"/>
    <x v="20"/>
    <s v="Female"/>
    <x v="12"/>
    <s v="No"/>
    <s v="No"/>
    <m/>
    <x v="1"/>
    <x v="0"/>
    <x v="0"/>
    <m/>
    <m/>
    <n v="1"/>
    <m/>
    <n v="55"/>
    <n v="0"/>
    <n v="0"/>
    <n v="0"/>
    <x v="8"/>
    <x v="0"/>
  </r>
  <r>
    <x v="1"/>
    <x v="64"/>
    <x v="0"/>
    <x v="0"/>
    <x v="21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64"/>
    <x v="0"/>
    <x v="0"/>
    <x v="50"/>
    <s v="Female"/>
    <x v="3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64"/>
    <x v="0"/>
    <x v="0"/>
    <x v="23"/>
    <s v="Male"/>
    <x v="6"/>
    <s v="No"/>
    <s v="No"/>
    <m/>
    <x v="1"/>
    <x v="0"/>
    <x v="0"/>
    <m/>
    <m/>
    <n v="1"/>
    <m/>
    <n v="50"/>
    <n v="1"/>
    <n v="0"/>
    <n v="0"/>
    <x v="8"/>
    <x v="0"/>
  </r>
  <r>
    <x v="1"/>
    <x v="64"/>
    <x v="0"/>
    <x v="0"/>
    <x v="29"/>
    <s v="Female"/>
    <x v="4"/>
    <s v="Yes"/>
    <s v="No"/>
    <m/>
    <x v="0"/>
    <x v="0"/>
    <x v="0"/>
    <m/>
    <m/>
    <n v="1"/>
    <m/>
    <n v="36"/>
    <n v="1"/>
    <n v="0"/>
    <n v="0"/>
    <x v="26"/>
    <x v="1"/>
  </r>
  <r>
    <x v="1"/>
    <x v="64"/>
    <x v="0"/>
    <x v="0"/>
    <x v="29"/>
    <s v="Male"/>
    <x v="18"/>
    <s v="Yes"/>
    <s v="No"/>
    <m/>
    <x v="0"/>
    <x v="0"/>
    <x v="0"/>
    <m/>
    <m/>
    <n v="1"/>
    <m/>
    <n v="57"/>
    <n v="0"/>
    <n v="0"/>
    <n v="0"/>
    <x v="19"/>
    <x v="2"/>
  </r>
  <r>
    <x v="1"/>
    <x v="64"/>
    <x v="0"/>
    <x v="0"/>
    <x v="29"/>
    <s v="Male"/>
    <x v="50"/>
    <s v="No"/>
    <s v="No"/>
    <m/>
    <x v="1"/>
    <x v="0"/>
    <x v="0"/>
    <m/>
    <m/>
    <n v="1"/>
    <m/>
    <n v="29"/>
    <n v="0"/>
    <n v="0"/>
    <n v="0"/>
    <x v="2"/>
    <x v="0"/>
  </r>
  <r>
    <x v="1"/>
    <x v="64"/>
    <x v="0"/>
    <x v="0"/>
    <x v="30"/>
    <s v="Female"/>
    <x v="38"/>
    <s v="No"/>
    <s v="No"/>
    <m/>
    <x v="1"/>
    <x v="0"/>
    <x v="0"/>
    <m/>
    <m/>
    <n v="1"/>
    <m/>
    <n v="37"/>
    <n v="0"/>
    <n v="0"/>
    <n v="0"/>
    <x v="17"/>
    <x v="1"/>
  </r>
  <r>
    <x v="1"/>
    <x v="64"/>
    <x v="0"/>
    <x v="0"/>
    <x v="36"/>
    <s v="Male"/>
    <x v="4"/>
    <s v="Yes"/>
    <s v="No"/>
    <m/>
    <x v="0"/>
    <x v="0"/>
    <x v="0"/>
    <m/>
    <m/>
    <n v="1"/>
    <m/>
    <n v="61"/>
    <n v="0"/>
    <n v="0"/>
    <n v="0"/>
    <x v="16"/>
    <x v="1"/>
  </r>
  <r>
    <x v="1"/>
    <x v="64"/>
    <x v="0"/>
    <x v="0"/>
    <x v="37"/>
    <s v="Male"/>
    <x v="29"/>
    <s v="No"/>
    <s v="No"/>
    <m/>
    <x v="1"/>
    <x v="0"/>
    <x v="0"/>
    <m/>
    <m/>
    <n v="1"/>
    <m/>
    <n v="48"/>
    <n v="1"/>
    <n v="0"/>
    <n v="0"/>
    <x v="8"/>
    <x v="0"/>
  </r>
  <r>
    <x v="1"/>
    <x v="64"/>
    <x v="0"/>
    <x v="0"/>
    <x v="38"/>
    <s v="Male"/>
    <x v="47"/>
    <s v="No"/>
    <s v="No"/>
    <m/>
    <x v="1"/>
    <x v="0"/>
    <x v="0"/>
    <m/>
    <m/>
    <n v="1"/>
    <m/>
    <n v="36"/>
    <n v="0"/>
    <n v="0"/>
    <n v="0"/>
    <x v="9"/>
    <x v="0"/>
  </r>
  <r>
    <x v="1"/>
    <x v="64"/>
    <x v="0"/>
    <x v="0"/>
    <x v="40"/>
    <s v="Male"/>
    <x v="18"/>
    <s v="Yes"/>
    <s v="No"/>
    <m/>
    <x v="0"/>
    <x v="0"/>
    <x v="0"/>
    <m/>
    <m/>
    <n v="1"/>
    <n v="1"/>
    <n v="61"/>
    <n v="3"/>
    <n v="0"/>
    <n v="0"/>
    <x v="22"/>
    <x v="1"/>
  </r>
  <r>
    <x v="1"/>
    <x v="64"/>
    <x v="0"/>
    <x v="0"/>
    <x v="45"/>
    <s v="Female"/>
    <x v="38"/>
    <s v="No"/>
    <s v="No"/>
    <m/>
    <x v="1"/>
    <x v="0"/>
    <x v="0"/>
    <m/>
    <m/>
    <n v="1"/>
    <m/>
    <n v="52"/>
    <n v="2"/>
    <n v="0"/>
    <n v="0"/>
    <x v="11"/>
    <x v="0"/>
  </r>
  <r>
    <x v="1"/>
    <x v="64"/>
    <x v="0"/>
    <x v="0"/>
    <x v="45"/>
    <s v="Male"/>
    <x v="47"/>
    <s v="No"/>
    <s v="No"/>
    <m/>
    <x v="1"/>
    <x v="0"/>
    <x v="0"/>
    <m/>
    <m/>
    <n v="1"/>
    <m/>
    <n v="23"/>
    <n v="0"/>
    <n v="0"/>
    <n v="0"/>
    <x v="18"/>
    <x v="1"/>
  </r>
  <r>
    <x v="1"/>
    <x v="64"/>
    <x v="0"/>
    <x v="0"/>
    <x v="45"/>
    <s v="Male"/>
    <x v="14"/>
    <s v="No"/>
    <s v="No"/>
    <m/>
    <x v="1"/>
    <x v="0"/>
    <x v="0"/>
    <m/>
    <m/>
    <n v="1"/>
    <m/>
    <n v="70"/>
    <n v="2"/>
    <n v="0"/>
    <n v="0"/>
    <x v="3"/>
    <x v="2"/>
  </r>
  <r>
    <x v="1"/>
    <x v="64"/>
    <x v="0"/>
    <x v="0"/>
    <x v="46"/>
    <s v="Female"/>
    <x v="33"/>
    <s v="No"/>
    <s v="Yes"/>
    <s v="No"/>
    <x v="2"/>
    <x v="3"/>
    <x v="2"/>
    <s v="(blank)"/>
    <s v="(blank)"/>
    <n v="1"/>
    <m/>
    <n v="47"/>
    <n v="0"/>
    <n v="0"/>
    <n v="0"/>
    <x v="18"/>
    <x v="1"/>
  </r>
  <r>
    <x v="1"/>
    <x v="64"/>
    <x v="0"/>
    <x v="0"/>
    <x v="46"/>
    <s v="Male"/>
    <x v="19"/>
    <s v="Yes"/>
    <s v="No"/>
    <m/>
    <x v="0"/>
    <x v="0"/>
    <x v="0"/>
    <m/>
    <m/>
    <n v="1"/>
    <m/>
    <n v="26"/>
    <n v="0"/>
    <n v="0"/>
    <n v="0"/>
    <x v="13"/>
    <x v="2"/>
  </r>
  <r>
    <x v="1"/>
    <x v="64"/>
    <x v="0"/>
    <x v="0"/>
    <x v="46"/>
    <s v="Male"/>
    <x v="64"/>
    <s v="No"/>
    <s v="Yes"/>
    <s v="No"/>
    <x v="2"/>
    <x v="2"/>
    <x v="2"/>
    <s v="(blank)"/>
    <s v="(blank)"/>
    <n v="1"/>
    <m/>
    <n v="42"/>
    <n v="0"/>
    <n v="0"/>
    <n v="0"/>
    <x v="5"/>
    <x v="2"/>
  </r>
  <r>
    <x v="1"/>
    <x v="64"/>
    <x v="0"/>
    <x v="1"/>
    <x v="29"/>
    <s v="Female"/>
    <x v="38"/>
    <s v="No"/>
    <s v="No"/>
    <m/>
    <x v="1"/>
    <x v="0"/>
    <x v="0"/>
    <m/>
    <m/>
    <n v="1"/>
    <m/>
    <n v="43"/>
    <n v="2"/>
    <n v="0"/>
    <n v="0"/>
    <x v="9"/>
    <x v="0"/>
  </r>
  <r>
    <x v="1"/>
    <x v="64"/>
    <x v="1"/>
    <x v="0"/>
    <x v="2"/>
    <s v="Female"/>
    <x v="66"/>
    <s v="No"/>
    <s v="Yes"/>
    <s v="No"/>
    <x v="2"/>
    <x v="2"/>
    <x v="2"/>
    <s v="(blank)"/>
    <s v="(blank)"/>
    <n v="1"/>
    <m/>
    <n v="58"/>
    <n v="0"/>
    <n v="335.8"/>
    <n v="0"/>
    <x v="3"/>
    <x v="2"/>
  </r>
  <r>
    <x v="1"/>
    <x v="64"/>
    <x v="1"/>
    <x v="0"/>
    <x v="6"/>
    <s v="Female"/>
    <x v="39"/>
    <s v="No"/>
    <s v="No"/>
    <m/>
    <x v="1"/>
    <x v="0"/>
    <x v="0"/>
    <m/>
    <m/>
    <n v="1"/>
    <m/>
    <n v="31"/>
    <n v="0"/>
    <n v="468"/>
    <n v="0"/>
    <x v="3"/>
    <x v="2"/>
  </r>
  <r>
    <x v="1"/>
    <x v="64"/>
    <x v="1"/>
    <x v="0"/>
    <x v="7"/>
    <s v="Female"/>
    <x v="61"/>
    <s v="No"/>
    <s v="Yes"/>
    <s v="No"/>
    <x v="2"/>
    <x v="3"/>
    <x v="1"/>
    <s v="(blank)"/>
    <s v="(blank)"/>
    <n v="1"/>
    <m/>
    <n v="46"/>
    <n v="0"/>
    <n v="96.2"/>
    <n v="0"/>
    <x v="8"/>
    <x v="0"/>
  </r>
  <r>
    <x v="1"/>
    <x v="64"/>
    <x v="1"/>
    <x v="0"/>
    <x v="19"/>
    <s v="Male"/>
    <x v="38"/>
    <s v="No"/>
    <s v="No"/>
    <m/>
    <x v="1"/>
    <x v="0"/>
    <x v="0"/>
    <m/>
    <m/>
    <n v="1"/>
    <m/>
    <n v="39"/>
    <n v="0"/>
    <n v="290.3"/>
    <n v="0"/>
    <x v="2"/>
    <x v="0"/>
  </r>
  <r>
    <x v="1"/>
    <x v="64"/>
    <x v="1"/>
    <x v="0"/>
    <x v="21"/>
    <s v="Female"/>
    <x v="50"/>
    <s v="No"/>
    <s v="No"/>
    <m/>
    <x v="1"/>
    <x v="0"/>
    <x v="0"/>
    <m/>
    <m/>
    <n v="1"/>
    <m/>
    <n v="62"/>
    <n v="0"/>
    <n v="320.7"/>
    <n v="0"/>
    <x v="18"/>
    <x v="1"/>
  </r>
  <r>
    <x v="1"/>
    <x v="64"/>
    <x v="1"/>
    <x v="0"/>
    <x v="21"/>
    <s v="Male"/>
    <x v="1"/>
    <s v="No"/>
    <s v="No"/>
    <m/>
    <x v="1"/>
    <x v="0"/>
    <x v="0"/>
    <m/>
    <m/>
    <n v="1"/>
    <m/>
    <n v="41"/>
    <n v="0"/>
    <n v="59.8"/>
    <n v="0"/>
    <x v="8"/>
    <x v="0"/>
  </r>
  <r>
    <x v="1"/>
    <x v="64"/>
    <x v="1"/>
    <x v="0"/>
    <x v="27"/>
    <s v="Female"/>
    <x v="65"/>
    <s v="No"/>
    <s v="Yes"/>
    <s v="Yes"/>
    <x v="2"/>
    <x v="3"/>
    <x v="2"/>
    <s v="(blank)"/>
    <s v="(blank)"/>
    <n v="1"/>
    <m/>
    <n v="53"/>
    <n v="1"/>
    <n v="144.30000000000001"/>
    <n v="0"/>
    <x v="13"/>
    <x v="2"/>
  </r>
  <r>
    <x v="1"/>
    <x v="64"/>
    <x v="1"/>
    <x v="0"/>
    <x v="29"/>
    <s v="Female"/>
    <x v="52"/>
    <s v="No"/>
    <s v="Yes"/>
    <s v="No"/>
    <x v="2"/>
    <x v="3"/>
    <x v="1"/>
    <s v="(blank)"/>
    <s v="(blank)"/>
    <n v="1"/>
    <m/>
    <n v="27"/>
    <n v="0"/>
    <n v="135.19999999999999"/>
    <n v="0"/>
    <x v="11"/>
    <x v="0"/>
  </r>
  <r>
    <x v="1"/>
    <x v="64"/>
    <x v="1"/>
    <x v="0"/>
    <x v="31"/>
    <s v="Female"/>
    <x v="46"/>
    <s v="No"/>
    <s v="No"/>
    <m/>
    <x v="1"/>
    <x v="0"/>
    <x v="0"/>
    <m/>
    <m/>
    <n v="1"/>
    <m/>
    <n v="38"/>
    <n v="0"/>
    <n v="451.8"/>
    <n v="0"/>
    <x v="13"/>
    <x v="2"/>
  </r>
  <r>
    <x v="1"/>
    <x v="64"/>
    <x v="1"/>
    <x v="0"/>
    <x v="33"/>
    <s v="Male"/>
    <x v="19"/>
    <s v="Yes"/>
    <s v="No"/>
    <m/>
    <x v="0"/>
    <x v="0"/>
    <x v="0"/>
    <m/>
    <m/>
    <n v="1"/>
    <m/>
    <n v="52"/>
    <n v="0"/>
    <n v="208"/>
    <n v="0"/>
    <x v="10"/>
    <x v="1"/>
  </r>
  <r>
    <x v="1"/>
    <x v="64"/>
    <x v="1"/>
    <x v="0"/>
    <x v="39"/>
    <s v="Female"/>
    <x v="39"/>
    <s v="No"/>
    <s v="No"/>
    <m/>
    <x v="1"/>
    <x v="0"/>
    <x v="0"/>
    <m/>
    <m/>
    <n v="1"/>
    <m/>
    <n v="34"/>
    <n v="0"/>
    <n v="113.1"/>
    <n v="0"/>
    <x v="11"/>
    <x v="0"/>
  </r>
  <r>
    <x v="1"/>
    <x v="64"/>
    <x v="1"/>
    <x v="0"/>
    <x v="41"/>
    <s v="Female"/>
    <x v="61"/>
    <s v="No"/>
    <s v="Yes"/>
    <s v="No"/>
    <x v="2"/>
    <x v="2"/>
    <x v="2"/>
    <s v="Attitude"/>
    <s v="Attitude of support person"/>
    <n v="1"/>
    <n v="1"/>
    <n v="36"/>
    <n v="4"/>
    <n v="204.8"/>
    <n v="0"/>
    <x v="11"/>
    <x v="0"/>
  </r>
  <r>
    <x v="1"/>
    <x v="64"/>
    <x v="1"/>
    <x v="0"/>
    <x v="43"/>
    <s v="Male"/>
    <x v="42"/>
    <s v="No"/>
    <s v="No"/>
    <m/>
    <x v="1"/>
    <x v="0"/>
    <x v="0"/>
    <m/>
    <m/>
    <n v="1"/>
    <m/>
    <n v="31"/>
    <n v="2"/>
    <n v="229.1"/>
    <n v="0"/>
    <x v="2"/>
    <x v="0"/>
  </r>
  <r>
    <x v="1"/>
    <x v="64"/>
    <x v="1"/>
    <x v="0"/>
    <x v="46"/>
    <s v="Female"/>
    <x v="36"/>
    <s v="No"/>
    <s v="No"/>
    <m/>
    <x v="1"/>
    <x v="0"/>
    <x v="0"/>
    <m/>
    <m/>
    <n v="1"/>
    <m/>
    <n v="38"/>
    <n v="0"/>
    <n v="59.8"/>
    <n v="0"/>
    <x v="5"/>
    <x v="2"/>
  </r>
  <r>
    <x v="1"/>
    <x v="64"/>
    <x v="1"/>
    <x v="0"/>
    <x v="46"/>
    <s v="Male"/>
    <x v="21"/>
    <s v="No"/>
    <s v="No"/>
    <m/>
    <x v="1"/>
    <x v="0"/>
    <x v="0"/>
    <m/>
    <m/>
    <n v="1"/>
    <m/>
    <n v="45"/>
    <n v="0"/>
    <n v="231.8"/>
    <n v="0"/>
    <x v="3"/>
    <x v="2"/>
  </r>
  <r>
    <x v="1"/>
    <x v="64"/>
    <x v="1"/>
    <x v="1"/>
    <x v="8"/>
    <s v="Male"/>
    <x v="17"/>
    <s v="Yes"/>
    <s v="No"/>
    <m/>
    <x v="0"/>
    <x v="0"/>
    <x v="0"/>
    <m/>
    <m/>
    <n v="1"/>
    <m/>
    <n v="62"/>
    <n v="0"/>
    <n v="0"/>
    <n v="0"/>
    <x v="27"/>
    <x v="1"/>
  </r>
  <r>
    <x v="1"/>
    <x v="64"/>
    <x v="1"/>
    <x v="1"/>
    <x v="33"/>
    <s v="Female"/>
    <x v="56"/>
    <s v="No"/>
    <s v="No"/>
    <m/>
    <x v="1"/>
    <x v="0"/>
    <x v="0"/>
    <m/>
    <m/>
    <n v="1"/>
    <m/>
    <n v="45"/>
    <n v="0"/>
    <n v="0"/>
    <n v="0"/>
    <x v="35"/>
    <x v="1"/>
  </r>
  <r>
    <x v="1"/>
    <x v="64"/>
    <x v="1"/>
    <x v="1"/>
    <x v="36"/>
    <s v="Female"/>
    <x v="30"/>
    <s v="No"/>
    <s v="Yes"/>
    <s v="Yes"/>
    <x v="2"/>
    <x v="3"/>
    <x v="1"/>
    <s v="(blank)"/>
    <s v="(blank)"/>
    <n v="1"/>
    <m/>
    <n v="34"/>
    <n v="0"/>
    <n v="0"/>
    <n v="0"/>
    <x v="5"/>
    <x v="2"/>
  </r>
  <r>
    <x v="1"/>
    <x v="64"/>
    <x v="1"/>
    <x v="1"/>
    <x v="36"/>
    <s v="Male"/>
    <x v="56"/>
    <s v="No"/>
    <s v="No"/>
    <m/>
    <x v="1"/>
    <x v="0"/>
    <x v="0"/>
    <m/>
    <m/>
    <n v="1"/>
    <m/>
    <n v="30"/>
    <n v="0"/>
    <n v="0"/>
    <n v="0"/>
    <x v="12"/>
    <x v="1"/>
  </r>
  <r>
    <x v="1"/>
    <x v="65"/>
    <x v="0"/>
    <x v="0"/>
    <x v="1"/>
    <s v="Female"/>
    <x v="47"/>
    <s v="No"/>
    <s v="No"/>
    <m/>
    <x v="1"/>
    <x v="0"/>
    <x v="0"/>
    <m/>
    <m/>
    <n v="1"/>
    <m/>
    <n v="43"/>
    <n v="0"/>
    <n v="0"/>
    <n v="0"/>
    <x v="20"/>
    <x v="1"/>
  </r>
  <r>
    <x v="1"/>
    <x v="65"/>
    <x v="0"/>
    <x v="0"/>
    <x v="1"/>
    <s v="Male"/>
    <x v="19"/>
    <s v="Yes"/>
    <s v="No"/>
    <m/>
    <x v="0"/>
    <x v="0"/>
    <x v="0"/>
    <m/>
    <m/>
    <n v="1"/>
    <m/>
    <n v="54"/>
    <n v="0"/>
    <n v="0"/>
    <n v="0"/>
    <x v="20"/>
    <x v="1"/>
  </r>
  <r>
    <x v="1"/>
    <x v="65"/>
    <x v="0"/>
    <x v="0"/>
    <x v="3"/>
    <s v="Female"/>
    <x v="40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65"/>
    <x v="0"/>
    <x v="0"/>
    <x v="48"/>
    <s v="Female"/>
    <x v="8"/>
    <s v="No"/>
    <s v="No"/>
    <m/>
    <x v="1"/>
    <x v="0"/>
    <x v="0"/>
    <m/>
    <m/>
    <n v="1"/>
    <n v="1"/>
    <n v="43"/>
    <n v="0"/>
    <n v="0"/>
    <n v="0"/>
    <x v="11"/>
    <x v="0"/>
  </r>
  <r>
    <x v="1"/>
    <x v="65"/>
    <x v="0"/>
    <x v="0"/>
    <x v="48"/>
    <s v="Female"/>
    <x v="54"/>
    <s v="No"/>
    <s v="Yes"/>
    <s v="Yes"/>
    <x v="2"/>
    <x v="3"/>
    <x v="2"/>
    <s v="(blank)"/>
    <s v="(blank)"/>
    <n v="1"/>
    <m/>
    <n v="28"/>
    <n v="0"/>
    <n v="0"/>
    <n v="0"/>
    <x v="1"/>
    <x v="1"/>
  </r>
  <r>
    <x v="1"/>
    <x v="65"/>
    <x v="0"/>
    <x v="0"/>
    <x v="4"/>
    <s v="Female"/>
    <x v="5"/>
    <s v="Yes"/>
    <s v="No"/>
    <m/>
    <x v="0"/>
    <x v="0"/>
    <x v="0"/>
    <m/>
    <m/>
    <n v="1"/>
    <n v="1"/>
    <n v="45"/>
    <n v="0"/>
    <n v="0"/>
    <n v="0"/>
    <x v="3"/>
    <x v="2"/>
  </r>
  <r>
    <x v="1"/>
    <x v="65"/>
    <x v="0"/>
    <x v="0"/>
    <x v="4"/>
    <s v="Male"/>
    <x v="43"/>
    <s v="No"/>
    <s v="No"/>
    <m/>
    <x v="1"/>
    <x v="0"/>
    <x v="0"/>
    <m/>
    <m/>
    <n v="1"/>
    <m/>
    <n v="47"/>
    <n v="0"/>
    <n v="0"/>
    <n v="0"/>
    <x v="9"/>
    <x v="0"/>
  </r>
  <r>
    <x v="1"/>
    <x v="65"/>
    <x v="0"/>
    <x v="0"/>
    <x v="5"/>
    <s v="Female"/>
    <x v="26"/>
    <s v="No"/>
    <s v="No"/>
    <m/>
    <x v="1"/>
    <x v="0"/>
    <x v="0"/>
    <m/>
    <m/>
    <n v="1"/>
    <m/>
    <n v="38"/>
    <n v="0"/>
    <n v="0"/>
    <n v="0"/>
    <x v="3"/>
    <x v="2"/>
  </r>
  <r>
    <x v="1"/>
    <x v="65"/>
    <x v="0"/>
    <x v="0"/>
    <x v="5"/>
    <s v="Male"/>
    <x v="15"/>
    <s v="Yes"/>
    <s v="No"/>
    <m/>
    <x v="0"/>
    <x v="0"/>
    <x v="0"/>
    <m/>
    <m/>
    <n v="1"/>
    <n v="1"/>
    <n v="56"/>
    <n v="4"/>
    <n v="0"/>
    <n v="0"/>
    <x v="27"/>
    <x v="1"/>
  </r>
  <r>
    <x v="1"/>
    <x v="65"/>
    <x v="0"/>
    <x v="0"/>
    <x v="5"/>
    <s v="Male"/>
    <x v="54"/>
    <s v="No"/>
    <s v="Yes"/>
    <s v="No"/>
    <x v="2"/>
    <x v="3"/>
    <x v="2"/>
    <s v="(blank)"/>
    <s v="(blank)"/>
    <n v="1"/>
    <m/>
    <n v="49"/>
    <n v="0"/>
    <n v="0"/>
    <n v="0"/>
    <x v="3"/>
    <x v="2"/>
  </r>
  <r>
    <x v="1"/>
    <x v="65"/>
    <x v="0"/>
    <x v="0"/>
    <x v="6"/>
    <s v="Male"/>
    <x v="63"/>
    <s v="No"/>
    <s v="Yes"/>
    <s v="No"/>
    <x v="2"/>
    <x v="3"/>
    <x v="2"/>
    <s v="(blank)"/>
    <s v="(blank)"/>
    <n v="1"/>
    <m/>
    <n v="48"/>
    <n v="2"/>
    <n v="0"/>
    <n v="0"/>
    <x v="8"/>
    <x v="0"/>
  </r>
  <r>
    <x v="1"/>
    <x v="65"/>
    <x v="0"/>
    <x v="0"/>
    <x v="8"/>
    <s v="Female"/>
    <x v="66"/>
    <s v="No"/>
    <s v="Yes"/>
    <s v="No"/>
    <x v="2"/>
    <x v="3"/>
    <x v="2"/>
    <s v="(blank)"/>
    <s v="(blank)"/>
    <n v="1"/>
    <m/>
    <n v="37"/>
    <n v="0"/>
    <n v="0"/>
    <n v="0"/>
    <x v="9"/>
    <x v="0"/>
  </r>
  <r>
    <x v="1"/>
    <x v="65"/>
    <x v="0"/>
    <x v="0"/>
    <x v="11"/>
    <s v="Female"/>
    <x v="8"/>
    <s v="No"/>
    <s v="No"/>
    <m/>
    <x v="1"/>
    <x v="0"/>
    <x v="0"/>
    <m/>
    <m/>
    <n v="1"/>
    <m/>
    <n v="55"/>
    <n v="2"/>
    <n v="0"/>
    <n v="0"/>
    <x v="19"/>
    <x v="2"/>
  </r>
  <r>
    <x v="1"/>
    <x v="65"/>
    <x v="0"/>
    <x v="0"/>
    <x v="11"/>
    <s v="Male"/>
    <x v="25"/>
    <s v="No"/>
    <s v="No"/>
    <m/>
    <x v="1"/>
    <x v="0"/>
    <x v="0"/>
    <m/>
    <m/>
    <n v="1"/>
    <m/>
    <n v="20"/>
    <n v="1"/>
    <n v="0"/>
    <n v="0"/>
    <x v="5"/>
    <x v="2"/>
  </r>
  <r>
    <x v="1"/>
    <x v="65"/>
    <x v="0"/>
    <x v="0"/>
    <x v="15"/>
    <s v="Female"/>
    <x v="63"/>
    <s v="No"/>
    <s v="Yes"/>
    <s v="No"/>
    <x v="2"/>
    <x v="3"/>
    <x v="2"/>
    <s v="(blank)"/>
    <s v="(blank)"/>
    <n v="1"/>
    <m/>
    <n v="26"/>
    <n v="0"/>
    <n v="0"/>
    <n v="0"/>
    <x v="8"/>
    <x v="0"/>
  </r>
  <r>
    <x v="1"/>
    <x v="65"/>
    <x v="0"/>
    <x v="0"/>
    <x v="16"/>
    <s v="Male"/>
    <x v="11"/>
    <s v="No"/>
    <s v="No"/>
    <m/>
    <x v="1"/>
    <x v="0"/>
    <x v="0"/>
    <m/>
    <m/>
    <n v="1"/>
    <m/>
    <n v="34"/>
    <n v="0"/>
    <n v="0"/>
    <n v="0"/>
    <x v="11"/>
    <x v="0"/>
  </r>
  <r>
    <x v="1"/>
    <x v="65"/>
    <x v="0"/>
    <x v="0"/>
    <x v="18"/>
    <s v="Male"/>
    <x v="22"/>
    <s v="No"/>
    <s v="Yes"/>
    <s v="Yes"/>
    <x v="2"/>
    <x v="2"/>
    <x v="2"/>
    <s v="(blank)"/>
    <s v="(blank)"/>
    <n v="1"/>
    <m/>
    <n v="37"/>
    <n v="0"/>
    <n v="0"/>
    <n v="0"/>
    <x v="19"/>
    <x v="2"/>
  </r>
  <r>
    <x v="1"/>
    <x v="65"/>
    <x v="0"/>
    <x v="0"/>
    <x v="19"/>
    <s v="Male"/>
    <x v="55"/>
    <s v="No"/>
    <s v="Yes"/>
    <s v="No"/>
    <x v="2"/>
    <x v="3"/>
    <x v="2"/>
    <s v="(blank)"/>
    <s v="(blank)"/>
    <n v="1"/>
    <m/>
    <n v="64"/>
    <n v="0"/>
    <n v="0"/>
    <n v="0"/>
    <x v="13"/>
    <x v="2"/>
  </r>
  <r>
    <x v="1"/>
    <x v="65"/>
    <x v="0"/>
    <x v="0"/>
    <x v="23"/>
    <s v="Female"/>
    <x v="53"/>
    <s v="No"/>
    <s v="Yes"/>
    <s v="No"/>
    <x v="2"/>
    <x v="2"/>
    <x v="2"/>
    <s v="(blank)"/>
    <s v="(blank)"/>
    <n v="1"/>
    <m/>
    <n v="25"/>
    <n v="0"/>
    <n v="0"/>
    <n v="0"/>
    <x v="9"/>
    <x v="0"/>
  </r>
  <r>
    <x v="1"/>
    <x v="65"/>
    <x v="0"/>
    <x v="0"/>
    <x v="28"/>
    <s v="Female"/>
    <x v="43"/>
    <s v="No"/>
    <s v="No"/>
    <m/>
    <x v="1"/>
    <x v="0"/>
    <x v="0"/>
    <m/>
    <m/>
    <n v="1"/>
    <m/>
    <n v="42"/>
    <n v="0"/>
    <n v="0"/>
    <n v="0"/>
    <x v="2"/>
    <x v="0"/>
  </r>
  <r>
    <x v="1"/>
    <x v="65"/>
    <x v="0"/>
    <x v="0"/>
    <x v="31"/>
    <s v="Male"/>
    <x v="9"/>
    <s v="No"/>
    <s v="No"/>
    <m/>
    <x v="1"/>
    <x v="0"/>
    <x v="0"/>
    <m/>
    <m/>
    <n v="1"/>
    <n v="1"/>
    <n v="63"/>
    <n v="4"/>
    <n v="0"/>
    <n v="0"/>
    <x v="3"/>
    <x v="2"/>
  </r>
  <r>
    <x v="1"/>
    <x v="65"/>
    <x v="0"/>
    <x v="0"/>
    <x v="36"/>
    <s v="Female"/>
    <x v="18"/>
    <s v="Yes"/>
    <s v="No"/>
    <m/>
    <x v="0"/>
    <x v="0"/>
    <x v="0"/>
    <m/>
    <m/>
    <n v="1"/>
    <m/>
    <n v="55"/>
    <n v="0"/>
    <n v="0"/>
    <n v="0"/>
    <x v="4"/>
    <x v="1"/>
  </r>
  <r>
    <x v="1"/>
    <x v="65"/>
    <x v="0"/>
    <x v="0"/>
    <x v="37"/>
    <s v="Female"/>
    <x v="55"/>
    <s v="No"/>
    <s v="Yes"/>
    <s v="Yes"/>
    <x v="2"/>
    <x v="3"/>
    <x v="2"/>
    <s v="(blank)"/>
    <s v="(blank)"/>
    <n v="1"/>
    <m/>
    <n v="30"/>
    <n v="2"/>
    <n v="0"/>
    <n v="0"/>
    <x v="17"/>
    <x v="1"/>
  </r>
  <r>
    <x v="1"/>
    <x v="65"/>
    <x v="0"/>
    <x v="0"/>
    <x v="37"/>
    <s v="Male"/>
    <x v="6"/>
    <s v="No"/>
    <s v="No"/>
    <m/>
    <x v="1"/>
    <x v="0"/>
    <x v="0"/>
    <m/>
    <m/>
    <n v="1"/>
    <m/>
    <n v="52"/>
    <n v="0"/>
    <n v="0"/>
    <n v="0"/>
    <x v="3"/>
    <x v="2"/>
  </r>
  <r>
    <x v="1"/>
    <x v="65"/>
    <x v="0"/>
    <x v="0"/>
    <x v="39"/>
    <s v="Female"/>
    <x v="3"/>
    <s v="No"/>
    <s v="No"/>
    <m/>
    <x v="1"/>
    <x v="0"/>
    <x v="0"/>
    <m/>
    <m/>
    <n v="1"/>
    <m/>
    <n v="57"/>
    <n v="0"/>
    <n v="0"/>
    <n v="0"/>
    <x v="19"/>
    <x v="2"/>
  </r>
  <r>
    <x v="1"/>
    <x v="65"/>
    <x v="0"/>
    <x v="0"/>
    <x v="39"/>
    <s v="Male"/>
    <x v="19"/>
    <s v="Yes"/>
    <s v="No"/>
    <m/>
    <x v="0"/>
    <x v="0"/>
    <x v="0"/>
    <m/>
    <m/>
    <n v="1"/>
    <m/>
    <n v="55"/>
    <n v="0"/>
    <n v="0"/>
    <n v="0"/>
    <x v="6"/>
    <x v="1"/>
  </r>
  <r>
    <x v="1"/>
    <x v="65"/>
    <x v="0"/>
    <x v="0"/>
    <x v="43"/>
    <s v="Female"/>
    <x v="22"/>
    <s v="No"/>
    <s v="Yes"/>
    <s v="No"/>
    <x v="2"/>
    <x v="3"/>
    <x v="2"/>
    <s v="(blank)"/>
    <s v="(blank)"/>
    <n v="1"/>
    <m/>
    <n v="33"/>
    <n v="0"/>
    <n v="0"/>
    <n v="0"/>
    <x v="3"/>
    <x v="2"/>
  </r>
  <r>
    <x v="1"/>
    <x v="65"/>
    <x v="0"/>
    <x v="0"/>
    <x v="43"/>
    <s v="Male"/>
    <x v="42"/>
    <s v="No"/>
    <s v="No"/>
    <m/>
    <x v="1"/>
    <x v="0"/>
    <x v="0"/>
    <m/>
    <m/>
    <n v="1"/>
    <m/>
    <n v="61"/>
    <n v="0"/>
    <n v="0"/>
    <n v="0"/>
    <x v="9"/>
    <x v="0"/>
  </r>
  <r>
    <x v="1"/>
    <x v="65"/>
    <x v="0"/>
    <x v="0"/>
    <x v="44"/>
    <s v="Female"/>
    <x v="11"/>
    <s v="No"/>
    <s v="No"/>
    <m/>
    <x v="1"/>
    <x v="0"/>
    <x v="0"/>
    <m/>
    <m/>
    <n v="1"/>
    <m/>
    <n v="41"/>
    <n v="0"/>
    <n v="0"/>
    <n v="0"/>
    <x v="13"/>
    <x v="2"/>
  </r>
  <r>
    <x v="1"/>
    <x v="65"/>
    <x v="0"/>
    <x v="0"/>
    <x v="45"/>
    <s v="Female"/>
    <x v="40"/>
    <s v="No"/>
    <s v="Yes"/>
    <s v="No"/>
    <x v="2"/>
    <x v="2"/>
    <x v="2"/>
    <s v="(blank)"/>
    <s v="(blank)"/>
    <n v="1"/>
    <m/>
    <n v="48"/>
    <n v="0"/>
    <n v="0"/>
    <n v="0"/>
    <x v="13"/>
    <x v="2"/>
  </r>
  <r>
    <x v="1"/>
    <x v="65"/>
    <x v="0"/>
    <x v="0"/>
    <x v="45"/>
    <s v="Male"/>
    <x v="37"/>
    <s v="No"/>
    <s v="No"/>
    <m/>
    <x v="1"/>
    <x v="0"/>
    <x v="0"/>
    <m/>
    <m/>
    <n v="1"/>
    <m/>
    <n v="48"/>
    <n v="1"/>
    <n v="0"/>
    <n v="0"/>
    <x v="29"/>
    <x v="1"/>
  </r>
  <r>
    <x v="1"/>
    <x v="65"/>
    <x v="0"/>
    <x v="0"/>
    <x v="47"/>
    <s v="Female"/>
    <x v="23"/>
    <s v="No"/>
    <s v="No"/>
    <m/>
    <x v="1"/>
    <x v="0"/>
    <x v="0"/>
    <m/>
    <m/>
    <n v="1"/>
    <m/>
    <n v="32"/>
    <n v="0"/>
    <n v="0"/>
    <n v="0"/>
    <x v="2"/>
    <x v="0"/>
  </r>
  <r>
    <x v="1"/>
    <x v="65"/>
    <x v="1"/>
    <x v="0"/>
    <x v="1"/>
    <s v="Female"/>
    <x v="30"/>
    <s v="No"/>
    <s v="Yes"/>
    <s v="No"/>
    <x v="2"/>
    <x v="2"/>
    <x v="2"/>
    <s v="(blank)"/>
    <s v="(blank)"/>
    <n v="1"/>
    <m/>
    <n v="34"/>
    <n v="0"/>
    <n v="85.8"/>
    <n v="0"/>
    <x v="3"/>
    <x v="2"/>
  </r>
  <r>
    <x v="1"/>
    <x v="65"/>
    <x v="1"/>
    <x v="0"/>
    <x v="3"/>
    <s v="Male"/>
    <x v="13"/>
    <s v="Yes"/>
    <s v="No"/>
    <m/>
    <x v="0"/>
    <x v="0"/>
    <x v="0"/>
    <m/>
    <m/>
    <n v="1"/>
    <n v="1"/>
    <n v="48"/>
    <n v="3"/>
    <n v="242"/>
    <n v="0"/>
    <x v="40"/>
    <x v="1"/>
  </r>
  <r>
    <x v="1"/>
    <x v="65"/>
    <x v="1"/>
    <x v="0"/>
    <x v="3"/>
    <s v="Male"/>
    <x v="17"/>
    <s v="Yes"/>
    <s v="No"/>
    <m/>
    <x v="0"/>
    <x v="0"/>
    <x v="0"/>
    <m/>
    <m/>
    <n v="1"/>
    <m/>
    <n v="37"/>
    <n v="0"/>
    <n v="356.4"/>
    <n v="0"/>
    <x v="12"/>
    <x v="1"/>
  </r>
  <r>
    <x v="1"/>
    <x v="65"/>
    <x v="1"/>
    <x v="0"/>
    <x v="48"/>
    <s v="Female"/>
    <x v="31"/>
    <s v="No"/>
    <s v="Yes"/>
    <s v="No"/>
    <x v="2"/>
    <x v="3"/>
    <x v="1"/>
    <s v="Other"/>
    <s v="Don't know"/>
    <n v="1"/>
    <n v="1"/>
    <n v="47"/>
    <n v="1"/>
    <n v="126.7"/>
    <n v="0"/>
    <x v="5"/>
    <x v="2"/>
  </r>
  <r>
    <x v="1"/>
    <x v="65"/>
    <x v="1"/>
    <x v="0"/>
    <x v="7"/>
    <s v="Female"/>
    <x v="23"/>
    <s v="No"/>
    <s v="No"/>
    <m/>
    <x v="1"/>
    <x v="0"/>
    <x v="0"/>
    <m/>
    <m/>
    <n v="1"/>
    <n v="1"/>
    <n v="54"/>
    <n v="5"/>
    <n v="162.4"/>
    <n v="0"/>
    <x v="21"/>
    <x v="2"/>
  </r>
  <r>
    <x v="1"/>
    <x v="65"/>
    <x v="1"/>
    <x v="0"/>
    <x v="7"/>
    <s v="Male"/>
    <x v="44"/>
    <s v="No"/>
    <s v="No"/>
    <m/>
    <x v="1"/>
    <x v="0"/>
    <x v="0"/>
    <m/>
    <m/>
    <n v="1"/>
    <m/>
    <n v="61"/>
    <n v="0"/>
    <n v="176"/>
    <n v="0"/>
    <x v="20"/>
    <x v="1"/>
  </r>
  <r>
    <x v="1"/>
    <x v="65"/>
    <x v="1"/>
    <x v="0"/>
    <x v="10"/>
    <s v="Male"/>
    <x v="27"/>
    <s v="No"/>
    <s v="No"/>
    <m/>
    <x v="1"/>
    <x v="0"/>
    <x v="0"/>
    <m/>
    <m/>
    <n v="1"/>
    <n v="1"/>
    <n v="39"/>
    <n v="1"/>
    <n v="141.19999999999999"/>
    <n v="0"/>
    <x v="9"/>
    <x v="0"/>
  </r>
  <r>
    <x v="1"/>
    <x v="65"/>
    <x v="1"/>
    <x v="0"/>
    <x v="11"/>
    <s v="Male"/>
    <x v="39"/>
    <s v="No"/>
    <s v="No"/>
    <m/>
    <x v="1"/>
    <x v="0"/>
    <x v="0"/>
    <m/>
    <m/>
    <n v="1"/>
    <m/>
    <n v="65"/>
    <n v="0"/>
    <n v="130.69999999999999"/>
    <n v="0"/>
    <x v="3"/>
    <x v="2"/>
  </r>
  <r>
    <x v="1"/>
    <x v="65"/>
    <x v="1"/>
    <x v="0"/>
    <x v="13"/>
    <s v="Male"/>
    <x v="1"/>
    <s v="No"/>
    <s v="No"/>
    <m/>
    <x v="1"/>
    <x v="0"/>
    <x v="0"/>
    <m/>
    <m/>
    <n v="1"/>
    <m/>
    <n v="40"/>
    <n v="0"/>
    <n v="336.6"/>
    <n v="0"/>
    <x v="8"/>
    <x v="0"/>
  </r>
  <r>
    <x v="1"/>
    <x v="65"/>
    <x v="1"/>
    <x v="0"/>
    <x v="16"/>
    <s v="Female"/>
    <x v="25"/>
    <s v="No"/>
    <s v="No"/>
    <m/>
    <x v="1"/>
    <x v="0"/>
    <x v="0"/>
    <m/>
    <m/>
    <n v="1"/>
    <m/>
    <n v="46"/>
    <n v="0"/>
    <n v="67.7"/>
    <n v="0"/>
    <x v="21"/>
    <x v="2"/>
  </r>
  <r>
    <x v="1"/>
    <x v="65"/>
    <x v="1"/>
    <x v="0"/>
    <x v="16"/>
    <s v="Male"/>
    <x v="52"/>
    <s v="No"/>
    <s v="Yes"/>
    <s v="No"/>
    <x v="2"/>
    <x v="2"/>
    <x v="2"/>
    <s v="(blank)"/>
    <s v="(blank)"/>
    <n v="1"/>
    <m/>
    <n v="40"/>
    <n v="2"/>
    <n v="97.4"/>
    <n v="0"/>
    <x v="3"/>
    <x v="2"/>
  </r>
  <r>
    <x v="1"/>
    <x v="65"/>
    <x v="1"/>
    <x v="0"/>
    <x v="18"/>
    <s v="Male"/>
    <x v="42"/>
    <s v="No"/>
    <s v="No"/>
    <m/>
    <x v="1"/>
    <x v="0"/>
    <x v="0"/>
    <m/>
    <m/>
    <n v="1"/>
    <m/>
    <n v="47"/>
    <n v="2"/>
    <n v="297"/>
    <n v="0"/>
    <x v="3"/>
    <x v="2"/>
  </r>
  <r>
    <x v="1"/>
    <x v="65"/>
    <x v="1"/>
    <x v="0"/>
    <x v="20"/>
    <s v="Male"/>
    <x v="18"/>
    <s v="Yes"/>
    <s v="No"/>
    <m/>
    <x v="0"/>
    <x v="0"/>
    <x v="0"/>
    <m/>
    <m/>
    <n v="1"/>
    <n v="1"/>
    <n v="41"/>
    <n v="4"/>
    <n v="12.3"/>
    <n v="0"/>
    <x v="18"/>
    <x v="1"/>
  </r>
  <r>
    <x v="1"/>
    <x v="65"/>
    <x v="1"/>
    <x v="0"/>
    <x v="29"/>
    <s v="Male"/>
    <x v="50"/>
    <s v="No"/>
    <s v="No"/>
    <m/>
    <x v="1"/>
    <x v="0"/>
    <x v="0"/>
    <m/>
    <m/>
    <n v="1"/>
    <m/>
    <n v="29"/>
    <n v="3"/>
    <n v="134.6"/>
    <n v="0"/>
    <x v="0"/>
    <x v="0"/>
  </r>
  <r>
    <x v="1"/>
    <x v="65"/>
    <x v="1"/>
    <x v="0"/>
    <x v="31"/>
    <s v="Male"/>
    <x v="1"/>
    <s v="No"/>
    <s v="No"/>
    <m/>
    <x v="1"/>
    <x v="0"/>
    <x v="0"/>
    <m/>
    <m/>
    <n v="1"/>
    <m/>
    <n v="45"/>
    <n v="0"/>
    <n v="118.8"/>
    <n v="0"/>
    <x v="13"/>
    <x v="2"/>
  </r>
  <r>
    <x v="1"/>
    <x v="65"/>
    <x v="1"/>
    <x v="0"/>
    <x v="36"/>
    <s v="Female"/>
    <x v="8"/>
    <s v="No"/>
    <s v="No"/>
    <m/>
    <x v="1"/>
    <x v="0"/>
    <x v="0"/>
    <m/>
    <m/>
    <n v="1"/>
    <m/>
    <n v="61"/>
    <n v="0"/>
    <n v="349.8"/>
    <n v="0"/>
    <x v="11"/>
    <x v="0"/>
  </r>
  <r>
    <x v="1"/>
    <x v="65"/>
    <x v="1"/>
    <x v="0"/>
    <x v="36"/>
    <s v="Female"/>
    <x v="34"/>
    <s v="No"/>
    <s v="No"/>
    <m/>
    <x v="1"/>
    <x v="0"/>
    <x v="0"/>
    <m/>
    <m/>
    <n v="1"/>
    <m/>
    <n v="13"/>
    <n v="0"/>
    <n v="336.6"/>
    <n v="0"/>
    <x v="10"/>
    <x v="1"/>
  </r>
  <r>
    <x v="1"/>
    <x v="65"/>
    <x v="1"/>
    <x v="0"/>
    <x v="40"/>
    <s v="Female"/>
    <x v="20"/>
    <s v="No"/>
    <s v="No"/>
    <m/>
    <x v="1"/>
    <x v="0"/>
    <x v="0"/>
    <m/>
    <m/>
    <n v="1"/>
    <m/>
    <n v="45"/>
    <n v="2"/>
    <n v="314.60000000000002"/>
    <n v="0"/>
    <x v="2"/>
    <x v="0"/>
  </r>
  <r>
    <x v="1"/>
    <x v="65"/>
    <x v="1"/>
    <x v="0"/>
    <x v="42"/>
    <s v="Female"/>
    <x v="40"/>
    <s v="No"/>
    <s v="Yes"/>
    <s v="No"/>
    <x v="2"/>
    <x v="3"/>
    <x v="1"/>
    <s v="(blank)"/>
    <s v="(blank)"/>
    <n v="1"/>
    <m/>
    <n v="70"/>
    <n v="0"/>
    <n v="141.9"/>
    <n v="0"/>
    <x v="3"/>
    <x v="2"/>
  </r>
  <r>
    <x v="1"/>
    <x v="65"/>
    <x v="1"/>
    <x v="0"/>
    <x v="42"/>
    <s v="Female"/>
    <x v="40"/>
    <s v="No"/>
    <s v="Yes"/>
    <s v="No"/>
    <x v="2"/>
    <x v="3"/>
    <x v="2"/>
    <s v="Competitor"/>
    <s v="Competitor made better offer"/>
    <n v="1"/>
    <n v="1"/>
    <n v="51"/>
    <n v="1"/>
    <n v="225.7"/>
    <n v="0"/>
    <x v="19"/>
    <x v="2"/>
  </r>
  <r>
    <x v="1"/>
    <x v="65"/>
    <x v="1"/>
    <x v="0"/>
    <x v="44"/>
    <s v="Female"/>
    <x v="63"/>
    <s v="No"/>
    <s v="Yes"/>
    <s v="Yes"/>
    <x v="2"/>
    <x v="3"/>
    <x v="2"/>
    <s v="(blank)"/>
    <s v="(blank)"/>
    <n v="1"/>
    <m/>
    <n v="31"/>
    <n v="0"/>
    <n v="171.6"/>
    <n v="0"/>
    <x v="3"/>
    <x v="2"/>
  </r>
  <r>
    <x v="1"/>
    <x v="65"/>
    <x v="1"/>
    <x v="0"/>
    <x v="45"/>
    <s v="Female"/>
    <x v="25"/>
    <s v="No"/>
    <s v="No"/>
    <m/>
    <x v="1"/>
    <x v="0"/>
    <x v="0"/>
    <m/>
    <m/>
    <n v="1"/>
    <m/>
    <n v="29"/>
    <n v="0"/>
    <n v="194.7"/>
    <n v="0"/>
    <x v="3"/>
    <x v="2"/>
  </r>
  <r>
    <x v="1"/>
    <x v="65"/>
    <x v="1"/>
    <x v="0"/>
    <x v="45"/>
    <s v="Female"/>
    <x v="9"/>
    <s v="No"/>
    <s v="No"/>
    <m/>
    <x v="1"/>
    <x v="0"/>
    <x v="0"/>
    <m/>
    <m/>
    <n v="1"/>
    <m/>
    <n v="37"/>
    <n v="0"/>
    <n v="193.1"/>
    <n v="0"/>
    <x v="9"/>
    <x v="0"/>
  </r>
  <r>
    <x v="1"/>
    <x v="65"/>
    <x v="1"/>
    <x v="0"/>
    <x v="46"/>
    <s v="Female"/>
    <x v="17"/>
    <s v="Yes"/>
    <s v="No"/>
    <m/>
    <x v="0"/>
    <x v="0"/>
    <x v="0"/>
    <m/>
    <m/>
    <n v="1"/>
    <m/>
    <n v="24"/>
    <n v="0"/>
    <n v="382.8"/>
    <n v="0"/>
    <x v="5"/>
    <x v="2"/>
  </r>
  <r>
    <x v="1"/>
    <x v="65"/>
    <x v="1"/>
    <x v="0"/>
    <x v="46"/>
    <s v="Male"/>
    <x v="36"/>
    <s v="No"/>
    <s v="No"/>
    <m/>
    <x v="1"/>
    <x v="0"/>
    <x v="0"/>
    <m/>
    <m/>
    <n v="1"/>
    <m/>
    <n v="24"/>
    <n v="2"/>
    <n v="235.4"/>
    <n v="0"/>
    <x v="2"/>
    <x v="0"/>
  </r>
  <r>
    <x v="1"/>
    <x v="65"/>
    <x v="1"/>
    <x v="0"/>
    <x v="46"/>
    <s v="Male"/>
    <x v="48"/>
    <s v="No"/>
    <s v="No"/>
    <m/>
    <x v="1"/>
    <x v="0"/>
    <x v="0"/>
    <m/>
    <m/>
    <n v="1"/>
    <m/>
    <n v="45"/>
    <n v="0"/>
    <n v="153.1"/>
    <n v="0"/>
    <x v="3"/>
    <x v="2"/>
  </r>
  <r>
    <x v="1"/>
    <x v="65"/>
    <x v="1"/>
    <x v="1"/>
    <x v="48"/>
    <s v="Female"/>
    <x v="12"/>
    <s v="No"/>
    <s v="No"/>
    <m/>
    <x v="1"/>
    <x v="0"/>
    <x v="0"/>
    <m/>
    <m/>
    <n v="1"/>
    <m/>
    <n v="26"/>
    <n v="0"/>
    <n v="0"/>
    <n v="0"/>
    <x v="3"/>
    <x v="2"/>
  </r>
  <r>
    <x v="1"/>
    <x v="65"/>
    <x v="1"/>
    <x v="1"/>
    <x v="12"/>
    <s v="Female"/>
    <x v="31"/>
    <s v="No"/>
    <s v="Yes"/>
    <s v="No"/>
    <x v="2"/>
    <x v="3"/>
    <x v="1"/>
    <s v="(blank)"/>
    <s v="(blank)"/>
    <n v="1"/>
    <m/>
    <n v="59"/>
    <n v="0"/>
    <n v="0"/>
    <n v="0"/>
    <x v="20"/>
    <x v="1"/>
  </r>
  <r>
    <x v="1"/>
    <x v="65"/>
    <x v="1"/>
    <x v="1"/>
    <x v="25"/>
    <s v="Male"/>
    <x v="52"/>
    <s v="No"/>
    <s v="Yes"/>
    <s v="No"/>
    <x v="2"/>
    <x v="2"/>
    <x v="2"/>
    <s v="(blank)"/>
    <s v="(blank)"/>
    <n v="1"/>
    <m/>
    <n v="64"/>
    <n v="0"/>
    <n v="0"/>
    <n v="0"/>
    <x v="9"/>
    <x v="0"/>
  </r>
  <r>
    <x v="1"/>
    <x v="65"/>
    <x v="1"/>
    <x v="1"/>
    <x v="32"/>
    <s v="Female"/>
    <x v="17"/>
    <s v="Yes"/>
    <s v="No"/>
    <m/>
    <x v="0"/>
    <x v="0"/>
    <x v="0"/>
    <m/>
    <m/>
    <n v="1"/>
    <m/>
    <n v="49"/>
    <n v="0"/>
    <n v="0"/>
    <n v="0"/>
    <x v="1"/>
    <x v="1"/>
  </r>
  <r>
    <x v="1"/>
    <x v="66"/>
    <x v="0"/>
    <x v="0"/>
    <x v="0"/>
    <s v="Female"/>
    <x v="9"/>
    <s v="No"/>
    <s v="No"/>
    <m/>
    <x v="1"/>
    <x v="0"/>
    <x v="0"/>
    <m/>
    <m/>
    <n v="1"/>
    <m/>
    <n v="35"/>
    <n v="1"/>
    <n v="0"/>
    <n v="0"/>
    <x v="21"/>
    <x v="2"/>
  </r>
  <r>
    <x v="1"/>
    <x v="66"/>
    <x v="0"/>
    <x v="0"/>
    <x v="1"/>
    <s v="Male"/>
    <x v="37"/>
    <s v="No"/>
    <s v="No"/>
    <m/>
    <x v="1"/>
    <x v="0"/>
    <x v="0"/>
    <m/>
    <m/>
    <n v="1"/>
    <m/>
    <n v="37"/>
    <n v="0"/>
    <n v="0"/>
    <n v="0"/>
    <x v="5"/>
    <x v="2"/>
  </r>
  <r>
    <x v="1"/>
    <x v="66"/>
    <x v="0"/>
    <x v="0"/>
    <x v="3"/>
    <s v="Female"/>
    <x v="18"/>
    <s v="Yes"/>
    <s v="No"/>
    <m/>
    <x v="0"/>
    <x v="0"/>
    <x v="0"/>
    <m/>
    <m/>
    <n v="1"/>
    <m/>
    <n v="18"/>
    <n v="0"/>
    <n v="0"/>
    <n v="0"/>
    <x v="7"/>
    <x v="1"/>
  </r>
  <r>
    <x v="1"/>
    <x v="66"/>
    <x v="0"/>
    <x v="0"/>
    <x v="48"/>
    <s v="Male"/>
    <x v="40"/>
    <s v="No"/>
    <s v="Yes"/>
    <s v="No"/>
    <x v="2"/>
    <x v="2"/>
    <x v="2"/>
    <s v="(blank)"/>
    <s v="(blank)"/>
    <n v="1"/>
    <n v="1"/>
    <n v="60"/>
    <n v="0"/>
    <n v="0"/>
    <n v="0"/>
    <x v="13"/>
    <x v="2"/>
  </r>
  <r>
    <x v="1"/>
    <x v="66"/>
    <x v="0"/>
    <x v="0"/>
    <x v="4"/>
    <s v="Male"/>
    <x v="43"/>
    <s v="No"/>
    <s v="No"/>
    <m/>
    <x v="1"/>
    <x v="0"/>
    <x v="0"/>
    <m/>
    <m/>
    <n v="1"/>
    <m/>
    <n v="22"/>
    <n v="0"/>
    <n v="0"/>
    <n v="0"/>
    <x v="12"/>
    <x v="1"/>
  </r>
  <r>
    <x v="1"/>
    <x v="66"/>
    <x v="0"/>
    <x v="0"/>
    <x v="4"/>
    <s v="Male"/>
    <x v="25"/>
    <s v="No"/>
    <s v="No"/>
    <m/>
    <x v="1"/>
    <x v="0"/>
    <x v="0"/>
    <m/>
    <m/>
    <n v="1"/>
    <m/>
    <n v="18"/>
    <n v="0"/>
    <n v="0"/>
    <n v="0"/>
    <x v="8"/>
    <x v="0"/>
  </r>
  <r>
    <x v="1"/>
    <x v="66"/>
    <x v="0"/>
    <x v="0"/>
    <x v="6"/>
    <s v="Male"/>
    <x v="62"/>
    <s v="No"/>
    <s v="Yes"/>
    <s v="No"/>
    <x v="2"/>
    <x v="1"/>
    <x v="3"/>
    <s v="(blank)"/>
    <s v="(blank)"/>
    <n v="1"/>
    <m/>
    <n v="45"/>
    <n v="0"/>
    <n v="0"/>
    <n v="0"/>
    <x v="5"/>
    <x v="2"/>
  </r>
  <r>
    <x v="1"/>
    <x v="66"/>
    <x v="0"/>
    <x v="0"/>
    <x v="8"/>
    <s v="Male"/>
    <x v="1"/>
    <s v="No"/>
    <s v="No"/>
    <m/>
    <x v="1"/>
    <x v="0"/>
    <x v="0"/>
    <m/>
    <m/>
    <n v="1"/>
    <m/>
    <n v="32"/>
    <n v="0"/>
    <n v="0"/>
    <n v="0"/>
    <x v="5"/>
    <x v="2"/>
  </r>
  <r>
    <x v="1"/>
    <x v="66"/>
    <x v="0"/>
    <x v="0"/>
    <x v="49"/>
    <s v="Male"/>
    <x v="11"/>
    <s v="No"/>
    <s v="No"/>
    <m/>
    <x v="1"/>
    <x v="0"/>
    <x v="0"/>
    <m/>
    <m/>
    <n v="1"/>
    <m/>
    <n v="70"/>
    <n v="0"/>
    <n v="0"/>
    <n v="0"/>
    <x v="5"/>
    <x v="2"/>
  </r>
  <r>
    <x v="1"/>
    <x v="66"/>
    <x v="0"/>
    <x v="0"/>
    <x v="10"/>
    <s v="Male"/>
    <x v="22"/>
    <s v="No"/>
    <s v="Yes"/>
    <s v="Yes"/>
    <x v="2"/>
    <x v="2"/>
    <x v="2"/>
    <s v="(blank)"/>
    <s v="(blank)"/>
    <n v="1"/>
    <m/>
    <n v="34"/>
    <n v="1"/>
    <n v="0"/>
    <n v="0"/>
    <x v="2"/>
    <x v="0"/>
  </r>
  <r>
    <x v="1"/>
    <x v="66"/>
    <x v="0"/>
    <x v="0"/>
    <x v="11"/>
    <s v="Female"/>
    <x v="26"/>
    <s v="No"/>
    <s v="No"/>
    <m/>
    <x v="1"/>
    <x v="0"/>
    <x v="0"/>
    <m/>
    <m/>
    <n v="1"/>
    <m/>
    <n v="12"/>
    <n v="0"/>
    <n v="0"/>
    <n v="0"/>
    <x v="8"/>
    <x v="0"/>
  </r>
  <r>
    <x v="1"/>
    <x v="66"/>
    <x v="0"/>
    <x v="0"/>
    <x v="12"/>
    <s v="Female"/>
    <x v="57"/>
    <s v="Yes"/>
    <s v="No"/>
    <m/>
    <x v="0"/>
    <x v="0"/>
    <x v="0"/>
    <m/>
    <m/>
    <n v="1"/>
    <m/>
    <n v="33"/>
    <n v="0"/>
    <n v="0"/>
    <n v="0"/>
    <x v="12"/>
    <x v="1"/>
  </r>
  <r>
    <x v="1"/>
    <x v="66"/>
    <x v="0"/>
    <x v="0"/>
    <x v="12"/>
    <s v="Male"/>
    <x v="17"/>
    <s v="Yes"/>
    <s v="No"/>
    <m/>
    <x v="0"/>
    <x v="0"/>
    <x v="0"/>
    <m/>
    <m/>
    <n v="1"/>
    <m/>
    <n v="40"/>
    <n v="0"/>
    <n v="0"/>
    <n v="0"/>
    <x v="1"/>
    <x v="1"/>
  </r>
  <r>
    <x v="1"/>
    <x v="66"/>
    <x v="0"/>
    <x v="0"/>
    <x v="13"/>
    <s v="Female"/>
    <x v="24"/>
    <s v="No"/>
    <s v="No"/>
    <m/>
    <x v="1"/>
    <x v="0"/>
    <x v="0"/>
    <m/>
    <m/>
    <n v="1"/>
    <m/>
    <n v="20"/>
    <n v="0"/>
    <n v="0"/>
    <n v="0"/>
    <x v="13"/>
    <x v="2"/>
  </r>
  <r>
    <x v="1"/>
    <x v="66"/>
    <x v="0"/>
    <x v="0"/>
    <x v="16"/>
    <s v="Male"/>
    <x v="0"/>
    <s v="Yes"/>
    <s v="No"/>
    <m/>
    <x v="0"/>
    <x v="0"/>
    <x v="0"/>
    <m/>
    <m/>
    <n v="1"/>
    <m/>
    <n v="24"/>
    <n v="2"/>
    <n v="0"/>
    <n v="0"/>
    <x v="10"/>
    <x v="1"/>
  </r>
  <r>
    <x v="1"/>
    <x v="66"/>
    <x v="0"/>
    <x v="0"/>
    <x v="18"/>
    <s v="Female"/>
    <x v="25"/>
    <s v="No"/>
    <s v="No"/>
    <m/>
    <x v="1"/>
    <x v="0"/>
    <x v="0"/>
    <m/>
    <m/>
    <n v="1"/>
    <m/>
    <n v="67"/>
    <n v="2"/>
    <n v="0"/>
    <n v="0"/>
    <x v="19"/>
    <x v="2"/>
  </r>
  <r>
    <x v="1"/>
    <x v="66"/>
    <x v="0"/>
    <x v="0"/>
    <x v="18"/>
    <s v="Male"/>
    <x v="66"/>
    <s v="No"/>
    <s v="Yes"/>
    <s v="No"/>
    <x v="2"/>
    <x v="3"/>
    <x v="1"/>
    <s v="Attitude"/>
    <s v="Attitude of service provider"/>
    <n v="1"/>
    <n v="1"/>
    <n v="62"/>
    <n v="0"/>
    <n v="0"/>
    <n v="0"/>
    <x v="5"/>
    <x v="2"/>
  </r>
  <r>
    <x v="1"/>
    <x v="66"/>
    <x v="0"/>
    <x v="0"/>
    <x v="21"/>
    <s v="Female"/>
    <x v="39"/>
    <s v="No"/>
    <s v="No"/>
    <m/>
    <x v="1"/>
    <x v="0"/>
    <x v="0"/>
    <m/>
    <m/>
    <n v="1"/>
    <m/>
    <n v="29"/>
    <n v="0"/>
    <n v="0"/>
    <n v="0"/>
    <x v="20"/>
    <x v="1"/>
  </r>
  <r>
    <x v="1"/>
    <x v="66"/>
    <x v="0"/>
    <x v="0"/>
    <x v="22"/>
    <s v="Female"/>
    <x v="16"/>
    <s v="Yes"/>
    <s v="No"/>
    <m/>
    <x v="0"/>
    <x v="0"/>
    <x v="0"/>
    <m/>
    <m/>
    <n v="1"/>
    <m/>
    <n v="23"/>
    <n v="0"/>
    <n v="0"/>
    <n v="0"/>
    <x v="12"/>
    <x v="1"/>
  </r>
  <r>
    <x v="1"/>
    <x v="66"/>
    <x v="0"/>
    <x v="0"/>
    <x v="22"/>
    <s v="Female"/>
    <x v="19"/>
    <s v="Yes"/>
    <s v="No"/>
    <m/>
    <x v="0"/>
    <x v="0"/>
    <x v="0"/>
    <m/>
    <m/>
    <n v="1"/>
    <m/>
    <n v="30"/>
    <n v="0"/>
    <n v="0"/>
    <n v="0"/>
    <x v="1"/>
    <x v="1"/>
  </r>
  <r>
    <x v="1"/>
    <x v="66"/>
    <x v="0"/>
    <x v="0"/>
    <x v="23"/>
    <s v="Female"/>
    <x v="50"/>
    <s v="No"/>
    <s v="No"/>
    <m/>
    <x v="1"/>
    <x v="0"/>
    <x v="0"/>
    <m/>
    <m/>
    <n v="1"/>
    <m/>
    <n v="56"/>
    <n v="0"/>
    <n v="0"/>
    <n v="0"/>
    <x v="33"/>
    <x v="1"/>
  </r>
  <r>
    <x v="1"/>
    <x v="66"/>
    <x v="0"/>
    <x v="0"/>
    <x v="23"/>
    <s v="Male"/>
    <x v="31"/>
    <s v="No"/>
    <s v="Yes"/>
    <s v="No"/>
    <x v="2"/>
    <x v="1"/>
    <x v="2"/>
    <s v="Other"/>
    <s v="Moved"/>
    <n v="1"/>
    <n v="1"/>
    <n v="38"/>
    <n v="3"/>
    <n v="0"/>
    <n v="0"/>
    <x v="18"/>
    <x v="1"/>
  </r>
  <r>
    <x v="1"/>
    <x v="66"/>
    <x v="0"/>
    <x v="0"/>
    <x v="25"/>
    <s v="Female"/>
    <x v="18"/>
    <s v="Yes"/>
    <s v="No"/>
    <m/>
    <x v="0"/>
    <x v="0"/>
    <x v="0"/>
    <m/>
    <m/>
    <n v="2"/>
    <m/>
    <n v="45.5"/>
    <n v="1"/>
    <n v="0"/>
    <n v="0"/>
    <x v="42"/>
    <x v="1"/>
  </r>
  <r>
    <x v="1"/>
    <x v="66"/>
    <x v="0"/>
    <x v="0"/>
    <x v="25"/>
    <s v="Male"/>
    <x v="42"/>
    <s v="No"/>
    <s v="No"/>
    <m/>
    <x v="1"/>
    <x v="0"/>
    <x v="0"/>
    <m/>
    <m/>
    <n v="1"/>
    <m/>
    <n v="27"/>
    <n v="1"/>
    <n v="0"/>
    <n v="0"/>
    <x v="9"/>
    <x v="0"/>
  </r>
  <r>
    <x v="1"/>
    <x v="66"/>
    <x v="0"/>
    <x v="0"/>
    <x v="27"/>
    <s v="Female"/>
    <x v="18"/>
    <s v="Yes"/>
    <s v="No"/>
    <m/>
    <x v="0"/>
    <x v="0"/>
    <x v="0"/>
    <m/>
    <m/>
    <n v="1"/>
    <m/>
    <n v="23"/>
    <n v="2"/>
    <n v="0"/>
    <n v="0"/>
    <x v="10"/>
    <x v="1"/>
  </r>
  <r>
    <x v="1"/>
    <x v="66"/>
    <x v="0"/>
    <x v="0"/>
    <x v="28"/>
    <s v="Female"/>
    <x v="25"/>
    <s v="No"/>
    <s v="No"/>
    <m/>
    <x v="1"/>
    <x v="0"/>
    <x v="0"/>
    <m/>
    <m/>
    <n v="1"/>
    <m/>
    <n v="25"/>
    <n v="0"/>
    <n v="0"/>
    <n v="0"/>
    <x v="3"/>
    <x v="2"/>
  </r>
  <r>
    <x v="1"/>
    <x v="66"/>
    <x v="0"/>
    <x v="0"/>
    <x v="28"/>
    <s v="Male"/>
    <x v="41"/>
    <s v="No"/>
    <s v="No"/>
    <m/>
    <x v="1"/>
    <x v="0"/>
    <x v="0"/>
    <m/>
    <m/>
    <n v="1"/>
    <m/>
    <n v="39"/>
    <n v="0"/>
    <n v="0"/>
    <n v="0"/>
    <x v="11"/>
    <x v="0"/>
  </r>
  <r>
    <x v="1"/>
    <x v="66"/>
    <x v="0"/>
    <x v="0"/>
    <x v="29"/>
    <s v="Male"/>
    <x v="17"/>
    <s v="Yes"/>
    <s v="No"/>
    <m/>
    <x v="0"/>
    <x v="0"/>
    <x v="0"/>
    <m/>
    <m/>
    <n v="1"/>
    <n v="1"/>
    <n v="73"/>
    <n v="5"/>
    <n v="0"/>
    <n v="0"/>
    <x v="22"/>
    <x v="1"/>
  </r>
  <r>
    <x v="1"/>
    <x v="66"/>
    <x v="0"/>
    <x v="0"/>
    <x v="29"/>
    <s v="Male"/>
    <x v="58"/>
    <s v="No"/>
    <s v="Yes"/>
    <s v="No"/>
    <x v="2"/>
    <x v="2"/>
    <x v="1"/>
    <s v="(blank)"/>
    <s v="(blank)"/>
    <n v="1"/>
    <m/>
    <n v="64"/>
    <n v="0"/>
    <n v="0"/>
    <n v="0"/>
    <x v="1"/>
    <x v="1"/>
  </r>
  <r>
    <x v="1"/>
    <x v="66"/>
    <x v="0"/>
    <x v="0"/>
    <x v="30"/>
    <s v="Female"/>
    <x v="4"/>
    <s v="Yes"/>
    <s v="No"/>
    <m/>
    <x v="0"/>
    <x v="0"/>
    <x v="0"/>
    <m/>
    <m/>
    <n v="1"/>
    <m/>
    <n v="54"/>
    <n v="1"/>
    <n v="0"/>
    <n v="0"/>
    <x v="21"/>
    <x v="2"/>
  </r>
  <r>
    <x v="1"/>
    <x v="66"/>
    <x v="0"/>
    <x v="0"/>
    <x v="31"/>
    <s v="Female"/>
    <x v="9"/>
    <s v="No"/>
    <s v="No"/>
    <m/>
    <x v="1"/>
    <x v="0"/>
    <x v="0"/>
    <m/>
    <m/>
    <n v="1"/>
    <m/>
    <n v="41"/>
    <n v="3"/>
    <n v="0"/>
    <n v="0"/>
    <x v="5"/>
    <x v="2"/>
  </r>
  <r>
    <x v="1"/>
    <x v="66"/>
    <x v="0"/>
    <x v="0"/>
    <x v="36"/>
    <s v="Female"/>
    <x v="18"/>
    <s v="Yes"/>
    <s v="No"/>
    <m/>
    <x v="0"/>
    <x v="0"/>
    <x v="0"/>
    <m/>
    <m/>
    <n v="1"/>
    <m/>
    <n v="64"/>
    <n v="2"/>
    <n v="0"/>
    <n v="0"/>
    <x v="10"/>
    <x v="1"/>
  </r>
  <r>
    <x v="1"/>
    <x v="66"/>
    <x v="0"/>
    <x v="0"/>
    <x v="36"/>
    <s v="Male"/>
    <x v="23"/>
    <s v="No"/>
    <s v="No"/>
    <m/>
    <x v="1"/>
    <x v="0"/>
    <x v="0"/>
    <m/>
    <m/>
    <n v="1"/>
    <m/>
    <n v="40"/>
    <n v="0"/>
    <n v="0"/>
    <n v="0"/>
    <x v="34"/>
    <x v="1"/>
  </r>
  <r>
    <x v="1"/>
    <x v="66"/>
    <x v="0"/>
    <x v="0"/>
    <x v="38"/>
    <s v="Male"/>
    <x v="35"/>
    <s v="No"/>
    <s v="No"/>
    <m/>
    <x v="1"/>
    <x v="0"/>
    <x v="0"/>
    <m/>
    <m/>
    <n v="1"/>
    <m/>
    <n v="27"/>
    <n v="0"/>
    <n v="0"/>
    <n v="0"/>
    <x v="3"/>
    <x v="2"/>
  </r>
  <r>
    <x v="1"/>
    <x v="66"/>
    <x v="0"/>
    <x v="0"/>
    <x v="39"/>
    <s v="Female"/>
    <x v="45"/>
    <s v="No"/>
    <s v="Yes"/>
    <s v="No"/>
    <x v="2"/>
    <x v="3"/>
    <x v="2"/>
    <s v="(blank)"/>
    <s v="(blank)"/>
    <n v="1"/>
    <m/>
    <n v="44"/>
    <n v="0"/>
    <n v="0"/>
    <n v="0"/>
    <x v="21"/>
    <x v="2"/>
  </r>
  <r>
    <x v="1"/>
    <x v="66"/>
    <x v="0"/>
    <x v="0"/>
    <x v="40"/>
    <s v="Male"/>
    <x v="36"/>
    <s v="No"/>
    <s v="No"/>
    <m/>
    <x v="1"/>
    <x v="0"/>
    <x v="0"/>
    <m/>
    <m/>
    <n v="1"/>
    <m/>
    <n v="28"/>
    <n v="0"/>
    <n v="0"/>
    <n v="0"/>
    <x v="30"/>
    <x v="1"/>
  </r>
  <r>
    <x v="1"/>
    <x v="66"/>
    <x v="0"/>
    <x v="0"/>
    <x v="41"/>
    <s v="Male"/>
    <x v="34"/>
    <s v="No"/>
    <s v="No"/>
    <m/>
    <x v="1"/>
    <x v="0"/>
    <x v="0"/>
    <m/>
    <m/>
    <n v="1"/>
    <m/>
    <n v="49"/>
    <n v="1"/>
    <n v="0"/>
    <n v="0"/>
    <x v="13"/>
    <x v="2"/>
  </r>
  <r>
    <x v="1"/>
    <x v="66"/>
    <x v="0"/>
    <x v="0"/>
    <x v="42"/>
    <s v="Female"/>
    <x v="61"/>
    <s v="No"/>
    <s v="Yes"/>
    <s v="No"/>
    <x v="2"/>
    <x v="3"/>
    <x v="2"/>
    <s v="(blank)"/>
    <s v="(blank)"/>
    <n v="1"/>
    <m/>
    <n v="40"/>
    <n v="2"/>
    <n v="0"/>
    <n v="0"/>
    <x v="3"/>
    <x v="2"/>
  </r>
  <r>
    <x v="1"/>
    <x v="66"/>
    <x v="0"/>
    <x v="0"/>
    <x v="43"/>
    <s v="Female"/>
    <x v="30"/>
    <s v="No"/>
    <s v="Yes"/>
    <s v="No"/>
    <x v="2"/>
    <x v="3"/>
    <x v="1"/>
    <s v="(blank)"/>
    <s v="(blank)"/>
    <n v="1"/>
    <m/>
    <n v="38"/>
    <n v="0"/>
    <n v="0"/>
    <n v="0"/>
    <x v="18"/>
    <x v="1"/>
  </r>
  <r>
    <x v="1"/>
    <x v="66"/>
    <x v="0"/>
    <x v="0"/>
    <x v="46"/>
    <s v="Female"/>
    <x v="3"/>
    <s v="No"/>
    <s v="No"/>
    <m/>
    <x v="1"/>
    <x v="0"/>
    <x v="0"/>
    <m/>
    <m/>
    <n v="1"/>
    <m/>
    <n v="22"/>
    <n v="0"/>
    <n v="0"/>
    <n v="0"/>
    <x v="2"/>
    <x v="0"/>
  </r>
  <r>
    <x v="1"/>
    <x v="66"/>
    <x v="0"/>
    <x v="0"/>
    <x v="46"/>
    <s v="Male"/>
    <x v="43"/>
    <s v="No"/>
    <s v="No"/>
    <m/>
    <x v="1"/>
    <x v="0"/>
    <x v="0"/>
    <m/>
    <m/>
    <n v="1"/>
    <m/>
    <n v="30"/>
    <n v="0"/>
    <n v="0"/>
    <n v="0"/>
    <x v="2"/>
    <x v="0"/>
  </r>
  <r>
    <x v="1"/>
    <x v="66"/>
    <x v="0"/>
    <x v="0"/>
    <x v="46"/>
    <s v="Male"/>
    <x v="38"/>
    <s v="No"/>
    <s v="No"/>
    <m/>
    <x v="1"/>
    <x v="0"/>
    <x v="0"/>
    <m/>
    <m/>
    <n v="1"/>
    <m/>
    <n v="46"/>
    <n v="0"/>
    <n v="0"/>
    <n v="0"/>
    <x v="2"/>
    <x v="0"/>
  </r>
  <r>
    <x v="1"/>
    <x v="66"/>
    <x v="0"/>
    <x v="0"/>
    <x v="47"/>
    <s v="Male"/>
    <x v="43"/>
    <s v="No"/>
    <s v="No"/>
    <m/>
    <x v="1"/>
    <x v="0"/>
    <x v="0"/>
    <m/>
    <m/>
    <n v="1"/>
    <m/>
    <n v="48"/>
    <n v="0"/>
    <n v="0"/>
    <n v="0"/>
    <x v="1"/>
    <x v="1"/>
  </r>
  <r>
    <x v="1"/>
    <x v="66"/>
    <x v="0"/>
    <x v="1"/>
    <x v="27"/>
    <s v="Female"/>
    <x v="38"/>
    <s v="No"/>
    <s v="No"/>
    <m/>
    <x v="1"/>
    <x v="0"/>
    <x v="0"/>
    <m/>
    <m/>
    <n v="1"/>
    <n v="1"/>
    <n v="32"/>
    <n v="5"/>
    <n v="0"/>
    <n v="0"/>
    <x v="5"/>
    <x v="2"/>
  </r>
  <r>
    <x v="1"/>
    <x v="66"/>
    <x v="1"/>
    <x v="0"/>
    <x v="8"/>
    <s v="Male"/>
    <x v="43"/>
    <s v="No"/>
    <s v="No"/>
    <m/>
    <x v="1"/>
    <x v="0"/>
    <x v="0"/>
    <m/>
    <m/>
    <n v="1"/>
    <m/>
    <n v="22"/>
    <n v="0"/>
    <n v="144.1"/>
    <n v="0"/>
    <x v="2"/>
    <x v="0"/>
  </r>
  <r>
    <x v="1"/>
    <x v="66"/>
    <x v="1"/>
    <x v="0"/>
    <x v="18"/>
    <s v="Male"/>
    <x v="46"/>
    <s v="No"/>
    <s v="No"/>
    <m/>
    <x v="1"/>
    <x v="0"/>
    <x v="0"/>
    <m/>
    <m/>
    <n v="1"/>
    <m/>
    <n v="32"/>
    <n v="0"/>
    <n v="509.2"/>
    <n v="0"/>
    <x v="34"/>
    <x v="1"/>
  </r>
  <r>
    <x v="1"/>
    <x v="66"/>
    <x v="1"/>
    <x v="0"/>
    <x v="50"/>
    <s v="Female"/>
    <x v="26"/>
    <s v="No"/>
    <s v="No"/>
    <m/>
    <x v="1"/>
    <x v="0"/>
    <x v="0"/>
    <m/>
    <m/>
    <n v="1"/>
    <m/>
    <n v="35"/>
    <n v="0"/>
    <n v="159.5"/>
    <n v="0"/>
    <x v="11"/>
    <x v="0"/>
  </r>
  <r>
    <x v="1"/>
    <x v="66"/>
    <x v="1"/>
    <x v="0"/>
    <x v="22"/>
    <s v="Male"/>
    <x v="21"/>
    <s v="No"/>
    <s v="No"/>
    <m/>
    <x v="1"/>
    <x v="0"/>
    <x v="0"/>
    <m/>
    <m/>
    <n v="1"/>
    <n v="1"/>
    <n v="52"/>
    <n v="4"/>
    <n v="7.9"/>
    <n v="0"/>
    <x v="2"/>
    <x v="0"/>
  </r>
  <r>
    <x v="1"/>
    <x v="66"/>
    <x v="1"/>
    <x v="0"/>
    <x v="24"/>
    <s v="Male"/>
    <x v="17"/>
    <s v="Yes"/>
    <s v="No"/>
    <m/>
    <x v="0"/>
    <x v="0"/>
    <x v="0"/>
    <m/>
    <m/>
    <n v="1"/>
    <m/>
    <n v="44"/>
    <n v="0"/>
    <n v="207.7"/>
    <n v="0"/>
    <x v="30"/>
    <x v="1"/>
  </r>
  <r>
    <x v="1"/>
    <x v="66"/>
    <x v="1"/>
    <x v="0"/>
    <x v="28"/>
    <s v="Female"/>
    <x v="26"/>
    <s v="No"/>
    <s v="No"/>
    <m/>
    <x v="1"/>
    <x v="0"/>
    <x v="0"/>
    <m/>
    <m/>
    <n v="1"/>
    <m/>
    <n v="31"/>
    <n v="0"/>
    <n v="381.9"/>
    <n v="0"/>
    <x v="3"/>
    <x v="2"/>
  </r>
  <r>
    <x v="1"/>
    <x v="66"/>
    <x v="1"/>
    <x v="0"/>
    <x v="33"/>
    <s v="Male"/>
    <x v="6"/>
    <s v="No"/>
    <s v="No"/>
    <m/>
    <x v="1"/>
    <x v="0"/>
    <x v="0"/>
    <m/>
    <m/>
    <n v="1"/>
    <m/>
    <n v="35"/>
    <n v="0"/>
    <n v="147.4"/>
    <n v="0"/>
    <x v="5"/>
    <x v="2"/>
  </r>
  <r>
    <x v="1"/>
    <x v="66"/>
    <x v="1"/>
    <x v="0"/>
    <x v="36"/>
    <s v="Female"/>
    <x v="48"/>
    <s v="No"/>
    <s v="No"/>
    <m/>
    <x v="1"/>
    <x v="0"/>
    <x v="0"/>
    <m/>
    <m/>
    <n v="1"/>
    <m/>
    <n v="59"/>
    <n v="0"/>
    <n v="160.80000000000001"/>
    <n v="0"/>
    <x v="8"/>
    <x v="0"/>
  </r>
  <r>
    <x v="1"/>
    <x v="66"/>
    <x v="1"/>
    <x v="0"/>
    <x v="44"/>
    <s v="Female"/>
    <x v="2"/>
    <s v="No"/>
    <s v="No"/>
    <m/>
    <x v="1"/>
    <x v="0"/>
    <x v="0"/>
    <m/>
    <m/>
    <n v="1"/>
    <m/>
    <n v="41"/>
    <n v="0"/>
    <n v="178.7"/>
    <n v="0"/>
    <x v="17"/>
    <x v="1"/>
  </r>
  <r>
    <x v="1"/>
    <x v="66"/>
    <x v="1"/>
    <x v="0"/>
    <x v="45"/>
    <s v="Female"/>
    <x v="0"/>
    <s v="Yes"/>
    <s v="No"/>
    <m/>
    <x v="0"/>
    <x v="0"/>
    <x v="0"/>
    <m/>
    <m/>
    <n v="1"/>
    <m/>
    <n v="43"/>
    <n v="0"/>
    <n v="225.6"/>
    <n v="0"/>
    <x v="33"/>
    <x v="1"/>
  </r>
  <r>
    <x v="1"/>
    <x v="66"/>
    <x v="1"/>
    <x v="1"/>
    <x v="14"/>
    <s v="Male"/>
    <x v="40"/>
    <s v="No"/>
    <s v="Yes"/>
    <s v="No"/>
    <x v="2"/>
    <x v="1"/>
    <x v="2"/>
    <s v="(blank)"/>
    <s v="(blank)"/>
    <n v="1"/>
    <m/>
    <n v="55"/>
    <n v="0"/>
    <n v="0"/>
    <n v="0"/>
    <x v="1"/>
    <x v="1"/>
  </r>
  <r>
    <x v="1"/>
    <x v="66"/>
    <x v="1"/>
    <x v="1"/>
    <x v="33"/>
    <s v="Male"/>
    <x v="46"/>
    <s v="No"/>
    <s v="No"/>
    <m/>
    <x v="1"/>
    <x v="0"/>
    <x v="0"/>
    <m/>
    <m/>
    <n v="1"/>
    <n v="1"/>
    <n v="40"/>
    <n v="0"/>
    <n v="0"/>
    <n v="0"/>
    <x v="9"/>
    <x v="0"/>
  </r>
  <r>
    <x v="1"/>
    <x v="66"/>
    <x v="1"/>
    <x v="1"/>
    <x v="39"/>
    <s v="Female"/>
    <x v="52"/>
    <s v="No"/>
    <s v="Yes"/>
    <s v="No"/>
    <x v="2"/>
    <x v="3"/>
    <x v="2"/>
    <s v="(blank)"/>
    <s v="(blank)"/>
    <n v="1"/>
    <m/>
    <n v="50"/>
    <n v="0"/>
    <n v="0"/>
    <n v="0"/>
    <x v="21"/>
    <x v="2"/>
  </r>
  <r>
    <x v="1"/>
    <x v="67"/>
    <x v="0"/>
    <x v="0"/>
    <x v="2"/>
    <s v="Male"/>
    <x v="24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4"/>
    <s v="Male"/>
    <x v="19"/>
    <s v="Yes"/>
    <s v="No"/>
    <m/>
    <x v="0"/>
    <x v="0"/>
    <x v="0"/>
    <m/>
    <m/>
    <n v="1"/>
    <m/>
    <n v="23"/>
    <n v="0"/>
    <n v="0"/>
    <n v="0"/>
    <x v="29"/>
    <x v="1"/>
  </r>
  <r>
    <x v="1"/>
    <x v="67"/>
    <x v="0"/>
    <x v="0"/>
    <x v="5"/>
    <s v="Female"/>
    <x v="62"/>
    <s v="No"/>
    <s v="Yes"/>
    <s v="No"/>
    <x v="2"/>
    <x v="1"/>
    <x v="2"/>
    <s v="(blank)"/>
    <s v="(blank)"/>
    <n v="1"/>
    <m/>
    <n v="20"/>
    <n v="0"/>
    <n v="0"/>
    <n v="0"/>
    <x v="21"/>
    <x v="2"/>
  </r>
  <r>
    <x v="1"/>
    <x v="67"/>
    <x v="0"/>
    <x v="0"/>
    <x v="6"/>
    <s v="Female"/>
    <x v="33"/>
    <s v="No"/>
    <s v="Yes"/>
    <s v="No"/>
    <x v="2"/>
    <x v="2"/>
    <x v="2"/>
    <s v="(blank)"/>
    <s v="(blank)"/>
    <n v="1"/>
    <m/>
    <n v="69"/>
    <n v="0"/>
    <n v="0"/>
    <n v="0"/>
    <x v="19"/>
    <x v="2"/>
  </r>
  <r>
    <x v="1"/>
    <x v="67"/>
    <x v="0"/>
    <x v="0"/>
    <x v="49"/>
    <s v="Female"/>
    <x v="48"/>
    <s v="No"/>
    <s v="No"/>
    <m/>
    <x v="1"/>
    <x v="0"/>
    <x v="0"/>
    <m/>
    <m/>
    <n v="1"/>
    <m/>
    <n v="31"/>
    <n v="0"/>
    <n v="0"/>
    <n v="0"/>
    <x v="21"/>
    <x v="2"/>
  </r>
  <r>
    <x v="1"/>
    <x v="67"/>
    <x v="0"/>
    <x v="0"/>
    <x v="49"/>
    <s v="Male"/>
    <x v="44"/>
    <s v="No"/>
    <s v="No"/>
    <m/>
    <x v="1"/>
    <x v="0"/>
    <x v="0"/>
    <m/>
    <m/>
    <n v="1"/>
    <m/>
    <n v="35"/>
    <n v="0"/>
    <n v="0"/>
    <n v="0"/>
    <x v="14"/>
    <x v="1"/>
  </r>
  <r>
    <x v="1"/>
    <x v="67"/>
    <x v="0"/>
    <x v="0"/>
    <x v="9"/>
    <s v="Female"/>
    <x v="19"/>
    <s v="Yes"/>
    <s v="No"/>
    <m/>
    <x v="0"/>
    <x v="0"/>
    <x v="0"/>
    <m/>
    <m/>
    <n v="1"/>
    <n v="1"/>
    <n v="46"/>
    <n v="1"/>
    <n v="0"/>
    <n v="0"/>
    <x v="27"/>
    <x v="1"/>
  </r>
  <r>
    <x v="1"/>
    <x v="67"/>
    <x v="0"/>
    <x v="0"/>
    <x v="9"/>
    <s v="Male"/>
    <x v="41"/>
    <s v="No"/>
    <s v="No"/>
    <m/>
    <x v="1"/>
    <x v="0"/>
    <x v="0"/>
    <m/>
    <m/>
    <n v="1"/>
    <m/>
    <n v="37"/>
    <n v="1"/>
    <n v="0"/>
    <n v="0"/>
    <x v="1"/>
    <x v="1"/>
  </r>
  <r>
    <x v="1"/>
    <x v="67"/>
    <x v="0"/>
    <x v="0"/>
    <x v="10"/>
    <s v="Female"/>
    <x v="29"/>
    <s v="No"/>
    <s v="No"/>
    <m/>
    <x v="1"/>
    <x v="0"/>
    <x v="0"/>
    <m/>
    <m/>
    <n v="1"/>
    <m/>
    <n v="40"/>
    <n v="0"/>
    <n v="0"/>
    <n v="0"/>
    <x v="2"/>
    <x v="0"/>
  </r>
  <r>
    <x v="1"/>
    <x v="67"/>
    <x v="0"/>
    <x v="0"/>
    <x v="11"/>
    <s v="Male"/>
    <x v="19"/>
    <s v="Yes"/>
    <s v="No"/>
    <m/>
    <x v="0"/>
    <x v="0"/>
    <x v="0"/>
    <m/>
    <m/>
    <n v="1"/>
    <m/>
    <n v="46"/>
    <n v="0"/>
    <n v="0"/>
    <n v="0"/>
    <x v="4"/>
    <x v="1"/>
  </r>
  <r>
    <x v="1"/>
    <x v="67"/>
    <x v="0"/>
    <x v="0"/>
    <x v="12"/>
    <s v="Female"/>
    <x v="10"/>
    <s v="Yes"/>
    <s v="No"/>
    <m/>
    <x v="0"/>
    <x v="0"/>
    <x v="0"/>
    <m/>
    <m/>
    <n v="1"/>
    <m/>
    <n v="29"/>
    <n v="0"/>
    <n v="0"/>
    <n v="0"/>
    <x v="24"/>
    <x v="1"/>
  </r>
  <r>
    <x v="1"/>
    <x v="67"/>
    <x v="0"/>
    <x v="0"/>
    <x v="13"/>
    <s v="Male"/>
    <x v="32"/>
    <s v="No"/>
    <s v="No"/>
    <m/>
    <x v="1"/>
    <x v="0"/>
    <x v="0"/>
    <m/>
    <m/>
    <n v="1"/>
    <m/>
    <n v="42"/>
    <n v="0"/>
    <n v="0"/>
    <n v="0"/>
    <x v="20"/>
    <x v="1"/>
  </r>
  <r>
    <x v="1"/>
    <x v="67"/>
    <x v="0"/>
    <x v="0"/>
    <x v="14"/>
    <s v="Male"/>
    <x v="23"/>
    <s v="No"/>
    <s v="No"/>
    <m/>
    <x v="1"/>
    <x v="0"/>
    <x v="0"/>
    <m/>
    <m/>
    <n v="1"/>
    <m/>
    <n v="29"/>
    <n v="0"/>
    <n v="0"/>
    <n v="0"/>
    <x v="2"/>
    <x v="0"/>
  </r>
  <r>
    <x v="1"/>
    <x v="67"/>
    <x v="0"/>
    <x v="0"/>
    <x v="15"/>
    <s v="Female"/>
    <x v="14"/>
    <s v="No"/>
    <s v="Yes"/>
    <s v="No"/>
    <x v="2"/>
    <x v="2"/>
    <x v="2"/>
    <s v="(blank)"/>
    <s v="(blank)"/>
    <n v="1"/>
    <m/>
    <n v="51"/>
    <n v="2"/>
    <n v="0"/>
    <n v="0"/>
    <x v="13"/>
    <x v="2"/>
  </r>
  <r>
    <x v="1"/>
    <x v="67"/>
    <x v="0"/>
    <x v="0"/>
    <x v="15"/>
    <s v="Male"/>
    <x v="38"/>
    <s v="No"/>
    <s v="No"/>
    <m/>
    <x v="1"/>
    <x v="0"/>
    <x v="0"/>
    <m/>
    <m/>
    <n v="1"/>
    <m/>
    <n v="36"/>
    <n v="0"/>
    <n v="0"/>
    <n v="0"/>
    <x v="1"/>
    <x v="1"/>
  </r>
  <r>
    <x v="1"/>
    <x v="67"/>
    <x v="0"/>
    <x v="0"/>
    <x v="16"/>
    <s v="Male"/>
    <x v="35"/>
    <s v="No"/>
    <s v="No"/>
    <m/>
    <x v="1"/>
    <x v="0"/>
    <x v="0"/>
    <m/>
    <m/>
    <n v="1"/>
    <m/>
    <n v="49"/>
    <n v="0"/>
    <n v="0"/>
    <n v="0"/>
    <x v="11"/>
    <x v="0"/>
  </r>
  <r>
    <x v="1"/>
    <x v="67"/>
    <x v="0"/>
    <x v="0"/>
    <x v="18"/>
    <s v="Female"/>
    <x v="16"/>
    <s v="Yes"/>
    <s v="No"/>
    <m/>
    <x v="0"/>
    <x v="0"/>
    <x v="0"/>
    <m/>
    <m/>
    <n v="1"/>
    <m/>
    <n v="50"/>
    <n v="0"/>
    <n v="0"/>
    <n v="0"/>
    <x v="6"/>
    <x v="1"/>
  </r>
  <r>
    <x v="1"/>
    <x v="67"/>
    <x v="0"/>
    <x v="0"/>
    <x v="18"/>
    <s v="Female"/>
    <x v="50"/>
    <s v="No"/>
    <s v="No"/>
    <m/>
    <x v="1"/>
    <x v="0"/>
    <x v="0"/>
    <m/>
    <m/>
    <n v="1"/>
    <m/>
    <n v="42"/>
    <n v="0"/>
    <n v="0"/>
    <n v="0"/>
    <x v="5"/>
    <x v="2"/>
  </r>
  <r>
    <x v="1"/>
    <x v="67"/>
    <x v="0"/>
    <x v="0"/>
    <x v="19"/>
    <s v="Male"/>
    <x v="18"/>
    <s v="Yes"/>
    <s v="No"/>
    <m/>
    <x v="0"/>
    <x v="0"/>
    <x v="0"/>
    <m/>
    <m/>
    <n v="1"/>
    <m/>
    <n v="50"/>
    <n v="0"/>
    <n v="0"/>
    <n v="0"/>
    <x v="22"/>
    <x v="1"/>
  </r>
  <r>
    <x v="1"/>
    <x v="67"/>
    <x v="0"/>
    <x v="0"/>
    <x v="19"/>
    <s v="Male"/>
    <x v="8"/>
    <s v="No"/>
    <s v="No"/>
    <m/>
    <x v="1"/>
    <x v="0"/>
    <x v="0"/>
    <m/>
    <m/>
    <n v="1"/>
    <m/>
    <n v="39"/>
    <n v="0"/>
    <n v="0"/>
    <n v="0"/>
    <x v="21"/>
    <x v="2"/>
  </r>
  <r>
    <x v="1"/>
    <x v="67"/>
    <x v="0"/>
    <x v="0"/>
    <x v="19"/>
    <s v="Male"/>
    <x v="3"/>
    <s v="No"/>
    <s v="No"/>
    <m/>
    <x v="1"/>
    <x v="0"/>
    <x v="0"/>
    <m/>
    <m/>
    <n v="1"/>
    <n v="1"/>
    <n v="69"/>
    <n v="0"/>
    <n v="0"/>
    <n v="0"/>
    <x v="11"/>
    <x v="0"/>
  </r>
  <r>
    <x v="1"/>
    <x v="67"/>
    <x v="0"/>
    <x v="0"/>
    <x v="20"/>
    <s v="Female"/>
    <x v="57"/>
    <s v="Yes"/>
    <s v="No"/>
    <m/>
    <x v="0"/>
    <x v="0"/>
    <x v="0"/>
    <m/>
    <m/>
    <n v="1"/>
    <m/>
    <n v="20"/>
    <n v="0"/>
    <n v="0"/>
    <n v="0"/>
    <x v="24"/>
    <x v="1"/>
  </r>
  <r>
    <x v="1"/>
    <x v="67"/>
    <x v="0"/>
    <x v="0"/>
    <x v="50"/>
    <s v="Male"/>
    <x v="34"/>
    <s v="No"/>
    <s v="No"/>
    <m/>
    <x v="1"/>
    <x v="0"/>
    <x v="0"/>
    <m/>
    <m/>
    <n v="1"/>
    <m/>
    <n v="33"/>
    <n v="0"/>
    <n v="0"/>
    <n v="0"/>
    <x v="3"/>
    <x v="2"/>
  </r>
  <r>
    <x v="1"/>
    <x v="67"/>
    <x v="0"/>
    <x v="0"/>
    <x v="50"/>
    <s v="Male"/>
    <x v="14"/>
    <s v="No"/>
    <s v="Yes"/>
    <s v="Yes"/>
    <x v="2"/>
    <x v="2"/>
    <x v="2"/>
    <s v="(blank)"/>
    <s v="(blank)"/>
    <n v="1"/>
    <m/>
    <n v="31"/>
    <n v="4"/>
    <n v="0"/>
    <n v="0"/>
    <x v="3"/>
    <x v="2"/>
  </r>
  <r>
    <x v="1"/>
    <x v="67"/>
    <x v="0"/>
    <x v="0"/>
    <x v="22"/>
    <s v="Female"/>
    <x v="11"/>
    <s v="No"/>
    <s v="No"/>
    <m/>
    <x v="1"/>
    <x v="0"/>
    <x v="0"/>
    <m/>
    <m/>
    <n v="1"/>
    <m/>
    <n v="21"/>
    <n v="0"/>
    <n v="0"/>
    <n v="0"/>
    <x v="21"/>
    <x v="2"/>
  </r>
  <r>
    <x v="1"/>
    <x v="67"/>
    <x v="0"/>
    <x v="0"/>
    <x v="25"/>
    <s v="Male"/>
    <x v="33"/>
    <s v="No"/>
    <s v="Yes"/>
    <s v="Yes"/>
    <x v="2"/>
    <x v="3"/>
    <x v="2"/>
    <s v="(blank)"/>
    <s v="(blank)"/>
    <n v="1"/>
    <m/>
    <n v="54"/>
    <n v="0"/>
    <n v="0"/>
    <n v="0"/>
    <x v="9"/>
    <x v="0"/>
  </r>
  <r>
    <x v="1"/>
    <x v="67"/>
    <x v="0"/>
    <x v="0"/>
    <x v="26"/>
    <s v="Male"/>
    <x v="50"/>
    <s v="No"/>
    <s v="No"/>
    <m/>
    <x v="1"/>
    <x v="0"/>
    <x v="0"/>
    <m/>
    <m/>
    <n v="1"/>
    <m/>
    <n v="45"/>
    <n v="0"/>
    <n v="0"/>
    <n v="0"/>
    <x v="13"/>
    <x v="2"/>
  </r>
  <r>
    <x v="1"/>
    <x v="67"/>
    <x v="0"/>
    <x v="0"/>
    <x v="27"/>
    <s v="Male"/>
    <x v="2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28"/>
    <s v="Male"/>
    <x v="60"/>
    <s v="No"/>
    <s v="Yes"/>
    <s v="No"/>
    <x v="2"/>
    <x v="3"/>
    <x v="2"/>
    <s v="(blank)"/>
    <s v="(blank)"/>
    <n v="1"/>
    <m/>
    <n v="21"/>
    <n v="0"/>
    <n v="0"/>
    <n v="0"/>
    <x v="2"/>
    <x v="0"/>
  </r>
  <r>
    <x v="1"/>
    <x v="67"/>
    <x v="0"/>
    <x v="0"/>
    <x v="29"/>
    <s v="Male"/>
    <x v="34"/>
    <s v="No"/>
    <s v="No"/>
    <m/>
    <x v="1"/>
    <x v="0"/>
    <x v="0"/>
    <m/>
    <m/>
    <n v="1"/>
    <n v="1"/>
    <n v="29"/>
    <n v="2"/>
    <n v="0"/>
    <n v="0"/>
    <x v="8"/>
    <x v="0"/>
  </r>
  <r>
    <x v="1"/>
    <x v="67"/>
    <x v="0"/>
    <x v="0"/>
    <x v="30"/>
    <s v="Female"/>
    <x v="63"/>
    <s v="No"/>
    <s v="Yes"/>
    <s v="No"/>
    <x v="2"/>
    <x v="2"/>
    <x v="1"/>
    <s v="(blank)"/>
    <s v="(blank)"/>
    <n v="1"/>
    <m/>
    <n v="47"/>
    <n v="1"/>
    <n v="0"/>
    <n v="0"/>
    <x v="10"/>
    <x v="1"/>
  </r>
  <r>
    <x v="1"/>
    <x v="67"/>
    <x v="0"/>
    <x v="0"/>
    <x v="32"/>
    <s v="Female"/>
    <x v="24"/>
    <s v="No"/>
    <s v="No"/>
    <m/>
    <x v="1"/>
    <x v="0"/>
    <x v="0"/>
    <m/>
    <m/>
    <n v="1"/>
    <m/>
    <n v="55"/>
    <n v="0"/>
    <n v="0"/>
    <n v="0"/>
    <x v="3"/>
    <x v="2"/>
  </r>
  <r>
    <x v="1"/>
    <x v="67"/>
    <x v="0"/>
    <x v="0"/>
    <x v="33"/>
    <s v="Male"/>
    <x v="20"/>
    <s v="No"/>
    <s v="No"/>
    <m/>
    <x v="1"/>
    <x v="0"/>
    <x v="0"/>
    <m/>
    <m/>
    <n v="1"/>
    <m/>
    <n v="18"/>
    <n v="0"/>
    <n v="0"/>
    <n v="0"/>
    <x v="2"/>
    <x v="0"/>
  </r>
  <r>
    <x v="1"/>
    <x v="67"/>
    <x v="0"/>
    <x v="0"/>
    <x v="35"/>
    <s v="Female"/>
    <x v="62"/>
    <s v="No"/>
    <s v="Yes"/>
    <s v="No"/>
    <x v="2"/>
    <x v="3"/>
    <x v="1"/>
    <s v="Attitude"/>
    <s v="Attitude of service provider"/>
    <n v="1"/>
    <n v="1"/>
    <n v="39"/>
    <n v="2"/>
    <n v="0"/>
    <n v="0"/>
    <x v="1"/>
    <x v="1"/>
  </r>
  <r>
    <x v="1"/>
    <x v="67"/>
    <x v="0"/>
    <x v="0"/>
    <x v="35"/>
    <s v="Male"/>
    <x v="31"/>
    <s v="No"/>
    <s v="Yes"/>
    <s v="Yes"/>
    <x v="2"/>
    <x v="1"/>
    <x v="1"/>
    <s v="(blank)"/>
    <s v="(blank)"/>
    <n v="1"/>
    <m/>
    <n v="50"/>
    <n v="0"/>
    <n v="0"/>
    <n v="0"/>
    <x v="35"/>
    <x v="1"/>
  </r>
  <r>
    <x v="1"/>
    <x v="67"/>
    <x v="0"/>
    <x v="0"/>
    <x v="36"/>
    <s v="Female"/>
    <x v="2"/>
    <s v="No"/>
    <s v="No"/>
    <m/>
    <x v="1"/>
    <x v="0"/>
    <x v="0"/>
    <m/>
    <m/>
    <n v="1"/>
    <m/>
    <n v="29"/>
    <n v="0"/>
    <n v="0"/>
    <n v="0"/>
    <x v="11"/>
    <x v="0"/>
  </r>
  <r>
    <x v="1"/>
    <x v="67"/>
    <x v="0"/>
    <x v="0"/>
    <x v="39"/>
    <s v="Male"/>
    <x v="13"/>
    <s v="Yes"/>
    <s v="No"/>
    <m/>
    <x v="0"/>
    <x v="0"/>
    <x v="0"/>
    <m/>
    <m/>
    <n v="1"/>
    <m/>
    <n v="43"/>
    <n v="0"/>
    <n v="0"/>
    <n v="0"/>
    <x v="4"/>
    <x v="1"/>
  </r>
  <r>
    <x v="1"/>
    <x v="67"/>
    <x v="0"/>
    <x v="0"/>
    <x v="40"/>
    <s v="Male"/>
    <x v="56"/>
    <s v="No"/>
    <s v="No"/>
    <m/>
    <x v="1"/>
    <x v="0"/>
    <x v="0"/>
    <m/>
    <m/>
    <n v="1"/>
    <m/>
    <n v="28"/>
    <n v="0"/>
    <n v="0"/>
    <n v="0"/>
    <x v="5"/>
    <x v="2"/>
  </r>
  <r>
    <x v="1"/>
    <x v="67"/>
    <x v="0"/>
    <x v="0"/>
    <x v="40"/>
    <s v="Male"/>
    <x v="23"/>
    <s v="No"/>
    <s v="No"/>
    <m/>
    <x v="1"/>
    <x v="0"/>
    <x v="0"/>
    <m/>
    <m/>
    <n v="1"/>
    <m/>
    <n v="48"/>
    <n v="0"/>
    <n v="0"/>
    <n v="0"/>
    <x v="8"/>
    <x v="0"/>
  </r>
  <r>
    <x v="1"/>
    <x v="67"/>
    <x v="0"/>
    <x v="0"/>
    <x v="40"/>
    <s v="Male"/>
    <x v="60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67"/>
    <x v="0"/>
    <x v="0"/>
    <x v="41"/>
    <s v="Female"/>
    <x v="29"/>
    <s v="No"/>
    <s v="No"/>
    <m/>
    <x v="1"/>
    <x v="0"/>
    <x v="0"/>
    <m/>
    <m/>
    <n v="1"/>
    <m/>
    <n v="53"/>
    <n v="2"/>
    <n v="0"/>
    <n v="0"/>
    <x v="2"/>
    <x v="0"/>
  </r>
  <r>
    <x v="1"/>
    <x v="67"/>
    <x v="0"/>
    <x v="0"/>
    <x v="41"/>
    <s v="Female"/>
    <x v="26"/>
    <s v="No"/>
    <s v="No"/>
    <m/>
    <x v="1"/>
    <x v="0"/>
    <x v="0"/>
    <m/>
    <m/>
    <n v="1"/>
    <m/>
    <n v="25"/>
    <n v="0"/>
    <n v="0"/>
    <n v="0"/>
    <x v="8"/>
    <x v="0"/>
  </r>
  <r>
    <x v="1"/>
    <x v="67"/>
    <x v="0"/>
    <x v="0"/>
    <x v="41"/>
    <s v="Male"/>
    <x v="30"/>
    <s v="No"/>
    <s v="Yes"/>
    <s v="No"/>
    <x v="2"/>
    <x v="2"/>
    <x v="2"/>
    <s v="Attitude"/>
    <s v="Attitude of service provider"/>
    <n v="1"/>
    <n v="1"/>
    <n v="59"/>
    <n v="1"/>
    <n v="0"/>
    <n v="0"/>
    <x v="11"/>
    <x v="0"/>
  </r>
  <r>
    <x v="1"/>
    <x v="67"/>
    <x v="0"/>
    <x v="0"/>
    <x v="42"/>
    <s v="Female"/>
    <x v="43"/>
    <s v="No"/>
    <s v="No"/>
    <m/>
    <x v="1"/>
    <x v="0"/>
    <x v="0"/>
    <m/>
    <m/>
    <n v="1"/>
    <m/>
    <n v="33"/>
    <n v="0"/>
    <n v="0"/>
    <n v="0"/>
    <x v="2"/>
    <x v="0"/>
  </r>
  <r>
    <x v="1"/>
    <x v="67"/>
    <x v="0"/>
    <x v="0"/>
    <x v="42"/>
    <s v="Male"/>
    <x v="50"/>
    <s v="No"/>
    <s v="No"/>
    <m/>
    <x v="1"/>
    <x v="0"/>
    <x v="0"/>
    <m/>
    <m/>
    <n v="1"/>
    <m/>
    <n v="41"/>
    <n v="0"/>
    <n v="0"/>
    <n v="0"/>
    <x v="2"/>
    <x v="0"/>
  </r>
  <r>
    <x v="1"/>
    <x v="67"/>
    <x v="0"/>
    <x v="0"/>
    <x v="43"/>
    <s v="Male"/>
    <x v="40"/>
    <s v="No"/>
    <s v="Yes"/>
    <s v="No"/>
    <x v="2"/>
    <x v="3"/>
    <x v="2"/>
    <s v="Competitor"/>
    <s v="Competitor made better offer"/>
    <n v="1"/>
    <n v="1"/>
    <n v="50"/>
    <n v="2"/>
    <n v="0"/>
    <n v="0"/>
    <x v="13"/>
    <x v="2"/>
  </r>
  <r>
    <x v="1"/>
    <x v="67"/>
    <x v="0"/>
    <x v="0"/>
    <x v="45"/>
    <s v="Male"/>
    <x v="11"/>
    <s v="No"/>
    <s v="No"/>
    <m/>
    <x v="1"/>
    <x v="0"/>
    <x v="0"/>
    <m/>
    <m/>
    <n v="1"/>
    <n v="1"/>
    <n v="49"/>
    <n v="5"/>
    <n v="0"/>
    <n v="0"/>
    <x v="8"/>
    <x v="0"/>
  </r>
  <r>
    <x v="1"/>
    <x v="67"/>
    <x v="0"/>
    <x v="1"/>
    <x v="44"/>
    <s v="Male"/>
    <x v="10"/>
    <s v="Yes"/>
    <s v="No"/>
    <m/>
    <x v="0"/>
    <x v="0"/>
    <x v="0"/>
    <m/>
    <m/>
    <n v="1"/>
    <n v="1"/>
    <n v="47"/>
    <n v="4"/>
    <n v="0"/>
    <n v="0"/>
    <x v="7"/>
    <x v="1"/>
  </r>
  <r>
    <x v="1"/>
    <x v="67"/>
    <x v="1"/>
    <x v="0"/>
    <x v="1"/>
    <s v="Female"/>
    <x v="54"/>
    <s v="No"/>
    <s v="Yes"/>
    <s v="No"/>
    <x v="2"/>
    <x v="1"/>
    <x v="2"/>
    <s v="Competitor"/>
    <s v="Competitor offered more data"/>
    <n v="1"/>
    <n v="1"/>
    <n v="50"/>
    <n v="2"/>
    <n v="125.1"/>
    <n v="0"/>
    <x v="19"/>
    <x v="2"/>
  </r>
  <r>
    <x v="1"/>
    <x v="67"/>
    <x v="1"/>
    <x v="0"/>
    <x v="3"/>
    <s v="Female"/>
    <x v="23"/>
    <s v="No"/>
    <s v="No"/>
    <m/>
    <x v="1"/>
    <x v="0"/>
    <x v="0"/>
    <m/>
    <m/>
    <n v="1"/>
    <m/>
    <n v="68"/>
    <n v="0"/>
    <n v="296.89999999999998"/>
    <n v="0"/>
    <x v="11"/>
    <x v="0"/>
  </r>
  <r>
    <x v="1"/>
    <x v="67"/>
    <x v="1"/>
    <x v="0"/>
    <x v="4"/>
    <s v="Male"/>
    <x v="44"/>
    <s v="No"/>
    <s v="No"/>
    <m/>
    <x v="1"/>
    <x v="0"/>
    <x v="0"/>
    <m/>
    <m/>
    <n v="1"/>
    <m/>
    <n v="68"/>
    <n v="0"/>
    <n v="306"/>
    <n v="0"/>
    <x v="5"/>
    <x v="2"/>
  </r>
  <r>
    <x v="1"/>
    <x v="67"/>
    <x v="1"/>
    <x v="0"/>
    <x v="7"/>
    <s v="Male"/>
    <x v="32"/>
    <s v="No"/>
    <s v="No"/>
    <m/>
    <x v="1"/>
    <x v="0"/>
    <x v="0"/>
    <m/>
    <m/>
    <n v="1"/>
    <m/>
    <n v="49"/>
    <n v="0"/>
    <n v="235.7"/>
    <n v="0"/>
    <x v="34"/>
    <x v="1"/>
  </r>
  <r>
    <x v="1"/>
    <x v="67"/>
    <x v="1"/>
    <x v="0"/>
    <x v="16"/>
    <s v="Female"/>
    <x v="2"/>
    <s v="No"/>
    <s v="No"/>
    <m/>
    <x v="1"/>
    <x v="0"/>
    <x v="0"/>
    <m/>
    <m/>
    <n v="1"/>
    <m/>
    <n v="65"/>
    <n v="0"/>
    <n v="241.4"/>
    <n v="0"/>
    <x v="17"/>
    <x v="1"/>
  </r>
  <r>
    <x v="1"/>
    <x v="67"/>
    <x v="1"/>
    <x v="0"/>
    <x v="17"/>
    <s v="Female"/>
    <x v="30"/>
    <s v="No"/>
    <s v="Yes"/>
    <s v="No"/>
    <x v="2"/>
    <x v="1"/>
    <x v="2"/>
    <s v="Competitor"/>
    <s v="Competitor had better devices"/>
    <n v="1"/>
    <n v="1"/>
    <n v="35"/>
    <n v="1"/>
    <n v="13.5"/>
    <n v="0"/>
    <x v="12"/>
    <x v="1"/>
  </r>
  <r>
    <x v="1"/>
    <x v="67"/>
    <x v="1"/>
    <x v="0"/>
    <x v="19"/>
    <s v="Female"/>
    <x v="20"/>
    <s v="No"/>
    <s v="No"/>
    <m/>
    <x v="1"/>
    <x v="0"/>
    <x v="0"/>
    <m/>
    <m/>
    <n v="1"/>
    <m/>
    <n v="45"/>
    <n v="1"/>
    <n v="176.8"/>
    <n v="0"/>
    <x v="18"/>
    <x v="1"/>
  </r>
  <r>
    <x v="1"/>
    <x v="67"/>
    <x v="1"/>
    <x v="0"/>
    <x v="21"/>
    <s v="Male"/>
    <x v="18"/>
    <s v="Yes"/>
    <s v="No"/>
    <m/>
    <x v="0"/>
    <x v="0"/>
    <x v="0"/>
    <m/>
    <m/>
    <n v="1"/>
    <m/>
    <n v="32"/>
    <n v="0"/>
    <n v="445.4"/>
    <n v="0"/>
    <x v="1"/>
    <x v="1"/>
  </r>
  <r>
    <x v="1"/>
    <x v="67"/>
    <x v="1"/>
    <x v="0"/>
    <x v="21"/>
    <s v="Male"/>
    <x v="63"/>
    <s v="No"/>
    <s v="Yes"/>
    <s v="No"/>
    <x v="2"/>
    <x v="2"/>
    <x v="2"/>
    <s v="(blank)"/>
    <s v="(blank)"/>
    <n v="1"/>
    <m/>
    <n v="64"/>
    <n v="2"/>
    <n v="173.4"/>
    <n v="0"/>
    <x v="2"/>
    <x v="0"/>
  </r>
  <r>
    <x v="1"/>
    <x v="67"/>
    <x v="1"/>
    <x v="0"/>
    <x v="36"/>
    <s v="Female"/>
    <x v="44"/>
    <s v="No"/>
    <s v="No"/>
    <m/>
    <x v="1"/>
    <x v="0"/>
    <x v="0"/>
    <m/>
    <m/>
    <n v="1"/>
    <m/>
    <n v="38"/>
    <n v="0"/>
    <n v="178.5"/>
    <n v="0"/>
    <x v="1"/>
    <x v="1"/>
  </r>
  <r>
    <x v="1"/>
    <x v="67"/>
    <x v="1"/>
    <x v="0"/>
    <x v="47"/>
    <s v="Female"/>
    <x v="47"/>
    <s v="No"/>
    <s v="No"/>
    <m/>
    <x v="1"/>
    <x v="0"/>
    <x v="0"/>
    <m/>
    <m/>
    <n v="1"/>
    <m/>
    <n v="67"/>
    <n v="2"/>
    <n v="108.8"/>
    <n v="0"/>
    <x v="5"/>
    <x v="2"/>
  </r>
  <r>
    <x v="1"/>
    <x v="67"/>
    <x v="1"/>
    <x v="0"/>
    <x v="47"/>
    <s v="Male"/>
    <x v="5"/>
    <s v="Yes"/>
    <s v="No"/>
    <m/>
    <x v="0"/>
    <x v="0"/>
    <x v="0"/>
    <m/>
    <m/>
    <n v="1"/>
    <m/>
    <n v="29"/>
    <n v="0"/>
    <n v="265.2"/>
    <n v="0"/>
    <x v="4"/>
    <x v="1"/>
  </r>
  <r>
    <x v="1"/>
    <x v="67"/>
    <x v="1"/>
    <x v="1"/>
    <x v="7"/>
    <s v="Male"/>
    <x v="31"/>
    <s v="No"/>
    <s v="Yes"/>
    <s v="No"/>
    <x v="2"/>
    <x v="3"/>
    <x v="1"/>
    <s v="(blank)"/>
    <s v="(blank)"/>
    <n v="1"/>
    <m/>
    <n v="22"/>
    <n v="0"/>
    <n v="0"/>
    <n v="0"/>
    <x v="2"/>
    <x v="0"/>
  </r>
  <r>
    <x v="1"/>
    <x v="67"/>
    <x v="1"/>
    <x v="1"/>
    <x v="31"/>
    <s v="Male"/>
    <x v="33"/>
    <s v="No"/>
    <s v="Yes"/>
    <s v="No"/>
    <x v="2"/>
    <x v="1"/>
    <x v="1"/>
    <s v="(blank)"/>
    <s v="(blank)"/>
    <n v="1"/>
    <m/>
    <n v="45"/>
    <n v="0"/>
    <n v="0"/>
    <n v="0"/>
    <x v="13"/>
    <x v="2"/>
  </r>
  <r>
    <x v="1"/>
    <x v="67"/>
    <x v="1"/>
    <x v="1"/>
    <x v="34"/>
    <s v="Female"/>
    <x v="49"/>
    <s v="No"/>
    <s v="No"/>
    <m/>
    <x v="1"/>
    <x v="0"/>
    <x v="0"/>
    <m/>
    <m/>
    <n v="1"/>
    <m/>
    <n v="41"/>
    <n v="0"/>
    <n v="0"/>
    <n v="0"/>
    <x v="12"/>
    <x v="1"/>
  </r>
  <r>
    <x v="1"/>
    <x v="67"/>
    <x v="1"/>
    <x v="1"/>
    <x v="42"/>
    <s v="Female"/>
    <x v="50"/>
    <s v="No"/>
    <s v="No"/>
    <m/>
    <x v="1"/>
    <x v="0"/>
    <x v="0"/>
    <m/>
    <m/>
    <n v="1"/>
    <m/>
    <n v="25"/>
    <n v="0"/>
    <n v="0"/>
    <n v="0"/>
    <x v="13"/>
    <x v="2"/>
  </r>
  <r>
    <x v="1"/>
    <x v="68"/>
    <x v="0"/>
    <x v="0"/>
    <x v="0"/>
    <s v="Female"/>
    <x v="17"/>
    <s v="Yes"/>
    <s v="No"/>
    <m/>
    <x v="0"/>
    <x v="0"/>
    <x v="0"/>
    <m/>
    <m/>
    <n v="1"/>
    <m/>
    <n v="40"/>
    <n v="2"/>
    <n v="0"/>
    <n v="0"/>
    <x v="24"/>
    <x v="1"/>
  </r>
  <r>
    <x v="1"/>
    <x v="68"/>
    <x v="0"/>
    <x v="0"/>
    <x v="0"/>
    <s v="Female"/>
    <x v="24"/>
    <s v="No"/>
    <s v="No"/>
    <m/>
    <x v="1"/>
    <x v="0"/>
    <x v="0"/>
    <m/>
    <m/>
    <n v="1"/>
    <m/>
    <n v="34"/>
    <n v="0"/>
    <n v="0"/>
    <n v="0"/>
    <x v="9"/>
    <x v="0"/>
  </r>
  <r>
    <x v="1"/>
    <x v="68"/>
    <x v="0"/>
    <x v="0"/>
    <x v="0"/>
    <s v="Male"/>
    <x v="19"/>
    <s v="Yes"/>
    <s v="No"/>
    <m/>
    <x v="0"/>
    <x v="0"/>
    <x v="0"/>
    <m/>
    <m/>
    <n v="1"/>
    <m/>
    <n v="23"/>
    <n v="0"/>
    <n v="0"/>
    <n v="0"/>
    <x v="24"/>
    <x v="1"/>
  </r>
  <r>
    <x v="1"/>
    <x v="68"/>
    <x v="0"/>
    <x v="0"/>
    <x v="1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1"/>
    <x v="1"/>
  </r>
  <r>
    <x v="1"/>
    <x v="68"/>
    <x v="0"/>
    <x v="0"/>
    <x v="3"/>
    <s v="Female"/>
    <x v="23"/>
    <s v="No"/>
    <s v="No"/>
    <m/>
    <x v="1"/>
    <x v="0"/>
    <x v="0"/>
    <m/>
    <m/>
    <n v="1"/>
    <m/>
    <n v="18"/>
    <n v="0"/>
    <n v="0"/>
    <n v="0"/>
    <x v="19"/>
    <x v="2"/>
  </r>
  <r>
    <x v="1"/>
    <x v="68"/>
    <x v="0"/>
    <x v="0"/>
    <x v="48"/>
    <s v="Female"/>
    <x v="25"/>
    <s v="No"/>
    <s v="No"/>
    <m/>
    <x v="1"/>
    <x v="0"/>
    <x v="0"/>
    <m/>
    <m/>
    <n v="1"/>
    <m/>
    <n v="29"/>
    <n v="0"/>
    <n v="0"/>
    <n v="0"/>
    <x v="1"/>
    <x v="1"/>
  </r>
  <r>
    <x v="1"/>
    <x v="68"/>
    <x v="0"/>
    <x v="0"/>
    <x v="4"/>
    <s v="Female"/>
    <x v="60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68"/>
    <x v="0"/>
    <x v="0"/>
    <x v="4"/>
    <s v="Male"/>
    <x v="21"/>
    <s v="No"/>
    <s v="No"/>
    <m/>
    <x v="1"/>
    <x v="0"/>
    <x v="0"/>
    <m/>
    <m/>
    <n v="1"/>
    <n v="1"/>
    <n v="68"/>
    <n v="1"/>
    <n v="0"/>
    <n v="0"/>
    <x v="2"/>
    <x v="0"/>
  </r>
  <r>
    <x v="1"/>
    <x v="68"/>
    <x v="0"/>
    <x v="0"/>
    <x v="4"/>
    <s v="Male"/>
    <x v="64"/>
    <s v="No"/>
    <s v="Yes"/>
    <s v="No"/>
    <x v="2"/>
    <x v="1"/>
    <x v="1"/>
    <s v="Competitor"/>
    <s v="Competitor had better devices"/>
    <n v="1"/>
    <n v="1"/>
    <n v="47"/>
    <n v="0"/>
    <n v="0"/>
    <n v="0"/>
    <x v="3"/>
    <x v="2"/>
  </r>
  <r>
    <x v="1"/>
    <x v="68"/>
    <x v="0"/>
    <x v="0"/>
    <x v="5"/>
    <s v="Female"/>
    <x v="3"/>
    <s v="No"/>
    <s v="No"/>
    <m/>
    <x v="1"/>
    <x v="0"/>
    <x v="0"/>
    <m/>
    <m/>
    <n v="1"/>
    <m/>
    <n v="43"/>
    <n v="0"/>
    <n v="0"/>
    <n v="0"/>
    <x v="17"/>
    <x v="1"/>
  </r>
  <r>
    <x v="1"/>
    <x v="68"/>
    <x v="0"/>
    <x v="0"/>
    <x v="5"/>
    <s v="Male"/>
    <x v="16"/>
    <s v="Yes"/>
    <s v="No"/>
    <m/>
    <x v="0"/>
    <x v="0"/>
    <x v="0"/>
    <m/>
    <m/>
    <n v="1"/>
    <m/>
    <n v="31"/>
    <n v="0"/>
    <n v="0"/>
    <n v="0"/>
    <x v="27"/>
    <x v="1"/>
  </r>
  <r>
    <x v="1"/>
    <x v="68"/>
    <x v="0"/>
    <x v="0"/>
    <x v="5"/>
    <s v="Male"/>
    <x v="35"/>
    <s v="No"/>
    <s v="No"/>
    <m/>
    <x v="1"/>
    <x v="0"/>
    <x v="0"/>
    <m/>
    <m/>
    <n v="1"/>
    <m/>
    <n v="18"/>
    <n v="0"/>
    <n v="0"/>
    <n v="0"/>
    <x v="3"/>
    <x v="2"/>
  </r>
  <r>
    <x v="1"/>
    <x v="68"/>
    <x v="0"/>
    <x v="0"/>
    <x v="5"/>
    <s v="Male"/>
    <x v="29"/>
    <s v="No"/>
    <s v="No"/>
    <m/>
    <x v="1"/>
    <x v="0"/>
    <x v="0"/>
    <m/>
    <m/>
    <n v="1"/>
    <n v="1"/>
    <n v="47"/>
    <n v="3"/>
    <n v="0"/>
    <n v="0"/>
    <x v="5"/>
    <x v="2"/>
  </r>
  <r>
    <x v="1"/>
    <x v="68"/>
    <x v="0"/>
    <x v="0"/>
    <x v="7"/>
    <s v="Male"/>
    <x v="48"/>
    <s v="No"/>
    <s v="No"/>
    <m/>
    <x v="1"/>
    <x v="0"/>
    <x v="0"/>
    <m/>
    <m/>
    <n v="1"/>
    <m/>
    <n v="40"/>
    <n v="1"/>
    <n v="0"/>
    <n v="0"/>
    <x v="12"/>
    <x v="1"/>
  </r>
  <r>
    <x v="1"/>
    <x v="68"/>
    <x v="0"/>
    <x v="0"/>
    <x v="8"/>
    <s v="Female"/>
    <x v="19"/>
    <s v="Yes"/>
    <s v="No"/>
    <m/>
    <x v="0"/>
    <x v="0"/>
    <x v="0"/>
    <m/>
    <m/>
    <n v="1"/>
    <m/>
    <n v="34"/>
    <n v="0"/>
    <n v="0"/>
    <n v="0"/>
    <x v="18"/>
    <x v="1"/>
  </r>
  <r>
    <x v="1"/>
    <x v="68"/>
    <x v="0"/>
    <x v="0"/>
    <x v="8"/>
    <s v="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68"/>
    <x v="0"/>
    <x v="0"/>
    <x v="8"/>
    <s v="Male"/>
    <x v="53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68"/>
    <x v="0"/>
    <x v="0"/>
    <x v="49"/>
    <s v="Male"/>
    <x v="8"/>
    <s v="No"/>
    <s v="No"/>
    <m/>
    <x v="1"/>
    <x v="0"/>
    <x v="0"/>
    <m/>
    <m/>
    <n v="1"/>
    <m/>
    <n v="44"/>
    <n v="0"/>
    <n v="0"/>
    <n v="0"/>
    <x v="13"/>
    <x v="2"/>
  </r>
  <r>
    <x v="1"/>
    <x v="68"/>
    <x v="0"/>
    <x v="0"/>
    <x v="11"/>
    <s v="Female"/>
    <x v="16"/>
    <s v="Yes"/>
    <s v="No"/>
    <m/>
    <x v="0"/>
    <x v="0"/>
    <x v="0"/>
    <m/>
    <m/>
    <n v="1"/>
    <m/>
    <n v="40"/>
    <n v="0"/>
    <n v="0"/>
    <n v="0"/>
    <x v="27"/>
    <x v="1"/>
  </r>
  <r>
    <x v="1"/>
    <x v="68"/>
    <x v="0"/>
    <x v="0"/>
    <x v="17"/>
    <s v="Male"/>
    <x v="47"/>
    <s v="No"/>
    <s v="No"/>
    <m/>
    <x v="1"/>
    <x v="0"/>
    <x v="0"/>
    <m/>
    <m/>
    <n v="1"/>
    <m/>
    <n v="26"/>
    <n v="0"/>
    <n v="0"/>
    <n v="0"/>
    <x v="8"/>
    <x v="0"/>
  </r>
  <r>
    <x v="1"/>
    <x v="68"/>
    <x v="0"/>
    <x v="0"/>
    <x v="18"/>
    <s v="Male"/>
    <x v="49"/>
    <s v="No"/>
    <s v="No"/>
    <m/>
    <x v="1"/>
    <x v="0"/>
    <x v="0"/>
    <m/>
    <m/>
    <n v="1"/>
    <m/>
    <n v="37"/>
    <n v="1"/>
    <n v="0"/>
    <n v="0"/>
    <x v="20"/>
    <x v="1"/>
  </r>
  <r>
    <x v="1"/>
    <x v="68"/>
    <x v="0"/>
    <x v="0"/>
    <x v="19"/>
    <s v="Male"/>
    <x v="29"/>
    <s v="No"/>
    <s v="No"/>
    <m/>
    <x v="1"/>
    <x v="0"/>
    <x v="0"/>
    <m/>
    <m/>
    <n v="1"/>
    <m/>
    <n v="36"/>
    <n v="0"/>
    <n v="0"/>
    <n v="0"/>
    <x v="17"/>
    <x v="1"/>
  </r>
  <r>
    <x v="1"/>
    <x v="68"/>
    <x v="0"/>
    <x v="0"/>
    <x v="20"/>
    <s v="Female"/>
    <x v="54"/>
    <s v="No"/>
    <s v="Yes"/>
    <s v="No"/>
    <x v="2"/>
    <x v="3"/>
    <x v="1"/>
    <s v="(blank)"/>
    <s v="(blank)"/>
    <n v="1"/>
    <m/>
    <n v="36"/>
    <n v="0"/>
    <n v="0"/>
    <n v="0"/>
    <x v="2"/>
    <x v="0"/>
  </r>
  <r>
    <x v="1"/>
    <x v="68"/>
    <x v="0"/>
    <x v="0"/>
    <x v="50"/>
    <s v="Female"/>
    <x v="41"/>
    <s v="No"/>
    <s v="No"/>
    <m/>
    <x v="1"/>
    <x v="0"/>
    <x v="0"/>
    <m/>
    <m/>
    <n v="1"/>
    <m/>
    <n v="27"/>
    <n v="0"/>
    <n v="0"/>
    <n v="0"/>
    <x v="8"/>
    <x v="0"/>
  </r>
  <r>
    <x v="1"/>
    <x v="68"/>
    <x v="0"/>
    <x v="0"/>
    <x v="50"/>
    <s v="Male"/>
    <x v="43"/>
    <s v="No"/>
    <s v="No"/>
    <m/>
    <x v="1"/>
    <x v="0"/>
    <x v="0"/>
    <m/>
    <m/>
    <n v="1"/>
    <m/>
    <n v="59"/>
    <n v="0"/>
    <n v="0"/>
    <n v="0"/>
    <x v="1"/>
    <x v="1"/>
  </r>
  <r>
    <x v="1"/>
    <x v="68"/>
    <x v="0"/>
    <x v="0"/>
    <x v="23"/>
    <s v="Male"/>
    <x v="47"/>
    <s v="No"/>
    <s v="No"/>
    <m/>
    <x v="1"/>
    <x v="0"/>
    <x v="0"/>
    <m/>
    <m/>
    <n v="1"/>
    <m/>
    <n v="21"/>
    <n v="0"/>
    <n v="0"/>
    <n v="0"/>
    <x v="11"/>
    <x v="0"/>
  </r>
  <r>
    <x v="1"/>
    <x v="68"/>
    <x v="0"/>
    <x v="0"/>
    <x v="24"/>
    <s v="Male"/>
    <x v="47"/>
    <s v="No"/>
    <s v="No"/>
    <m/>
    <x v="1"/>
    <x v="0"/>
    <x v="0"/>
    <m/>
    <m/>
    <n v="1"/>
    <m/>
    <n v="50"/>
    <n v="0"/>
    <n v="0"/>
    <n v="0"/>
    <x v="11"/>
    <x v="0"/>
  </r>
  <r>
    <x v="1"/>
    <x v="68"/>
    <x v="0"/>
    <x v="0"/>
    <x v="28"/>
    <s v="Male"/>
    <x v="26"/>
    <s v="No"/>
    <s v="No"/>
    <m/>
    <x v="1"/>
    <x v="0"/>
    <x v="0"/>
    <m/>
    <m/>
    <n v="1"/>
    <n v="1"/>
    <n v="68"/>
    <n v="0"/>
    <n v="0"/>
    <n v="0"/>
    <x v="11"/>
    <x v="0"/>
  </r>
  <r>
    <x v="1"/>
    <x v="68"/>
    <x v="0"/>
    <x v="0"/>
    <x v="29"/>
    <s v="Female"/>
    <x v="43"/>
    <s v="No"/>
    <s v="No"/>
    <m/>
    <x v="1"/>
    <x v="0"/>
    <x v="0"/>
    <m/>
    <m/>
    <n v="1"/>
    <m/>
    <n v="27"/>
    <n v="0"/>
    <n v="0"/>
    <n v="0"/>
    <x v="2"/>
    <x v="0"/>
  </r>
  <r>
    <x v="1"/>
    <x v="68"/>
    <x v="0"/>
    <x v="0"/>
    <x v="31"/>
    <s v="Female"/>
    <x v="15"/>
    <s v="Yes"/>
    <s v="No"/>
    <m/>
    <x v="0"/>
    <x v="0"/>
    <x v="0"/>
    <m/>
    <m/>
    <n v="1"/>
    <m/>
    <n v="40"/>
    <n v="0"/>
    <n v="0"/>
    <n v="0"/>
    <x v="29"/>
    <x v="1"/>
  </r>
  <r>
    <x v="1"/>
    <x v="68"/>
    <x v="0"/>
    <x v="0"/>
    <x v="31"/>
    <s v="Male"/>
    <x v="12"/>
    <s v="No"/>
    <s v="No"/>
    <m/>
    <x v="1"/>
    <x v="0"/>
    <x v="0"/>
    <m/>
    <m/>
    <n v="1"/>
    <m/>
    <n v="41"/>
    <n v="2"/>
    <n v="0"/>
    <n v="0"/>
    <x v="11"/>
    <x v="0"/>
  </r>
  <r>
    <x v="1"/>
    <x v="68"/>
    <x v="0"/>
    <x v="0"/>
    <x v="32"/>
    <s v="Female"/>
    <x v="48"/>
    <s v="No"/>
    <s v="No"/>
    <m/>
    <x v="1"/>
    <x v="0"/>
    <x v="0"/>
    <m/>
    <m/>
    <n v="1"/>
    <m/>
    <n v="55"/>
    <n v="0"/>
    <n v="0"/>
    <n v="0"/>
    <x v="1"/>
    <x v="1"/>
  </r>
  <r>
    <x v="1"/>
    <x v="68"/>
    <x v="0"/>
    <x v="0"/>
    <x v="32"/>
    <s v="Male"/>
    <x v="40"/>
    <s v="No"/>
    <s v="Yes"/>
    <s v="No"/>
    <x v="2"/>
    <x v="3"/>
    <x v="3"/>
    <s v="(blank)"/>
    <s v="(blank)"/>
    <n v="1"/>
    <m/>
    <n v="42"/>
    <n v="0"/>
    <n v="0"/>
    <n v="0"/>
    <x v="3"/>
    <x v="2"/>
  </r>
  <r>
    <x v="1"/>
    <x v="68"/>
    <x v="0"/>
    <x v="0"/>
    <x v="33"/>
    <s v="Female"/>
    <x v="8"/>
    <s v="No"/>
    <s v="No"/>
    <m/>
    <x v="1"/>
    <x v="0"/>
    <x v="0"/>
    <m/>
    <m/>
    <n v="1"/>
    <m/>
    <n v="51"/>
    <n v="0"/>
    <n v="0"/>
    <n v="0"/>
    <x v="11"/>
    <x v="0"/>
  </r>
  <r>
    <x v="1"/>
    <x v="68"/>
    <x v="0"/>
    <x v="0"/>
    <x v="33"/>
    <s v="Male"/>
    <x v="44"/>
    <s v="No"/>
    <s v="No"/>
    <m/>
    <x v="1"/>
    <x v="0"/>
    <x v="0"/>
    <m/>
    <m/>
    <n v="1"/>
    <m/>
    <n v="39"/>
    <n v="0"/>
    <n v="0"/>
    <n v="0"/>
    <x v="13"/>
    <x v="2"/>
  </r>
  <r>
    <x v="1"/>
    <x v="68"/>
    <x v="0"/>
    <x v="0"/>
    <x v="34"/>
    <s v="Female"/>
    <x v="9"/>
    <s v="No"/>
    <s v="No"/>
    <m/>
    <x v="1"/>
    <x v="0"/>
    <x v="0"/>
    <m/>
    <m/>
    <n v="1"/>
    <m/>
    <n v="28"/>
    <n v="0"/>
    <n v="0"/>
    <n v="0"/>
    <x v="13"/>
    <x v="2"/>
  </r>
  <r>
    <x v="1"/>
    <x v="68"/>
    <x v="0"/>
    <x v="0"/>
    <x v="36"/>
    <s v="Female"/>
    <x v="15"/>
    <s v="Yes"/>
    <s v="No"/>
    <m/>
    <x v="0"/>
    <x v="0"/>
    <x v="0"/>
    <m/>
    <m/>
    <n v="1"/>
    <m/>
    <n v="38"/>
    <n v="1"/>
    <n v="0"/>
    <n v="0"/>
    <x v="35"/>
    <x v="1"/>
  </r>
  <r>
    <x v="1"/>
    <x v="68"/>
    <x v="0"/>
    <x v="0"/>
    <x v="38"/>
    <s v="Male"/>
    <x v="1"/>
    <s v="No"/>
    <s v="No"/>
    <m/>
    <x v="1"/>
    <x v="0"/>
    <x v="0"/>
    <m/>
    <m/>
    <n v="1"/>
    <m/>
    <n v="42"/>
    <n v="0"/>
    <n v="0"/>
    <n v="0"/>
    <x v="3"/>
    <x v="2"/>
  </r>
  <r>
    <x v="1"/>
    <x v="68"/>
    <x v="0"/>
    <x v="0"/>
    <x v="39"/>
    <s v="Female"/>
    <x v="2"/>
    <s v="No"/>
    <s v="No"/>
    <m/>
    <x v="1"/>
    <x v="0"/>
    <x v="0"/>
    <m/>
    <m/>
    <n v="1"/>
    <m/>
    <n v="55"/>
    <n v="1"/>
    <n v="0"/>
    <n v="0"/>
    <x v="13"/>
    <x v="2"/>
  </r>
  <r>
    <x v="1"/>
    <x v="68"/>
    <x v="0"/>
    <x v="0"/>
    <x v="41"/>
    <s v="Female"/>
    <x v="26"/>
    <s v="No"/>
    <s v="No"/>
    <m/>
    <x v="1"/>
    <x v="0"/>
    <x v="0"/>
    <m/>
    <m/>
    <n v="1"/>
    <m/>
    <n v="34"/>
    <n v="0"/>
    <n v="0"/>
    <n v="0"/>
    <x v="1"/>
    <x v="1"/>
  </r>
  <r>
    <x v="1"/>
    <x v="68"/>
    <x v="0"/>
    <x v="0"/>
    <x v="43"/>
    <s v="Male"/>
    <x v="3"/>
    <s v="No"/>
    <s v="No"/>
    <m/>
    <x v="1"/>
    <x v="0"/>
    <x v="0"/>
    <m/>
    <m/>
    <n v="1"/>
    <m/>
    <n v="67"/>
    <n v="0"/>
    <n v="0"/>
    <n v="0"/>
    <x v="9"/>
    <x v="0"/>
  </r>
  <r>
    <x v="1"/>
    <x v="68"/>
    <x v="0"/>
    <x v="0"/>
    <x v="44"/>
    <s v="Male"/>
    <x v="10"/>
    <s v="Yes"/>
    <s v="No"/>
    <m/>
    <x v="0"/>
    <x v="0"/>
    <x v="0"/>
    <m/>
    <m/>
    <n v="1"/>
    <m/>
    <n v="76"/>
    <n v="0"/>
    <n v="0"/>
    <n v="0"/>
    <x v="10"/>
    <x v="1"/>
  </r>
  <r>
    <x v="1"/>
    <x v="68"/>
    <x v="0"/>
    <x v="0"/>
    <x v="45"/>
    <s v="Female"/>
    <x v="23"/>
    <s v="No"/>
    <s v="No"/>
    <m/>
    <x v="1"/>
    <x v="0"/>
    <x v="0"/>
    <m/>
    <m/>
    <n v="1"/>
    <m/>
    <n v="29"/>
    <n v="2"/>
    <n v="0"/>
    <n v="0"/>
    <x v="12"/>
    <x v="1"/>
  </r>
  <r>
    <x v="1"/>
    <x v="68"/>
    <x v="0"/>
    <x v="0"/>
    <x v="47"/>
    <s v="Female"/>
    <x v="16"/>
    <s v="Yes"/>
    <s v="No"/>
    <m/>
    <x v="0"/>
    <x v="0"/>
    <x v="0"/>
    <m/>
    <m/>
    <n v="1"/>
    <m/>
    <n v="63"/>
    <n v="0"/>
    <n v="0"/>
    <n v="0"/>
    <x v="13"/>
    <x v="2"/>
  </r>
  <r>
    <x v="1"/>
    <x v="68"/>
    <x v="0"/>
    <x v="1"/>
    <x v="42"/>
    <s v="Male"/>
    <x v="34"/>
    <s v="No"/>
    <s v="No"/>
    <m/>
    <x v="1"/>
    <x v="0"/>
    <x v="0"/>
    <m/>
    <m/>
    <n v="1"/>
    <n v="1"/>
    <n v="54"/>
    <n v="0"/>
    <n v="0"/>
    <n v="0"/>
    <x v="18"/>
    <x v="1"/>
  </r>
  <r>
    <x v="1"/>
    <x v="68"/>
    <x v="1"/>
    <x v="0"/>
    <x v="4"/>
    <s v="Female"/>
    <x v="1"/>
    <s v="No"/>
    <s v="No"/>
    <m/>
    <x v="1"/>
    <x v="0"/>
    <x v="0"/>
    <m/>
    <m/>
    <n v="1"/>
    <n v="1"/>
    <n v="48"/>
    <n v="1"/>
    <n v="414"/>
    <n v="0"/>
    <x v="9"/>
    <x v="0"/>
  </r>
  <r>
    <x v="1"/>
    <x v="68"/>
    <x v="1"/>
    <x v="0"/>
    <x v="6"/>
    <s v="Male"/>
    <x v="12"/>
    <s v="No"/>
    <s v="No"/>
    <m/>
    <x v="1"/>
    <x v="0"/>
    <x v="0"/>
    <m/>
    <m/>
    <n v="1"/>
    <m/>
    <n v="47"/>
    <n v="0"/>
    <n v="410.6"/>
    <n v="0"/>
    <x v="8"/>
    <x v="0"/>
  </r>
  <r>
    <x v="1"/>
    <x v="68"/>
    <x v="1"/>
    <x v="0"/>
    <x v="10"/>
    <s v="Male"/>
    <x v="32"/>
    <s v="No"/>
    <s v="No"/>
    <m/>
    <x v="1"/>
    <x v="0"/>
    <x v="0"/>
    <m/>
    <m/>
    <n v="1"/>
    <m/>
    <n v="64"/>
    <n v="0"/>
    <n v="147.69999999999999"/>
    <n v="0"/>
    <x v="2"/>
    <x v="0"/>
  </r>
  <r>
    <x v="1"/>
    <x v="68"/>
    <x v="1"/>
    <x v="0"/>
    <x v="13"/>
    <s v="Male"/>
    <x v="15"/>
    <s v="Yes"/>
    <s v="No"/>
    <m/>
    <x v="0"/>
    <x v="0"/>
    <x v="0"/>
    <m/>
    <m/>
    <n v="1"/>
    <n v="1"/>
    <n v="41"/>
    <n v="5"/>
    <n v="27"/>
    <n v="0"/>
    <x v="21"/>
    <x v="2"/>
  </r>
  <r>
    <x v="1"/>
    <x v="68"/>
    <x v="1"/>
    <x v="0"/>
    <x v="15"/>
    <s v="Female"/>
    <x v="50"/>
    <s v="No"/>
    <s v="No"/>
    <m/>
    <x v="1"/>
    <x v="0"/>
    <x v="0"/>
    <m/>
    <m/>
    <n v="1"/>
    <m/>
    <n v="32"/>
    <n v="0"/>
    <n v="193.2"/>
    <n v="0"/>
    <x v="2"/>
    <x v="0"/>
  </r>
  <r>
    <x v="1"/>
    <x v="68"/>
    <x v="1"/>
    <x v="0"/>
    <x v="21"/>
    <s v="Male"/>
    <x v="43"/>
    <s v="No"/>
    <s v="No"/>
    <m/>
    <x v="1"/>
    <x v="0"/>
    <x v="0"/>
    <m/>
    <m/>
    <n v="1"/>
    <m/>
    <n v="33"/>
    <n v="0"/>
    <n v="160.4"/>
    <n v="0"/>
    <x v="8"/>
    <x v="0"/>
  </r>
  <r>
    <x v="1"/>
    <x v="68"/>
    <x v="1"/>
    <x v="0"/>
    <x v="24"/>
    <s v="Female"/>
    <x v="29"/>
    <s v="No"/>
    <s v="No"/>
    <m/>
    <x v="1"/>
    <x v="0"/>
    <x v="0"/>
    <m/>
    <m/>
    <n v="1"/>
    <m/>
    <n v="36"/>
    <n v="1"/>
    <n v="103.5"/>
    <n v="0"/>
    <x v="9"/>
    <x v="0"/>
  </r>
  <r>
    <x v="1"/>
    <x v="68"/>
    <x v="1"/>
    <x v="0"/>
    <x v="24"/>
    <s v="Male"/>
    <x v="18"/>
    <s v="Yes"/>
    <s v="No"/>
    <m/>
    <x v="0"/>
    <x v="0"/>
    <x v="0"/>
    <m/>
    <m/>
    <n v="1"/>
    <m/>
    <n v="39"/>
    <n v="0"/>
    <n v="341.6"/>
    <n v="0"/>
    <x v="1"/>
    <x v="1"/>
  </r>
  <r>
    <x v="1"/>
    <x v="68"/>
    <x v="1"/>
    <x v="0"/>
    <x v="24"/>
    <s v="Male"/>
    <x v="27"/>
    <s v="No"/>
    <s v="No"/>
    <m/>
    <x v="1"/>
    <x v="0"/>
    <x v="0"/>
    <m/>
    <m/>
    <n v="1"/>
    <m/>
    <n v="44"/>
    <n v="0"/>
    <n v="146.30000000000001"/>
    <n v="0"/>
    <x v="13"/>
    <x v="2"/>
  </r>
  <r>
    <x v="1"/>
    <x v="68"/>
    <x v="1"/>
    <x v="0"/>
    <x v="33"/>
    <s v="Male"/>
    <x v="55"/>
    <s v="No"/>
    <s v="Yes"/>
    <s v="No"/>
    <x v="2"/>
    <x v="1"/>
    <x v="1"/>
    <s v="Price"/>
    <s v="Extra data charges"/>
    <n v="1"/>
    <n v="1"/>
    <n v="38"/>
    <n v="1"/>
    <n v="379.5"/>
    <n v="0"/>
    <x v="3"/>
    <x v="2"/>
  </r>
  <r>
    <x v="1"/>
    <x v="68"/>
    <x v="1"/>
    <x v="0"/>
    <x v="37"/>
    <s v="Male"/>
    <x v="66"/>
    <s v="No"/>
    <s v="Yes"/>
    <s v="No"/>
    <x v="2"/>
    <x v="1"/>
    <x v="2"/>
    <s v="Competitor"/>
    <s v="Competitor had better devices"/>
    <n v="1"/>
    <n v="1"/>
    <n v="68"/>
    <n v="2"/>
    <n v="172.5"/>
    <n v="0"/>
    <x v="1"/>
    <x v="1"/>
  </r>
  <r>
    <x v="1"/>
    <x v="68"/>
    <x v="1"/>
    <x v="0"/>
    <x v="46"/>
    <s v="Male"/>
    <x v="38"/>
    <s v="No"/>
    <s v="No"/>
    <m/>
    <x v="1"/>
    <x v="0"/>
    <x v="0"/>
    <m/>
    <m/>
    <n v="1"/>
    <m/>
    <n v="35"/>
    <n v="0"/>
    <n v="227.7"/>
    <n v="0"/>
    <x v="9"/>
    <x v="0"/>
  </r>
  <r>
    <x v="1"/>
    <x v="68"/>
    <x v="1"/>
    <x v="0"/>
    <x v="47"/>
    <s v="Male"/>
    <x v="2"/>
    <s v="No"/>
    <s v="No"/>
    <m/>
    <x v="1"/>
    <x v="0"/>
    <x v="0"/>
    <m/>
    <m/>
    <n v="1"/>
    <m/>
    <n v="29"/>
    <n v="0"/>
    <n v="190.9"/>
    <n v="0"/>
    <x v="5"/>
    <x v="2"/>
  </r>
  <r>
    <x v="1"/>
    <x v="68"/>
    <x v="1"/>
    <x v="1"/>
    <x v="7"/>
    <s v="Male"/>
    <x v="0"/>
    <s v="Yes"/>
    <s v="No"/>
    <m/>
    <x v="0"/>
    <x v="0"/>
    <x v="0"/>
    <m/>
    <m/>
    <n v="1"/>
    <m/>
    <n v="42"/>
    <n v="0"/>
    <n v="0"/>
    <n v="0"/>
    <x v="19"/>
    <x v="2"/>
  </r>
  <r>
    <x v="1"/>
    <x v="68"/>
    <x v="1"/>
    <x v="1"/>
    <x v="12"/>
    <s v="Female"/>
    <x v="23"/>
    <s v="No"/>
    <s v="No"/>
    <m/>
    <x v="1"/>
    <x v="0"/>
    <x v="0"/>
    <m/>
    <m/>
    <n v="1"/>
    <m/>
    <n v="25"/>
    <n v="0"/>
    <n v="0"/>
    <n v="0"/>
    <x v="9"/>
    <x v="0"/>
  </r>
  <r>
    <x v="1"/>
    <x v="68"/>
    <x v="1"/>
    <x v="1"/>
    <x v="12"/>
    <s v="Male"/>
    <x v="55"/>
    <s v="No"/>
    <s v="Yes"/>
    <s v="No"/>
    <x v="2"/>
    <x v="2"/>
    <x v="2"/>
    <s v="(blank)"/>
    <s v="(blank)"/>
    <n v="1"/>
    <m/>
    <n v="51"/>
    <n v="0"/>
    <n v="0"/>
    <n v="0"/>
    <x v="21"/>
    <x v="2"/>
  </r>
  <r>
    <x v="1"/>
    <x v="68"/>
    <x v="1"/>
    <x v="1"/>
    <x v="18"/>
    <s v="Female"/>
    <x v="42"/>
    <s v="No"/>
    <s v="No"/>
    <m/>
    <x v="1"/>
    <x v="0"/>
    <x v="0"/>
    <m/>
    <m/>
    <n v="1"/>
    <m/>
    <n v="22"/>
    <n v="0"/>
    <n v="0"/>
    <n v="0"/>
    <x v="17"/>
    <x v="1"/>
  </r>
  <r>
    <x v="1"/>
    <x v="68"/>
    <x v="1"/>
    <x v="1"/>
    <x v="24"/>
    <s v="Male"/>
    <x v="26"/>
    <s v="No"/>
    <s v="No"/>
    <m/>
    <x v="1"/>
    <x v="0"/>
    <x v="0"/>
    <m/>
    <m/>
    <n v="1"/>
    <m/>
    <n v="49"/>
    <n v="2"/>
    <n v="0"/>
    <n v="0"/>
    <x v="1"/>
    <x v="1"/>
  </r>
  <r>
    <x v="1"/>
    <x v="68"/>
    <x v="1"/>
    <x v="1"/>
    <x v="25"/>
    <s v="Male"/>
    <x v="38"/>
    <s v="No"/>
    <s v="No"/>
    <m/>
    <x v="1"/>
    <x v="0"/>
    <x v="0"/>
    <m/>
    <m/>
    <n v="1"/>
    <m/>
    <n v="32"/>
    <n v="2"/>
    <n v="0"/>
    <n v="0"/>
    <x v="19"/>
    <x v="2"/>
  </r>
  <r>
    <x v="1"/>
    <x v="68"/>
    <x v="1"/>
    <x v="1"/>
    <x v="27"/>
    <s v="Female"/>
    <x v="35"/>
    <s v="No"/>
    <s v="No"/>
    <m/>
    <x v="1"/>
    <x v="0"/>
    <x v="0"/>
    <m/>
    <m/>
    <n v="1"/>
    <m/>
    <n v="31"/>
    <n v="0"/>
    <n v="0"/>
    <n v="0"/>
    <x v="5"/>
    <x v="2"/>
  </r>
  <r>
    <x v="1"/>
    <x v="68"/>
    <x v="1"/>
    <x v="1"/>
    <x v="28"/>
    <s v="Female"/>
    <x v="34"/>
    <s v="No"/>
    <s v="No"/>
    <m/>
    <x v="1"/>
    <x v="0"/>
    <x v="0"/>
    <m/>
    <m/>
    <n v="1"/>
    <m/>
    <n v="38"/>
    <n v="2"/>
    <n v="0"/>
    <n v="0"/>
    <x v="3"/>
    <x v="2"/>
  </r>
  <r>
    <x v="1"/>
    <x v="69"/>
    <x v="0"/>
    <x v="0"/>
    <x v="0"/>
    <s v="Female"/>
    <x v="10"/>
    <s v="Yes"/>
    <s v="No"/>
    <m/>
    <x v="0"/>
    <x v="0"/>
    <x v="0"/>
    <m/>
    <m/>
    <n v="1"/>
    <m/>
    <n v="49"/>
    <n v="2"/>
    <n v="0"/>
    <n v="0"/>
    <x v="12"/>
    <x v="1"/>
  </r>
  <r>
    <x v="1"/>
    <x v="69"/>
    <x v="0"/>
    <x v="0"/>
    <x v="1"/>
    <s v="Female"/>
    <x v="24"/>
    <s v="No"/>
    <s v="No"/>
    <m/>
    <x v="1"/>
    <x v="0"/>
    <x v="0"/>
    <m/>
    <m/>
    <n v="1"/>
    <m/>
    <n v="74"/>
    <n v="2"/>
    <n v="0"/>
    <n v="0"/>
    <x v="9"/>
    <x v="0"/>
  </r>
  <r>
    <x v="1"/>
    <x v="69"/>
    <x v="0"/>
    <x v="0"/>
    <x v="1"/>
    <s v="Male"/>
    <x v="6"/>
    <s v="No"/>
    <s v="No"/>
    <m/>
    <x v="1"/>
    <x v="0"/>
    <x v="0"/>
    <m/>
    <m/>
    <n v="1"/>
    <m/>
    <n v="48"/>
    <n v="0"/>
    <n v="0"/>
    <n v="0"/>
    <x v="11"/>
    <x v="0"/>
  </r>
  <r>
    <x v="1"/>
    <x v="69"/>
    <x v="0"/>
    <x v="0"/>
    <x v="1"/>
    <s v="Male"/>
    <x v="62"/>
    <s v="No"/>
    <s v="Yes"/>
    <s v="No"/>
    <x v="2"/>
    <x v="2"/>
    <x v="1"/>
    <s v="(blank)"/>
    <s v="(blank)"/>
    <n v="1"/>
    <m/>
    <n v="34"/>
    <n v="2"/>
    <n v="0"/>
    <n v="0"/>
    <x v="3"/>
    <x v="2"/>
  </r>
  <r>
    <x v="1"/>
    <x v="69"/>
    <x v="0"/>
    <x v="0"/>
    <x v="3"/>
    <s v="Female"/>
    <x v="18"/>
    <s v="Yes"/>
    <s v="No"/>
    <m/>
    <x v="0"/>
    <x v="0"/>
    <x v="0"/>
    <m/>
    <m/>
    <n v="1"/>
    <m/>
    <n v="58"/>
    <n v="0"/>
    <n v="0"/>
    <n v="0"/>
    <x v="21"/>
    <x v="2"/>
  </r>
  <r>
    <x v="1"/>
    <x v="69"/>
    <x v="0"/>
    <x v="0"/>
    <x v="48"/>
    <s v="Male"/>
    <x v="53"/>
    <s v="No"/>
    <s v="Yes"/>
    <s v="No"/>
    <x v="2"/>
    <x v="2"/>
    <x v="1"/>
    <s v="(blank)"/>
    <s v="(blank)"/>
    <n v="1"/>
    <m/>
    <n v="45"/>
    <n v="0"/>
    <n v="0"/>
    <n v="0"/>
    <x v="9"/>
    <x v="0"/>
  </r>
  <r>
    <x v="1"/>
    <x v="69"/>
    <x v="0"/>
    <x v="0"/>
    <x v="4"/>
    <s v="Female"/>
    <x v="2"/>
    <s v="No"/>
    <s v="No"/>
    <m/>
    <x v="1"/>
    <x v="0"/>
    <x v="0"/>
    <m/>
    <m/>
    <n v="1"/>
    <m/>
    <n v="25"/>
    <n v="1"/>
    <n v="0"/>
    <n v="0"/>
    <x v="21"/>
    <x v="2"/>
  </r>
  <r>
    <x v="1"/>
    <x v="69"/>
    <x v="0"/>
    <x v="0"/>
    <x v="6"/>
    <s v="Male"/>
    <x v="46"/>
    <s v="No"/>
    <s v="No"/>
    <m/>
    <x v="1"/>
    <x v="0"/>
    <x v="0"/>
    <m/>
    <m/>
    <n v="1"/>
    <m/>
    <n v="27"/>
    <n v="0"/>
    <n v="0"/>
    <n v="0"/>
    <x v="5"/>
    <x v="2"/>
  </r>
  <r>
    <x v="1"/>
    <x v="69"/>
    <x v="0"/>
    <x v="0"/>
    <x v="6"/>
    <s v="Male"/>
    <x v="47"/>
    <s v="No"/>
    <s v="No"/>
    <m/>
    <x v="1"/>
    <x v="0"/>
    <x v="0"/>
    <m/>
    <m/>
    <n v="1"/>
    <m/>
    <n v="52"/>
    <n v="0"/>
    <n v="0"/>
    <n v="0"/>
    <x v="5"/>
    <x v="2"/>
  </r>
  <r>
    <x v="1"/>
    <x v="69"/>
    <x v="0"/>
    <x v="0"/>
    <x v="6"/>
    <s v="Male"/>
    <x v="43"/>
    <s v="No"/>
    <s v="No"/>
    <m/>
    <x v="1"/>
    <x v="0"/>
    <x v="0"/>
    <m/>
    <m/>
    <n v="1"/>
    <m/>
    <n v="48"/>
    <n v="2"/>
    <n v="0"/>
    <n v="0"/>
    <x v="11"/>
    <x v="0"/>
  </r>
  <r>
    <x v="1"/>
    <x v="69"/>
    <x v="0"/>
    <x v="0"/>
    <x v="7"/>
    <s v="Female"/>
    <x v="42"/>
    <s v="No"/>
    <s v="No"/>
    <m/>
    <x v="1"/>
    <x v="0"/>
    <x v="0"/>
    <m/>
    <m/>
    <n v="1"/>
    <m/>
    <n v="46"/>
    <n v="0"/>
    <n v="0"/>
    <n v="0"/>
    <x v="5"/>
    <x v="2"/>
  </r>
  <r>
    <x v="1"/>
    <x v="69"/>
    <x v="0"/>
    <x v="0"/>
    <x v="7"/>
    <s v="Female"/>
    <x v="45"/>
    <s v="No"/>
    <s v="Yes"/>
    <s v="No"/>
    <x v="2"/>
    <x v="2"/>
    <x v="1"/>
    <s v="(blank)"/>
    <s v="(blank)"/>
    <n v="1"/>
    <m/>
    <n v="46"/>
    <n v="0"/>
    <n v="0"/>
    <n v="0"/>
    <x v="2"/>
    <x v="0"/>
  </r>
  <r>
    <x v="1"/>
    <x v="69"/>
    <x v="0"/>
    <x v="0"/>
    <x v="7"/>
    <s v="Male"/>
    <x v="18"/>
    <s v="Yes"/>
    <s v="No"/>
    <m/>
    <x v="0"/>
    <x v="0"/>
    <x v="0"/>
    <m/>
    <m/>
    <n v="1"/>
    <n v="1"/>
    <n v="71"/>
    <n v="0"/>
    <n v="0"/>
    <n v="0"/>
    <x v="18"/>
    <x v="1"/>
  </r>
  <r>
    <x v="1"/>
    <x v="69"/>
    <x v="0"/>
    <x v="0"/>
    <x v="8"/>
    <s v="Female"/>
    <x v="55"/>
    <s v="No"/>
    <s v="Yes"/>
    <s v="No"/>
    <x v="2"/>
    <x v="2"/>
    <x v="1"/>
    <s v="(blank)"/>
    <s v="(blank)"/>
    <n v="1"/>
    <m/>
    <n v="25"/>
    <n v="0"/>
    <n v="0"/>
    <n v="0"/>
    <x v="13"/>
    <x v="2"/>
  </r>
  <r>
    <x v="1"/>
    <x v="69"/>
    <x v="0"/>
    <x v="0"/>
    <x v="8"/>
    <s v="Male"/>
    <x v="13"/>
    <s v="Yes"/>
    <s v="No"/>
    <m/>
    <x v="0"/>
    <x v="0"/>
    <x v="0"/>
    <m/>
    <m/>
    <n v="1"/>
    <n v="1"/>
    <n v="67"/>
    <n v="5"/>
    <n v="0"/>
    <n v="0"/>
    <x v="10"/>
    <x v="1"/>
  </r>
  <r>
    <x v="1"/>
    <x v="69"/>
    <x v="0"/>
    <x v="0"/>
    <x v="8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49"/>
    <s v="Male"/>
    <x v="6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9"/>
    <s v="Female"/>
    <x v="39"/>
    <s v="No"/>
    <s v="No"/>
    <m/>
    <x v="1"/>
    <x v="0"/>
    <x v="0"/>
    <m/>
    <m/>
    <n v="1"/>
    <m/>
    <n v="22"/>
    <n v="0"/>
    <n v="0"/>
    <n v="0"/>
    <x v="1"/>
    <x v="1"/>
  </r>
  <r>
    <x v="1"/>
    <x v="69"/>
    <x v="0"/>
    <x v="0"/>
    <x v="9"/>
    <s v="Male"/>
    <x v="0"/>
    <s v="Yes"/>
    <s v="No"/>
    <m/>
    <x v="0"/>
    <x v="0"/>
    <x v="0"/>
    <m/>
    <m/>
    <n v="1"/>
    <m/>
    <n v="34"/>
    <n v="0"/>
    <n v="0"/>
    <n v="0"/>
    <x v="17"/>
    <x v="1"/>
  </r>
  <r>
    <x v="1"/>
    <x v="69"/>
    <x v="0"/>
    <x v="0"/>
    <x v="9"/>
    <s v="Male"/>
    <x v="39"/>
    <s v="No"/>
    <s v="No"/>
    <m/>
    <x v="1"/>
    <x v="0"/>
    <x v="0"/>
    <m/>
    <m/>
    <n v="1"/>
    <m/>
    <n v="32"/>
    <n v="0"/>
    <n v="0"/>
    <n v="0"/>
    <x v="9"/>
    <x v="0"/>
  </r>
  <r>
    <x v="1"/>
    <x v="69"/>
    <x v="0"/>
    <x v="0"/>
    <x v="11"/>
    <s v="Male"/>
    <x v="39"/>
    <s v="No"/>
    <s v="No"/>
    <m/>
    <x v="1"/>
    <x v="0"/>
    <x v="0"/>
    <m/>
    <m/>
    <n v="1"/>
    <m/>
    <n v="58"/>
    <n v="0"/>
    <n v="0"/>
    <n v="0"/>
    <x v="2"/>
    <x v="0"/>
  </r>
  <r>
    <x v="1"/>
    <x v="69"/>
    <x v="0"/>
    <x v="0"/>
    <x v="12"/>
    <s v="Female"/>
    <x v="66"/>
    <s v="No"/>
    <s v="Yes"/>
    <s v="No"/>
    <x v="2"/>
    <x v="2"/>
    <x v="1"/>
    <s v="(blank)"/>
    <s v="(blank)"/>
    <n v="1"/>
    <m/>
    <n v="52"/>
    <n v="0"/>
    <n v="0"/>
    <n v="0"/>
    <x v="2"/>
    <x v="0"/>
  </r>
  <r>
    <x v="1"/>
    <x v="69"/>
    <x v="0"/>
    <x v="0"/>
    <x v="13"/>
    <s v="Male"/>
    <x v="12"/>
    <s v="No"/>
    <s v="No"/>
    <m/>
    <x v="1"/>
    <x v="0"/>
    <x v="0"/>
    <m/>
    <m/>
    <n v="1"/>
    <m/>
    <n v="30"/>
    <n v="0"/>
    <n v="0"/>
    <n v="0"/>
    <x v="30"/>
    <x v="1"/>
  </r>
  <r>
    <x v="1"/>
    <x v="69"/>
    <x v="0"/>
    <x v="0"/>
    <x v="14"/>
    <s v="Female"/>
    <x v="13"/>
    <s v="Yes"/>
    <s v="No"/>
    <m/>
    <x v="0"/>
    <x v="0"/>
    <x v="0"/>
    <m/>
    <m/>
    <n v="1"/>
    <m/>
    <n v="35"/>
    <n v="0"/>
    <n v="0"/>
    <n v="0"/>
    <x v="40"/>
    <x v="1"/>
  </r>
  <r>
    <x v="1"/>
    <x v="69"/>
    <x v="0"/>
    <x v="0"/>
    <x v="16"/>
    <s v="Male"/>
    <x v="21"/>
    <s v="No"/>
    <s v="No"/>
    <m/>
    <x v="1"/>
    <x v="0"/>
    <x v="0"/>
    <m/>
    <m/>
    <n v="1"/>
    <m/>
    <n v="46"/>
    <n v="1"/>
    <n v="0"/>
    <n v="0"/>
    <x v="2"/>
    <x v="0"/>
  </r>
  <r>
    <x v="1"/>
    <x v="69"/>
    <x v="0"/>
    <x v="0"/>
    <x v="17"/>
    <s v="Female"/>
    <x v="11"/>
    <s v="No"/>
    <s v="No"/>
    <m/>
    <x v="1"/>
    <x v="0"/>
    <x v="0"/>
    <m/>
    <m/>
    <n v="1"/>
    <m/>
    <n v="43"/>
    <n v="0"/>
    <n v="0"/>
    <n v="0"/>
    <x v="2"/>
    <x v="0"/>
  </r>
  <r>
    <x v="1"/>
    <x v="69"/>
    <x v="0"/>
    <x v="0"/>
    <x v="18"/>
    <s v="Male"/>
    <x v="2"/>
    <s v="No"/>
    <s v="No"/>
    <m/>
    <x v="1"/>
    <x v="0"/>
    <x v="0"/>
    <m/>
    <m/>
    <n v="1"/>
    <m/>
    <n v="35"/>
    <n v="0"/>
    <n v="0"/>
    <n v="0"/>
    <x v="2"/>
    <x v="0"/>
  </r>
  <r>
    <x v="1"/>
    <x v="69"/>
    <x v="0"/>
    <x v="0"/>
    <x v="18"/>
    <s v="Male"/>
    <x v="3"/>
    <s v="No"/>
    <s v="No"/>
    <m/>
    <x v="1"/>
    <x v="0"/>
    <x v="0"/>
    <m/>
    <m/>
    <n v="1"/>
    <m/>
    <n v="34"/>
    <n v="0"/>
    <n v="0"/>
    <n v="0"/>
    <x v="35"/>
    <x v="1"/>
  </r>
  <r>
    <x v="1"/>
    <x v="69"/>
    <x v="0"/>
    <x v="0"/>
    <x v="19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69"/>
    <x v="0"/>
    <x v="0"/>
    <x v="20"/>
    <s v="Female"/>
    <x v="17"/>
    <s v="Yes"/>
    <s v="No"/>
    <m/>
    <x v="0"/>
    <x v="0"/>
    <x v="0"/>
    <m/>
    <m/>
    <n v="1"/>
    <m/>
    <n v="66"/>
    <n v="0"/>
    <n v="0"/>
    <n v="0"/>
    <x v="12"/>
    <x v="1"/>
  </r>
  <r>
    <x v="1"/>
    <x v="69"/>
    <x v="0"/>
    <x v="0"/>
    <x v="20"/>
    <s v="Female"/>
    <x v="27"/>
    <s v="No"/>
    <s v="No"/>
    <m/>
    <x v="1"/>
    <x v="0"/>
    <x v="0"/>
    <m/>
    <m/>
    <n v="1"/>
    <n v="1"/>
    <n v="34"/>
    <n v="1"/>
    <n v="0"/>
    <n v="0"/>
    <x v="2"/>
    <x v="0"/>
  </r>
  <r>
    <x v="1"/>
    <x v="69"/>
    <x v="0"/>
    <x v="0"/>
    <x v="20"/>
    <s v="Male"/>
    <x v="8"/>
    <s v="No"/>
    <s v="No"/>
    <m/>
    <x v="1"/>
    <x v="0"/>
    <x v="0"/>
    <m/>
    <m/>
    <n v="1"/>
    <m/>
    <n v="34"/>
    <n v="2"/>
    <n v="0"/>
    <n v="0"/>
    <x v="13"/>
    <x v="2"/>
  </r>
  <r>
    <x v="1"/>
    <x v="69"/>
    <x v="0"/>
    <x v="0"/>
    <x v="21"/>
    <s v="Male"/>
    <x v="37"/>
    <s v="No"/>
    <s v="No"/>
    <m/>
    <x v="1"/>
    <x v="0"/>
    <x v="0"/>
    <m/>
    <m/>
    <n v="1"/>
    <m/>
    <n v="24"/>
    <n v="0"/>
    <n v="0"/>
    <n v="0"/>
    <x v="21"/>
    <x v="2"/>
  </r>
  <r>
    <x v="1"/>
    <x v="69"/>
    <x v="0"/>
    <x v="0"/>
    <x v="21"/>
    <s v="Male"/>
    <x v="1"/>
    <s v="No"/>
    <s v="No"/>
    <m/>
    <x v="1"/>
    <x v="0"/>
    <x v="0"/>
    <m/>
    <m/>
    <n v="1"/>
    <m/>
    <n v="51"/>
    <n v="0"/>
    <n v="0"/>
    <n v="0"/>
    <x v="17"/>
    <x v="1"/>
  </r>
  <r>
    <x v="1"/>
    <x v="69"/>
    <x v="0"/>
    <x v="0"/>
    <x v="23"/>
    <s v="Female"/>
    <x v="1"/>
    <s v="No"/>
    <s v="No"/>
    <m/>
    <x v="1"/>
    <x v="0"/>
    <x v="0"/>
    <m/>
    <m/>
    <n v="1"/>
    <n v="1"/>
    <n v="52"/>
    <n v="0"/>
    <n v="0"/>
    <n v="0"/>
    <x v="3"/>
    <x v="2"/>
  </r>
  <r>
    <x v="1"/>
    <x v="69"/>
    <x v="0"/>
    <x v="0"/>
    <x v="24"/>
    <s v="Female"/>
    <x v="25"/>
    <s v="No"/>
    <s v="No"/>
    <m/>
    <x v="1"/>
    <x v="0"/>
    <x v="0"/>
    <m/>
    <m/>
    <n v="1"/>
    <m/>
    <n v="43"/>
    <n v="0"/>
    <n v="0"/>
    <n v="0"/>
    <x v="9"/>
    <x v="0"/>
  </r>
  <r>
    <x v="1"/>
    <x v="69"/>
    <x v="0"/>
    <x v="0"/>
    <x v="25"/>
    <s v="Male"/>
    <x v="26"/>
    <s v="No"/>
    <s v="No"/>
    <m/>
    <x v="1"/>
    <x v="0"/>
    <x v="0"/>
    <m/>
    <m/>
    <n v="1"/>
    <m/>
    <n v="43"/>
    <n v="0"/>
    <n v="0"/>
    <n v="0"/>
    <x v="10"/>
    <x v="1"/>
  </r>
  <r>
    <x v="1"/>
    <x v="69"/>
    <x v="0"/>
    <x v="0"/>
    <x v="26"/>
    <s v="Female"/>
    <x v="46"/>
    <s v="No"/>
    <s v="No"/>
    <m/>
    <x v="1"/>
    <x v="0"/>
    <x v="0"/>
    <m/>
    <m/>
    <n v="1"/>
    <m/>
    <n v="58"/>
    <n v="0"/>
    <n v="0"/>
    <n v="0"/>
    <x v="5"/>
    <x v="2"/>
  </r>
  <r>
    <x v="1"/>
    <x v="69"/>
    <x v="0"/>
    <x v="0"/>
    <x v="27"/>
    <s v="Female"/>
    <x v="10"/>
    <s v="Yes"/>
    <s v="No"/>
    <m/>
    <x v="0"/>
    <x v="0"/>
    <x v="0"/>
    <m/>
    <m/>
    <n v="1"/>
    <m/>
    <n v="30"/>
    <n v="0"/>
    <n v="0"/>
    <n v="0"/>
    <x v="23"/>
    <x v="1"/>
  </r>
  <r>
    <x v="1"/>
    <x v="69"/>
    <x v="0"/>
    <x v="0"/>
    <x v="30"/>
    <s v="Female"/>
    <x v="18"/>
    <s v="Yes"/>
    <s v="No"/>
    <m/>
    <x v="0"/>
    <x v="0"/>
    <x v="0"/>
    <m/>
    <m/>
    <n v="1"/>
    <m/>
    <n v="59"/>
    <n v="0"/>
    <n v="0"/>
    <n v="0"/>
    <x v="10"/>
    <x v="1"/>
  </r>
  <r>
    <x v="1"/>
    <x v="69"/>
    <x v="0"/>
    <x v="0"/>
    <x v="30"/>
    <s v="Male"/>
    <x v="40"/>
    <s v="No"/>
    <s v="Yes"/>
    <s v="No"/>
    <x v="2"/>
    <x v="3"/>
    <x v="2"/>
    <s v="(blank)"/>
    <s v="(blank)"/>
    <n v="1"/>
    <m/>
    <n v="47"/>
    <n v="0"/>
    <n v="0"/>
    <n v="0"/>
    <x v="21"/>
    <x v="2"/>
  </r>
  <r>
    <x v="1"/>
    <x v="69"/>
    <x v="0"/>
    <x v="0"/>
    <x v="30"/>
    <s v="Male"/>
    <x v="52"/>
    <s v="No"/>
    <s v="Yes"/>
    <s v="No"/>
    <x v="2"/>
    <x v="3"/>
    <x v="2"/>
    <s v="(blank)"/>
    <s v="(blank)"/>
    <n v="1"/>
    <m/>
    <n v="36"/>
    <n v="2"/>
    <n v="0"/>
    <n v="0"/>
    <x v="9"/>
    <x v="0"/>
  </r>
  <r>
    <x v="1"/>
    <x v="69"/>
    <x v="0"/>
    <x v="0"/>
    <x v="31"/>
    <s v="Female"/>
    <x v="29"/>
    <s v="No"/>
    <s v="No"/>
    <m/>
    <x v="1"/>
    <x v="0"/>
    <x v="0"/>
    <m/>
    <m/>
    <n v="1"/>
    <m/>
    <n v="52"/>
    <n v="0"/>
    <n v="0"/>
    <n v="0"/>
    <x v="11"/>
    <x v="0"/>
  </r>
  <r>
    <x v="1"/>
    <x v="69"/>
    <x v="0"/>
    <x v="0"/>
    <x v="31"/>
    <s v="Male"/>
    <x v="56"/>
    <s v="No"/>
    <s v="No"/>
    <m/>
    <x v="1"/>
    <x v="0"/>
    <x v="0"/>
    <m/>
    <m/>
    <n v="1"/>
    <m/>
    <n v="54"/>
    <n v="3"/>
    <n v="0"/>
    <n v="0"/>
    <x v="2"/>
    <x v="0"/>
  </r>
  <r>
    <x v="1"/>
    <x v="69"/>
    <x v="0"/>
    <x v="0"/>
    <x v="31"/>
    <s v="Male"/>
    <x v="27"/>
    <s v="No"/>
    <s v="No"/>
    <m/>
    <x v="1"/>
    <x v="0"/>
    <x v="0"/>
    <m/>
    <m/>
    <n v="1"/>
    <m/>
    <n v="33"/>
    <n v="0"/>
    <n v="0"/>
    <n v="0"/>
    <x v="20"/>
    <x v="1"/>
  </r>
  <r>
    <x v="1"/>
    <x v="69"/>
    <x v="0"/>
    <x v="0"/>
    <x v="33"/>
    <s v="Female"/>
    <x v="66"/>
    <s v="No"/>
    <s v="Yes"/>
    <s v="No"/>
    <x v="2"/>
    <x v="2"/>
    <x v="2"/>
    <s v="(blank)"/>
    <s v="(blank)"/>
    <n v="1"/>
    <m/>
    <n v="65"/>
    <n v="0"/>
    <n v="0"/>
    <n v="0"/>
    <x v="3"/>
    <x v="2"/>
  </r>
  <r>
    <x v="1"/>
    <x v="69"/>
    <x v="0"/>
    <x v="0"/>
    <x v="33"/>
    <s v="Male"/>
    <x v="0"/>
    <s v="Yes"/>
    <s v="No"/>
    <m/>
    <x v="0"/>
    <x v="0"/>
    <x v="0"/>
    <m/>
    <m/>
    <n v="2"/>
    <m/>
    <n v="42"/>
    <n v="0"/>
    <n v="0"/>
    <n v="0"/>
    <x v="16"/>
    <x v="1"/>
  </r>
  <r>
    <x v="1"/>
    <x v="69"/>
    <x v="0"/>
    <x v="0"/>
    <x v="34"/>
    <s v="Female"/>
    <x v="40"/>
    <s v="No"/>
    <s v="Yes"/>
    <s v="No"/>
    <x v="2"/>
    <x v="2"/>
    <x v="2"/>
    <s v="(blank)"/>
    <s v="(blank)"/>
    <n v="1"/>
    <m/>
    <n v="43"/>
    <n v="0"/>
    <n v="0"/>
    <n v="0"/>
    <x v="8"/>
    <x v="0"/>
  </r>
  <r>
    <x v="1"/>
    <x v="69"/>
    <x v="0"/>
    <x v="0"/>
    <x v="37"/>
    <s v="Male"/>
    <x v="6"/>
    <s v="No"/>
    <s v="No"/>
    <m/>
    <x v="1"/>
    <x v="0"/>
    <x v="0"/>
    <m/>
    <m/>
    <n v="1"/>
    <m/>
    <n v="29"/>
    <n v="1"/>
    <n v="0"/>
    <n v="0"/>
    <x v="13"/>
    <x v="2"/>
  </r>
  <r>
    <x v="1"/>
    <x v="69"/>
    <x v="0"/>
    <x v="0"/>
    <x v="38"/>
    <s v="Male"/>
    <x v="57"/>
    <s v="Yes"/>
    <s v="No"/>
    <m/>
    <x v="0"/>
    <x v="0"/>
    <x v="0"/>
    <m/>
    <m/>
    <n v="1"/>
    <m/>
    <n v="30"/>
    <n v="2"/>
    <n v="0"/>
    <n v="0"/>
    <x v="1"/>
    <x v="1"/>
  </r>
  <r>
    <x v="1"/>
    <x v="69"/>
    <x v="0"/>
    <x v="0"/>
    <x v="38"/>
    <s v="Male"/>
    <x v="48"/>
    <s v="No"/>
    <s v="No"/>
    <m/>
    <x v="1"/>
    <x v="0"/>
    <x v="0"/>
    <m/>
    <m/>
    <n v="1"/>
    <m/>
    <n v="43"/>
    <n v="0"/>
    <n v="0"/>
    <n v="0"/>
    <x v="5"/>
    <x v="2"/>
  </r>
  <r>
    <x v="1"/>
    <x v="69"/>
    <x v="0"/>
    <x v="0"/>
    <x v="38"/>
    <s v="Male"/>
    <x v="23"/>
    <s v="No"/>
    <s v="No"/>
    <m/>
    <x v="1"/>
    <x v="0"/>
    <x v="0"/>
    <m/>
    <m/>
    <n v="1"/>
    <m/>
    <n v="45"/>
    <n v="0"/>
    <n v="0"/>
    <n v="0"/>
    <x v="5"/>
    <x v="2"/>
  </r>
  <r>
    <x v="1"/>
    <x v="69"/>
    <x v="0"/>
    <x v="0"/>
    <x v="39"/>
    <s v="Male"/>
    <x v="14"/>
    <s v="No"/>
    <s v="Yes"/>
    <s v="Yes"/>
    <x v="2"/>
    <x v="2"/>
    <x v="1"/>
    <s v="(blank)"/>
    <s v="(blank)"/>
    <n v="1"/>
    <m/>
    <n v="42"/>
    <n v="0"/>
    <n v="0"/>
    <n v="0"/>
    <x v="19"/>
    <x v="2"/>
  </r>
  <r>
    <x v="1"/>
    <x v="69"/>
    <x v="0"/>
    <x v="0"/>
    <x v="41"/>
    <s v="Male"/>
    <x v="18"/>
    <s v="Yes"/>
    <s v="No"/>
    <m/>
    <x v="0"/>
    <x v="0"/>
    <x v="0"/>
    <m/>
    <m/>
    <n v="1"/>
    <n v="1"/>
    <n v="65"/>
    <n v="3"/>
    <n v="10.8"/>
    <n v="0"/>
    <x v="21"/>
    <x v="2"/>
  </r>
  <r>
    <x v="1"/>
    <x v="69"/>
    <x v="0"/>
    <x v="0"/>
    <x v="42"/>
    <s v="Male"/>
    <x v="6"/>
    <s v="No"/>
    <s v="No"/>
    <m/>
    <x v="1"/>
    <x v="0"/>
    <x v="0"/>
    <m/>
    <m/>
    <n v="1"/>
    <m/>
    <n v="37"/>
    <n v="2"/>
    <n v="0"/>
    <n v="0"/>
    <x v="11"/>
    <x v="0"/>
  </r>
  <r>
    <x v="1"/>
    <x v="69"/>
    <x v="0"/>
    <x v="0"/>
    <x v="42"/>
    <s v="Male"/>
    <x v="31"/>
    <s v="No"/>
    <s v="Yes"/>
    <s v="No"/>
    <x v="2"/>
    <x v="2"/>
    <x v="2"/>
    <s v="(blank)"/>
    <s v="(blank)"/>
    <n v="1"/>
    <m/>
    <n v="33"/>
    <n v="0"/>
    <n v="0"/>
    <n v="0"/>
    <x v="21"/>
    <x v="2"/>
  </r>
  <r>
    <x v="1"/>
    <x v="69"/>
    <x v="0"/>
    <x v="0"/>
    <x v="43"/>
    <s v="Female"/>
    <x v="39"/>
    <s v="No"/>
    <s v="No"/>
    <m/>
    <x v="1"/>
    <x v="0"/>
    <x v="0"/>
    <m/>
    <m/>
    <n v="1"/>
    <m/>
    <n v="19"/>
    <n v="2"/>
    <n v="0"/>
    <n v="0"/>
    <x v="5"/>
    <x v="2"/>
  </r>
  <r>
    <x v="1"/>
    <x v="69"/>
    <x v="0"/>
    <x v="0"/>
    <x v="43"/>
    <s v="Male"/>
    <x v="47"/>
    <s v="No"/>
    <s v="No"/>
    <m/>
    <x v="1"/>
    <x v="0"/>
    <x v="0"/>
    <m/>
    <m/>
    <n v="1"/>
    <m/>
    <n v="28"/>
    <n v="0"/>
    <n v="0"/>
    <n v="0"/>
    <x v="2"/>
    <x v="0"/>
  </r>
  <r>
    <x v="1"/>
    <x v="69"/>
    <x v="0"/>
    <x v="0"/>
    <x v="43"/>
    <s v="Male"/>
    <x v="45"/>
    <s v="No"/>
    <s v="Yes"/>
    <s v="No"/>
    <x v="2"/>
    <x v="2"/>
    <x v="1"/>
    <s v="(blank)"/>
    <s v="(blank)"/>
    <n v="1"/>
    <m/>
    <n v="35"/>
    <n v="0"/>
    <n v="0"/>
    <n v="0"/>
    <x v="3"/>
    <x v="2"/>
  </r>
  <r>
    <x v="1"/>
    <x v="69"/>
    <x v="0"/>
    <x v="0"/>
    <x v="44"/>
    <s v="Female"/>
    <x v="30"/>
    <s v="No"/>
    <s v="Yes"/>
    <s v="No"/>
    <x v="2"/>
    <x v="2"/>
    <x v="2"/>
    <s v="(blank)"/>
    <s v="(blank)"/>
    <n v="1"/>
    <m/>
    <n v="47"/>
    <n v="0"/>
    <n v="0"/>
    <n v="0"/>
    <x v="11"/>
    <x v="0"/>
  </r>
  <r>
    <x v="1"/>
    <x v="69"/>
    <x v="0"/>
    <x v="0"/>
    <x v="47"/>
    <s v="Female"/>
    <x v="34"/>
    <s v="No"/>
    <s v="No"/>
    <m/>
    <x v="1"/>
    <x v="0"/>
    <x v="0"/>
    <m/>
    <m/>
    <n v="1"/>
    <m/>
    <n v="48"/>
    <n v="1"/>
    <n v="0"/>
    <n v="0"/>
    <x v="19"/>
    <x v="2"/>
  </r>
  <r>
    <x v="1"/>
    <x v="69"/>
    <x v="0"/>
    <x v="0"/>
    <x v="47"/>
    <s v="Female"/>
    <x v="56"/>
    <s v="No"/>
    <s v="No"/>
    <m/>
    <x v="1"/>
    <x v="0"/>
    <x v="0"/>
    <m/>
    <m/>
    <n v="1"/>
    <m/>
    <n v="31"/>
    <n v="1"/>
    <n v="0"/>
    <n v="0"/>
    <x v="9"/>
    <x v="0"/>
  </r>
  <r>
    <x v="1"/>
    <x v="69"/>
    <x v="0"/>
    <x v="0"/>
    <x v="47"/>
    <s v="Female"/>
    <x v="12"/>
    <s v="No"/>
    <s v="No"/>
    <m/>
    <x v="1"/>
    <x v="0"/>
    <x v="0"/>
    <m/>
    <m/>
    <n v="1"/>
    <m/>
    <n v="51"/>
    <n v="0"/>
    <n v="0"/>
    <n v="0"/>
    <x v="8"/>
    <x v="0"/>
  </r>
  <r>
    <x v="1"/>
    <x v="69"/>
    <x v="0"/>
    <x v="1"/>
    <x v="8"/>
    <s v="Male"/>
    <x v="63"/>
    <s v="No"/>
    <s v="Yes"/>
    <s v="No"/>
    <x v="2"/>
    <x v="2"/>
    <x v="1"/>
    <s v="(blank)"/>
    <s v="(blank)"/>
    <n v="1"/>
    <m/>
    <n v="59"/>
    <n v="0"/>
    <n v="0"/>
    <n v="0"/>
    <x v="21"/>
    <x v="2"/>
  </r>
  <r>
    <x v="1"/>
    <x v="69"/>
    <x v="0"/>
    <x v="1"/>
    <x v="15"/>
    <s v="Male"/>
    <x v="15"/>
    <s v="Yes"/>
    <s v="No"/>
    <m/>
    <x v="0"/>
    <x v="0"/>
    <x v="0"/>
    <m/>
    <m/>
    <n v="1"/>
    <m/>
    <n v="45"/>
    <n v="0"/>
    <n v="0"/>
    <n v="0"/>
    <x v="12"/>
    <x v="1"/>
  </r>
  <r>
    <x v="1"/>
    <x v="69"/>
    <x v="0"/>
    <x v="1"/>
    <x v="22"/>
    <s v="Male"/>
    <x v="18"/>
    <s v="Yes"/>
    <s v="No"/>
    <m/>
    <x v="0"/>
    <x v="0"/>
    <x v="0"/>
    <m/>
    <m/>
    <n v="1"/>
    <m/>
    <n v="44"/>
    <n v="0"/>
    <n v="0"/>
    <n v="0"/>
    <x v="6"/>
    <x v="1"/>
  </r>
  <r>
    <x v="1"/>
    <x v="69"/>
    <x v="1"/>
    <x v="0"/>
    <x v="0"/>
    <s v="Male"/>
    <x v="53"/>
    <s v="No"/>
    <s v="Yes"/>
    <s v="No"/>
    <x v="2"/>
    <x v="3"/>
    <x v="1"/>
    <s v="(blank)"/>
    <s v="(blank)"/>
    <n v="1"/>
    <m/>
    <n v="27"/>
    <n v="1"/>
    <n v="163.80000000000001"/>
    <n v="0"/>
    <x v="19"/>
    <x v="2"/>
  </r>
  <r>
    <x v="1"/>
    <x v="69"/>
    <x v="1"/>
    <x v="0"/>
    <x v="1"/>
    <s v="Female"/>
    <x v="18"/>
    <s v="Yes"/>
    <s v="No"/>
    <m/>
    <x v="0"/>
    <x v="0"/>
    <x v="0"/>
    <m/>
    <m/>
    <n v="1"/>
    <m/>
    <n v="28"/>
    <n v="0"/>
    <n v="147"/>
    <n v="0"/>
    <x v="13"/>
    <x v="2"/>
  </r>
  <r>
    <x v="1"/>
    <x v="69"/>
    <x v="1"/>
    <x v="0"/>
    <x v="4"/>
    <s v="Male"/>
    <x v="16"/>
    <s v="Yes"/>
    <s v="No"/>
    <m/>
    <x v="0"/>
    <x v="0"/>
    <x v="0"/>
    <m/>
    <m/>
    <n v="1"/>
    <m/>
    <n v="21"/>
    <n v="0"/>
    <n v="152.6"/>
    <n v="0"/>
    <x v="29"/>
    <x v="1"/>
  </r>
  <r>
    <x v="1"/>
    <x v="69"/>
    <x v="1"/>
    <x v="0"/>
    <x v="4"/>
    <s v="Male"/>
    <x v="17"/>
    <s v="Yes"/>
    <s v="No"/>
    <m/>
    <x v="0"/>
    <x v="0"/>
    <x v="0"/>
    <m/>
    <m/>
    <n v="1"/>
    <m/>
    <n v="21"/>
    <n v="0"/>
    <n v="173.6"/>
    <n v="0"/>
    <x v="12"/>
    <x v="1"/>
  </r>
  <r>
    <x v="1"/>
    <x v="69"/>
    <x v="1"/>
    <x v="0"/>
    <x v="5"/>
    <s v="Male"/>
    <x v="34"/>
    <s v="No"/>
    <s v="No"/>
    <m/>
    <x v="1"/>
    <x v="0"/>
    <x v="0"/>
    <m/>
    <m/>
    <n v="1"/>
    <m/>
    <n v="32"/>
    <n v="0"/>
    <n v="211.8"/>
    <n v="0"/>
    <x v="12"/>
    <x v="1"/>
  </r>
  <r>
    <x v="1"/>
    <x v="69"/>
    <x v="1"/>
    <x v="0"/>
    <x v="8"/>
    <s v="Female"/>
    <x v="32"/>
    <s v="No"/>
    <s v="No"/>
    <m/>
    <x v="1"/>
    <x v="0"/>
    <x v="0"/>
    <m/>
    <m/>
    <n v="1"/>
    <m/>
    <n v="38"/>
    <n v="0"/>
    <n v="180.6"/>
    <n v="0"/>
    <x v="18"/>
    <x v="1"/>
  </r>
  <r>
    <x v="1"/>
    <x v="69"/>
    <x v="1"/>
    <x v="0"/>
    <x v="8"/>
    <s v="Female"/>
    <x v="45"/>
    <s v="No"/>
    <s v="Yes"/>
    <s v="No"/>
    <x v="2"/>
    <x v="2"/>
    <x v="1"/>
    <s v="(blank)"/>
    <s v="(blank)"/>
    <n v="1"/>
    <m/>
    <n v="45"/>
    <n v="0"/>
    <n v="131.30000000000001"/>
    <n v="0"/>
    <x v="5"/>
    <x v="2"/>
  </r>
  <r>
    <x v="1"/>
    <x v="69"/>
    <x v="1"/>
    <x v="0"/>
    <x v="49"/>
    <s v="Female"/>
    <x v="4"/>
    <s v="Yes"/>
    <s v="No"/>
    <m/>
    <x v="0"/>
    <x v="0"/>
    <x v="0"/>
    <m/>
    <m/>
    <n v="1"/>
    <m/>
    <n v="32"/>
    <n v="1"/>
    <n v="217"/>
    <n v="0"/>
    <x v="25"/>
    <x v="1"/>
  </r>
  <r>
    <x v="1"/>
    <x v="69"/>
    <x v="1"/>
    <x v="0"/>
    <x v="49"/>
    <s v="Male"/>
    <x v="18"/>
    <s v="Yes"/>
    <s v="No"/>
    <m/>
    <x v="0"/>
    <x v="0"/>
    <x v="0"/>
    <m/>
    <m/>
    <n v="1"/>
    <m/>
    <n v="58"/>
    <n v="2"/>
    <n v="423.5"/>
    <n v="0"/>
    <x v="20"/>
    <x v="1"/>
  </r>
  <r>
    <x v="1"/>
    <x v="69"/>
    <x v="1"/>
    <x v="0"/>
    <x v="12"/>
    <s v="Male"/>
    <x v="0"/>
    <s v="Yes"/>
    <s v="No"/>
    <m/>
    <x v="0"/>
    <x v="0"/>
    <x v="0"/>
    <m/>
    <m/>
    <n v="1"/>
    <m/>
    <n v="52"/>
    <n v="0"/>
    <n v="211.8"/>
    <n v="0"/>
    <x v="24"/>
    <x v="1"/>
  </r>
  <r>
    <x v="1"/>
    <x v="69"/>
    <x v="1"/>
    <x v="0"/>
    <x v="12"/>
    <s v="Male"/>
    <x v="37"/>
    <s v="No"/>
    <s v="No"/>
    <m/>
    <x v="1"/>
    <x v="0"/>
    <x v="0"/>
    <m/>
    <m/>
    <n v="1"/>
    <m/>
    <n v="37"/>
    <n v="0"/>
    <n v="315"/>
    <n v="0"/>
    <x v="2"/>
    <x v="0"/>
  </r>
  <r>
    <x v="1"/>
    <x v="69"/>
    <x v="1"/>
    <x v="0"/>
    <x v="13"/>
    <s v="Male"/>
    <x v="15"/>
    <s v="Yes"/>
    <s v="No"/>
    <m/>
    <x v="0"/>
    <x v="0"/>
    <x v="0"/>
    <m/>
    <m/>
    <n v="1"/>
    <m/>
    <n v="48"/>
    <n v="0"/>
    <n v="183.8"/>
    <n v="0"/>
    <x v="27"/>
    <x v="1"/>
  </r>
  <r>
    <x v="1"/>
    <x v="69"/>
    <x v="1"/>
    <x v="0"/>
    <x v="13"/>
    <s v="Male"/>
    <x v="29"/>
    <s v="No"/>
    <s v="No"/>
    <m/>
    <x v="1"/>
    <x v="0"/>
    <x v="0"/>
    <m/>
    <m/>
    <n v="1"/>
    <m/>
    <n v="29"/>
    <n v="0"/>
    <n v="392"/>
    <n v="0"/>
    <x v="3"/>
    <x v="2"/>
  </r>
  <r>
    <x v="1"/>
    <x v="69"/>
    <x v="1"/>
    <x v="0"/>
    <x v="16"/>
    <s v="Male"/>
    <x v="25"/>
    <s v="No"/>
    <s v="No"/>
    <m/>
    <x v="1"/>
    <x v="0"/>
    <x v="0"/>
    <m/>
    <m/>
    <n v="1"/>
    <n v="1"/>
    <n v="43"/>
    <n v="0"/>
    <n v="180.6"/>
    <n v="0"/>
    <x v="12"/>
    <x v="1"/>
  </r>
  <r>
    <x v="1"/>
    <x v="69"/>
    <x v="1"/>
    <x v="0"/>
    <x v="19"/>
    <s v="Female"/>
    <x v="19"/>
    <s v="Yes"/>
    <s v="No"/>
    <m/>
    <x v="0"/>
    <x v="0"/>
    <x v="0"/>
    <m/>
    <m/>
    <n v="1"/>
    <m/>
    <n v="38"/>
    <n v="0"/>
    <n v="220.5"/>
    <n v="0"/>
    <x v="21"/>
    <x v="2"/>
  </r>
  <r>
    <x v="1"/>
    <x v="69"/>
    <x v="1"/>
    <x v="0"/>
    <x v="19"/>
    <s v="Male"/>
    <x v="16"/>
    <s v="Yes"/>
    <s v="No"/>
    <m/>
    <x v="0"/>
    <x v="0"/>
    <x v="0"/>
    <m/>
    <m/>
    <n v="1"/>
    <m/>
    <n v="45"/>
    <n v="0"/>
    <n v="65.8"/>
    <n v="0"/>
    <x v="20"/>
    <x v="1"/>
  </r>
  <r>
    <x v="1"/>
    <x v="69"/>
    <x v="1"/>
    <x v="0"/>
    <x v="19"/>
    <s v="Male"/>
    <x v="9"/>
    <s v="No"/>
    <s v="No"/>
    <m/>
    <x v="1"/>
    <x v="0"/>
    <x v="0"/>
    <m/>
    <m/>
    <n v="1"/>
    <m/>
    <n v="41"/>
    <n v="2"/>
    <n v="245"/>
    <n v="0"/>
    <x v="8"/>
    <x v="0"/>
  </r>
  <r>
    <x v="1"/>
    <x v="69"/>
    <x v="1"/>
    <x v="0"/>
    <x v="20"/>
    <s v="Female"/>
    <x v="0"/>
    <s v="Yes"/>
    <s v="No"/>
    <m/>
    <x v="0"/>
    <x v="0"/>
    <x v="0"/>
    <m/>
    <m/>
    <n v="1"/>
    <m/>
    <n v="24"/>
    <n v="0"/>
    <n v="430.5"/>
    <n v="0"/>
    <x v="20"/>
    <x v="1"/>
  </r>
  <r>
    <x v="1"/>
    <x v="69"/>
    <x v="1"/>
    <x v="0"/>
    <x v="50"/>
    <s v="Male"/>
    <x v="19"/>
    <s v="Yes"/>
    <s v="No"/>
    <m/>
    <x v="0"/>
    <x v="0"/>
    <x v="0"/>
    <m/>
    <m/>
    <n v="1"/>
    <m/>
    <n v="36"/>
    <n v="0"/>
    <n v="262.5"/>
    <n v="0"/>
    <x v="10"/>
    <x v="1"/>
  </r>
  <r>
    <x v="1"/>
    <x v="69"/>
    <x v="1"/>
    <x v="0"/>
    <x v="50"/>
    <s v="Male"/>
    <x v="46"/>
    <s v="No"/>
    <s v="No"/>
    <m/>
    <x v="1"/>
    <x v="0"/>
    <x v="0"/>
    <m/>
    <m/>
    <n v="1"/>
    <m/>
    <n v="38"/>
    <n v="0"/>
    <n v="235.7"/>
    <n v="0"/>
    <x v="21"/>
    <x v="2"/>
  </r>
  <r>
    <x v="1"/>
    <x v="69"/>
    <x v="1"/>
    <x v="0"/>
    <x v="50"/>
    <s v="Male"/>
    <x v="47"/>
    <s v="No"/>
    <s v="No"/>
    <m/>
    <x v="1"/>
    <x v="0"/>
    <x v="0"/>
    <m/>
    <m/>
    <n v="1"/>
    <m/>
    <n v="56"/>
    <n v="1"/>
    <n v="177.8"/>
    <n v="0"/>
    <x v="19"/>
    <x v="2"/>
  </r>
  <r>
    <x v="1"/>
    <x v="69"/>
    <x v="1"/>
    <x v="0"/>
    <x v="22"/>
    <s v="Male"/>
    <x v="63"/>
    <s v="No"/>
    <s v="Yes"/>
    <s v="No"/>
    <x v="2"/>
    <x v="2"/>
    <x v="2"/>
    <s v="(blank)"/>
    <s v="(blank)"/>
    <n v="1"/>
    <m/>
    <n v="64"/>
    <n v="0"/>
    <n v="182"/>
    <n v="0"/>
    <x v="2"/>
    <x v="0"/>
  </r>
  <r>
    <x v="1"/>
    <x v="69"/>
    <x v="1"/>
    <x v="0"/>
    <x v="25"/>
    <s v="Female"/>
    <x v="38"/>
    <s v="No"/>
    <s v="No"/>
    <m/>
    <x v="1"/>
    <x v="0"/>
    <x v="0"/>
    <m/>
    <m/>
    <n v="1"/>
    <m/>
    <n v="53"/>
    <n v="0"/>
    <n v="343"/>
    <n v="0"/>
    <x v="5"/>
    <x v="2"/>
  </r>
  <r>
    <x v="1"/>
    <x v="69"/>
    <x v="1"/>
    <x v="0"/>
    <x v="28"/>
    <s v="Male"/>
    <x v="4"/>
    <s v="Yes"/>
    <s v="No"/>
    <m/>
    <x v="0"/>
    <x v="0"/>
    <x v="0"/>
    <m/>
    <m/>
    <n v="1"/>
    <m/>
    <n v="24"/>
    <n v="0"/>
    <n v="179.2"/>
    <n v="0"/>
    <x v="27"/>
    <x v="1"/>
  </r>
  <r>
    <x v="1"/>
    <x v="69"/>
    <x v="1"/>
    <x v="0"/>
    <x v="34"/>
    <s v="Male"/>
    <x v="29"/>
    <s v="No"/>
    <s v="No"/>
    <m/>
    <x v="1"/>
    <x v="0"/>
    <x v="0"/>
    <m/>
    <m/>
    <n v="1"/>
    <m/>
    <n v="60"/>
    <n v="0"/>
    <n v="171.5"/>
    <n v="0"/>
    <x v="21"/>
    <x v="2"/>
  </r>
  <r>
    <x v="1"/>
    <x v="69"/>
    <x v="1"/>
    <x v="0"/>
    <x v="36"/>
    <s v="Female"/>
    <x v="14"/>
    <s v="No"/>
    <s v="No"/>
    <m/>
    <x v="1"/>
    <x v="0"/>
    <x v="0"/>
    <m/>
    <m/>
    <n v="1"/>
    <m/>
    <n v="45"/>
    <n v="0"/>
    <n v="161"/>
    <n v="0"/>
    <x v="17"/>
    <x v="1"/>
  </r>
  <r>
    <x v="1"/>
    <x v="69"/>
    <x v="1"/>
    <x v="0"/>
    <x v="37"/>
    <s v="Female"/>
    <x v="11"/>
    <s v="No"/>
    <s v="No"/>
    <m/>
    <x v="1"/>
    <x v="0"/>
    <x v="0"/>
    <m/>
    <m/>
    <n v="1"/>
    <m/>
    <n v="40"/>
    <n v="1"/>
    <n v="329"/>
    <n v="0"/>
    <x v="17"/>
    <x v="1"/>
  </r>
  <r>
    <x v="1"/>
    <x v="69"/>
    <x v="1"/>
    <x v="0"/>
    <x v="37"/>
    <s v="Female"/>
    <x v="22"/>
    <s v="No"/>
    <s v="Yes"/>
    <s v="No"/>
    <x v="2"/>
    <x v="2"/>
    <x v="1"/>
    <s v="Competitor"/>
    <s v="Competitor made better offer"/>
    <n v="1"/>
    <n v="1"/>
    <n v="45"/>
    <n v="3"/>
    <n v="197.4"/>
    <n v="0"/>
    <x v="8"/>
    <x v="0"/>
  </r>
  <r>
    <x v="1"/>
    <x v="69"/>
    <x v="1"/>
    <x v="0"/>
    <x v="40"/>
    <s v="Female"/>
    <x v="36"/>
    <s v="No"/>
    <s v="No"/>
    <m/>
    <x v="1"/>
    <x v="0"/>
    <x v="0"/>
    <m/>
    <m/>
    <n v="1"/>
    <n v="1"/>
    <n v="73"/>
    <n v="2"/>
    <n v="2.8"/>
    <n v="0"/>
    <x v="7"/>
    <x v="1"/>
  </r>
  <r>
    <x v="1"/>
    <x v="69"/>
    <x v="1"/>
    <x v="0"/>
    <x v="44"/>
    <s v="Male"/>
    <x v="41"/>
    <s v="No"/>
    <s v="No"/>
    <m/>
    <x v="1"/>
    <x v="0"/>
    <x v="0"/>
    <m/>
    <m/>
    <n v="1"/>
    <m/>
    <n v="35"/>
    <n v="0"/>
    <n v="280"/>
    <n v="0"/>
    <x v="11"/>
    <x v="0"/>
  </r>
  <r>
    <x v="1"/>
    <x v="69"/>
    <x v="1"/>
    <x v="0"/>
    <x v="46"/>
    <s v="Female"/>
    <x v="3"/>
    <s v="No"/>
    <s v="No"/>
    <m/>
    <x v="1"/>
    <x v="0"/>
    <x v="0"/>
    <m/>
    <m/>
    <n v="1"/>
    <m/>
    <n v="51"/>
    <n v="0"/>
    <n v="402.5"/>
    <n v="0"/>
    <x v="1"/>
    <x v="1"/>
  </r>
  <r>
    <x v="1"/>
    <x v="69"/>
    <x v="1"/>
    <x v="1"/>
    <x v="2"/>
    <s v="Female"/>
    <x v="56"/>
    <s v="No"/>
    <s v="No"/>
    <m/>
    <x v="1"/>
    <x v="0"/>
    <x v="0"/>
    <m/>
    <m/>
    <n v="1"/>
    <m/>
    <n v="52"/>
    <n v="0"/>
    <n v="0"/>
    <n v="0"/>
    <x v="8"/>
    <x v="0"/>
  </r>
  <r>
    <x v="1"/>
    <x v="69"/>
    <x v="1"/>
    <x v="1"/>
    <x v="2"/>
    <s v="Male"/>
    <x v="8"/>
    <s v="No"/>
    <s v="No"/>
    <m/>
    <x v="1"/>
    <x v="0"/>
    <x v="0"/>
    <m/>
    <m/>
    <n v="1"/>
    <m/>
    <n v="17"/>
    <n v="0"/>
    <n v="0"/>
    <n v="0"/>
    <x v="3"/>
    <x v="2"/>
  </r>
  <r>
    <x v="1"/>
    <x v="69"/>
    <x v="1"/>
    <x v="1"/>
    <x v="7"/>
    <s v="Male"/>
    <x v="12"/>
    <s v="No"/>
    <s v="No"/>
    <m/>
    <x v="1"/>
    <x v="0"/>
    <x v="0"/>
    <m/>
    <m/>
    <n v="1"/>
    <m/>
    <n v="67"/>
    <n v="0"/>
    <n v="0"/>
    <n v="0"/>
    <x v="11"/>
    <x v="0"/>
  </r>
  <r>
    <x v="1"/>
    <x v="69"/>
    <x v="1"/>
    <x v="1"/>
    <x v="8"/>
    <s v="Male"/>
    <x v="55"/>
    <s v="No"/>
    <s v="Yes"/>
    <s v="Yes"/>
    <x v="2"/>
    <x v="2"/>
    <x v="1"/>
    <s v="(blank)"/>
    <s v="(blank)"/>
    <n v="1"/>
    <m/>
    <n v="27"/>
    <n v="0"/>
    <n v="0"/>
    <n v="0"/>
    <x v="18"/>
    <x v="1"/>
  </r>
  <r>
    <x v="1"/>
    <x v="69"/>
    <x v="1"/>
    <x v="1"/>
    <x v="20"/>
    <s v="Female"/>
    <x v="25"/>
    <s v="No"/>
    <s v="No"/>
    <m/>
    <x v="1"/>
    <x v="0"/>
    <x v="0"/>
    <m/>
    <m/>
    <n v="1"/>
    <m/>
    <n v="41"/>
    <n v="0"/>
    <n v="0"/>
    <n v="0"/>
    <x v="8"/>
    <x v="0"/>
  </r>
  <r>
    <x v="1"/>
    <x v="69"/>
    <x v="1"/>
    <x v="1"/>
    <x v="30"/>
    <s v="Male"/>
    <x v="13"/>
    <s v="Yes"/>
    <s v="No"/>
    <m/>
    <x v="0"/>
    <x v="0"/>
    <x v="0"/>
    <m/>
    <m/>
    <n v="1"/>
    <m/>
    <n v="17"/>
    <n v="0"/>
    <n v="0"/>
    <n v="0"/>
    <x v="20"/>
    <x v="1"/>
  </r>
  <r>
    <x v="1"/>
    <x v="69"/>
    <x v="1"/>
    <x v="1"/>
    <x v="35"/>
    <s v="Female"/>
    <x v="0"/>
    <s v="Yes"/>
    <s v="No"/>
    <m/>
    <x v="0"/>
    <x v="0"/>
    <x v="0"/>
    <m/>
    <m/>
    <n v="1"/>
    <m/>
    <n v="54"/>
    <n v="0"/>
    <n v="0"/>
    <n v="0"/>
    <x v="10"/>
    <x v="1"/>
  </r>
  <r>
    <x v="1"/>
    <x v="70"/>
    <x v="0"/>
    <x v="0"/>
    <x v="0"/>
    <s v="Male"/>
    <x v="21"/>
    <s v="No"/>
    <s v="No"/>
    <m/>
    <x v="1"/>
    <x v="0"/>
    <x v="0"/>
    <m/>
    <m/>
    <n v="1"/>
    <m/>
    <n v="40"/>
    <n v="0"/>
    <n v="0"/>
    <n v="0"/>
    <x v="20"/>
    <x v="1"/>
  </r>
  <r>
    <x v="1"/>
    <x v="70"/>
    <x v="0"/>
    <x v="0"/>
    <x v="1"/>
    <s v="Male"/>
    <x v="24"/>
    <s v="No"/>
    <s v="No"/>
    <m/>
    <x v="1"/>
    <x v="0"/>
    <x v="0"/>
    <m/>
    <m/>
    <n v="1"/>
    <m/>
    <n v="42"/>
    <n v="1"/>
    <n v="0"/>
    <n v="0"/>
    <x v="9"/>
    <x v="0"/>
  </r>
  <r>
    <x v="1"/>
    <x v="70"/>
    <x v="0"/>
    <x v="0"/>
    <x v="2"/>
    <s v="Male"/>
    <x v="55"/>
    <s v="No"/>
    <s v="Yes"/>
    <s v="No"/>
    <x v="2"/>
    <x v="2"/>
    <x v="2"/>
    <s v="(blank)"/>
    <s v="(blank)"/>
    <n v="1"/>
    <m/>
    <n v="50"/>
    <n v="0"/>
    <n v="0"/>
    <n v="0"/>
    <x v="5"/>
    <x v="2"/>
  </r>
  <r>
    <x v="1"/>
    <x v="70"/>
    <x v="0"/>
    <x v="0"/>
    <x v="3"/>
    <s v="Female"/>
    <x v="27"/>
    <s v="No"/>
    <s v="No"/>
    <m/>
    <x v="1"/>
    <x v="0"/>
    <x v="0"/>
    <m/>
    <m/>
    <n v="1"/>
    <m/>
    <n v="20"/>
    <n v="0"/>
    <n v="0"/>
    <n v="0"/>
    <x v="17"/>
    <x v="1"/>
  </r>
  <r>
    <x v="1"/>
    <x v="70"/>
    <x v="0"/>
    <x v="0"/>
    <x v="4"/>
    <s v="Female"/>
    <x v="50"/>
    <s v="No"/>
    <s v="No"/>
    <m/>
    <x v="1"/>
    <x v="0"/>
    <x v="0"/>
    <m/>
    <m/>
    <n v="1"/>
    <m/>
    <n v="29"/>
    <n v="1"/>
    <n v="0"/>
    <n v="0"/>
    <x v="9"/>
    <x v="0"/>
  </r>
  <r>
    <x v="1"/>
    <x v="70"/>
    <x v="0"/>
    <x v="0"/>
    <x v="4"/>
    <s v="Female"/>
    <x v="12"/>
    <s v="No"/>
    <s v="No"/>
    <m/>
    <x v="1"/>
    <x v="0"/>
    <x v="0"/>
    <m/>
    <m/>
    <n v="1"/>
    <m/>
    <n v="68"/>
    <n v="0"/>
    <n v="0"/>
    <n v="0"/>
    <x v="3"/>
    <x v="2"/>
  </r>
  <r>
    <x v="1"/>
    <x v="70"/>
    <x v="0"/>
    <x v="0"/>
    <x v="4"/>
    <s v="Male"/>
    <x v="13"/>
    <s v="Yes"/>
    <s v="No"/>
    <m/>
    <x v="0"/>
    <x v="0"/>
    <x v="0"/>
    <m/>
    <m/>
    <n v="1"/>
    <m/>
    <n v="41"/>
    <n v="2"/>
    <n v="0"/>
    <n v="0"/>
    <x v="35"/>
    <x v="1"/>
  </r>
  <r>
    <x v="1"/>
    <x v="70"/>
    <x v="0"/>
    <x v="0"/>
    <x v="4"/>
    <s v="Male"/>
    <x v="11"/>
    <s v="No"/>
    <s v="No"/>
    <m/>
    <x v="1"/>
    <x v="0"/>
    <x v="0"/>
    <m/>
    <m/>
    <n v="1"/>
    <m/>
    <n v="59"/>
    <n v="2"/>
    <n v="0"/>
    <n v="0"/>
    <x v="2"/>
    <x v="0"/>
  </r>
  <r>
    <x v="1"/>
    <x v="70"/>
    <x v="0"/>
    <x v="0"/>
    <x v="4"/>
    <s v="Male"/>
    <x v="26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"/>
    <s v="Male"/>
    <x v="66"/>
    <s v="No"/>
    <s v="Yes"/>
    <s v="No"/>
    <x v="2"/>
    <x v="3"/>
    <x v="2"/>
    <s v="(blank)"/>
    <s v="(blank)"/>
    <n v="1"/>
    <m/>
    <n v="45"/>
    <n v="0"/>
    <n v="0"/>
    <n v="0"/>
    <x v="3"/>
    <x v="2"/>
  </r>
  <r>
    <x v="1"/>
    <x v="70"/>
    <x v="0"/>
    <x v="0"/>
    <x v="5"/>
    <s v="Male"/>
    <x v="47"/>
    <s v="No"/>
    <s v="No"/>
    <m/>
    <x v="1"/>
    <x v="0"/>
    <x v="0"/>
    <m/>
    <m/>
    <n v="1"/>
    <m/>
    <n v="40"/>
    <n v="0"/>
    <n v="0"/>
    <n v="0"/>
    <x v="19"/>
    <x v="2"/>
  </r>
  <r>
    <x v="1"/>
    <x v="70"/>
    <x v="0"/>
    <x v="0"/>
    <x v="5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70"/>
    <x v="0"/>
    <x v="0"/>
    <x v="6"/>
    <s v="Female"/>
    <x v="34"/>
    <s v="No"/>
    <s v="No"/>
    <m/>
    <x v="1"/>
    <x v="0"/>
    <x v="0"/>
    <m/>
    <m/>
    <n v="1"/>
    <m/>
    <n v="29"/>
    <n v="0"/>
    <n v="0"/>
    <n v="0"/>
    <x v="8"/>
    <x v="0"/>
  </r>
  <r>
    <x v="1"/>
    <x v="70"/>
    <x v="0"/>
    <x v="0"/>
    <x v="7"/>
    <s v="Male"/>
    <x v="8"/>
    <s v="No"/>
    <s v="No"/>
    <m/>
    <x v="1"/>
    <x v="0"/>
    <x v="0"/>
    <m/>
    <m/>
    <n v="1"/>
    <m/>
    <n v="48"/>
    <n v="0"/>
    <n v="0"/>
    <n v="0"/>
    <x v="3"/>
    <x v="2"/>
  </r>
  <r>
    <x v="1"/>
    <x v="70"/>
    <x v="0"/>
    <x v="0"/>
    <x v="8"/>
    <s v="Female"/>
    <x v="27"/>
    <s v="No"/>
    <s v="No"/>
    <m/>
    <x v="1"/>
    <x v="0"/>
    <x v="0"/>
    <m/>
    <m/>
    <n v="1"/>
    <m/>
    <n v="17"/>
    <n v="0"/>
    <n v="0"/>
    <n v="0"/>
    <x v="5"/>
    <x v="2"/>
  </r>
  <r>
    <x v="1"/>
    <x v="70"/>
    <x v="0"/>
    <x v="0"/>
    <x v="8"/>
    <s v="Female"/>
    <x v="62"/>
    <s v="No"/>
    <s v="Yes"/>
    <s v="No"/>
    <x v="2"/>
    <x v="2"/>
    <x v="2"/>
    <s v="(blank)"/>
    <s v="(blank)"/>
    <n v="1"/>
    <m/>
    <n v="44"/>
    <n v="0"/>
    <n v="0"/>
    <n v="0"/>
    <x v="19"/>
    <x v="2"/>
  </r>
  <r>
    <x v="1"/>
    <x v="70"/>
    <x v="0"/>
    <x v="0"/>
    <x v="8"/>
    <s v="Male"/>
    <x v="9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9"/>
    <s v="Male"/>
    <x v="3"/>
    <s v="No"/>
    <s v="No"/>
    <m/>
    <x v="1"/>
    <x v="0"/>
    <x v="0"/>
    <m/>
    <m/>
    <n v="1"/>
    <m/>
    <n v="35"/>
    <n v="2"/>
    <n v="0"/>
    <n v="0"/>
    <x v="8"/>
    <x v="0"/>
  </r>
  <r>
    <x v="1"/>
    <x v="70"/>
    <x v="0"/>
    <x v="0"/>
    <x v="10"/>
    <s v="Male"/>
    <x v="36"/>
    <s v="No"/>
    <s v="No"/>
    <m/>
    <x v="1"/>
    <x v="0"/>
    <x v="0"/>
    <m/>
    <m/>
    <n v="1"/>
    <m/>
    <n v="36"/>
    <n v="0"/>
    <n v="0"/>
    <n v="0"/>
    <x v="1"/>
    <x v="1"/>
  </r>
  <r>
    <x v="1"/>
    <x v="70"/>
    <x v="0"/>
    <x v="0"/>
    <x v="12"/>
    <s v="Male"/>
    <x v="26"/>
    <s v="No"/>
    <s v="No"/>
    <m/>
    <x v="1"/>
    <x v="0"/>
    <x v="0"/>
    <m/>
    <m/>
    <n v="1"/>
    <m/>
    <n v="29"/>
    <n v="1"/>
    <n v="0"/>
    <n v="0"/>
    <x v="3"/>
    <x v="2"/>
  </r>
  <r>
    <x v="1"/>
    <x v="70"/>
    <x v="0"/>
    <x v="0"/>
    <x v="13"/>
    <s v="Female"/>
    <x v="10"/>
    <s v="Yes"/>
    <s v="No"/>
    <m/>
    <x v="0"/>
    <x v="0"/>
    <x v="0"/>
    <m/>
    <m/>
    <n v="1"/>
    <m/>
    <n v="37"/>
    <n v="0"/>
    <n v="0"/>
    <n v="0"/>
    <x v="18"/>
    <x v="1"/>
  </r>
  <r>
    <x v="1"/>
    <x v="70"/>
    <x v="0"/>
    <x v="0"/>
    <x v="13"/>
    <s v="Female"/>
    <x v="27"/>
    <s v="No"/>
    <s v="No"/>
    <m/>
    <x v="1"/>
    <x v="0"/>
    <x v="0"/>
    <m/>
    <m/>
    <n v="1"/>
    <m/>
    <n v="65"/>
    <n v="2"/>
    <n v="0"/>
    <n v="0"/>
    <x v="13"/>
    <x v="2"/>
  </r>
  <r>
    <x v="1"/>
    <x v="70"/>
    <x v="0"/>
    <x v="0"/>
    <x v="13"/>
    <s v="Male"/>
    <x v="42"/>
    <s v="No"/>
    <s v="No"/>
    <m/>
    <x v="1"/>
    <x v="0"/>
    <x v="0"/>
    <m/>
    <m/>
    <n v="1"/>
    <m/>
    <n v="35"/>
    <n v="0"/>
    <n v="0"/>
    <n v="0"/>
    <x v="29"/>
    <x v="1"/>
  </r>
  <r>
    <x v="1"/>
    <x v="70"/>
    <x v="0"/>
    <x v="0"/>
    <x v="14"/>
    <s v="Male"/>
    <x v="42"/>
    <s v="No"/>
    <s v="No"/>
    <m/>
    <x v="1"/>
    <x v="0"/>
    <x v="0"/>
    <m/>
    <m/>
    <n v="1"/>
    <m/>
    <n v="50"/>
    <n v="0"/>
    <n v="0"/>
    <n v="0"/>
    <x v="8"/>
    <x v="0"/>
  </r>
  <r>
    <x v="1"/>
    <x v="70"/>
    <x v="0"/>
    <x v="0"/>
    <x v="20"/>
    <s v="Female"/>
    <x v="13"/>
    <s v="Yes"/>
    <s v="No"/>
    <m/>
    <x v="0"/>
    <x v="0"/>
    <x v="0"/>
    <m/>
    <m/>
    <n v="1"/>
    <m/>
    <n v="64"/>
    <n v="0"/>
    <n v="0"/>
    <n v="0"/>
    <x v="14"/>
    <x v="1"/>
  </r>
  <r>
    <x v="1"/>
    <x v="70"/>
    <x v="0"/>
    <x v="0"/>
    <x v="21"/>
    <s v="Male"/>
    <x v="50"/>
    <s v="No"/>
    <s v="No"/>
    <m/>
    <x v="1"/>
    <x v="0"/>
    <x v="0"/>
    <m/>
    <m/>
    <n v="1"/>
    <m/>
    <n v="42"/>
    <n v="0"/>
    <n v="0"/>
    <n v="0"/>
    <x v="8"/>
    <x v="0"/>
  </r>
  <r>
    <x v="1"/>
    <x v="70"/>
    <x v="0"/>
    <x v="0"/>
    <x v="50"/>
    <s v="Male"/>
    <x v="37"/>
    <s v="No"/>
    <s v="No"/>
    <m/>
    <x v="1"/>
    <x v="0"/>
    <x v="0"/>
    <m/>
    <m/>
    <n v="1"/>
    <m/>
    <n v="54"/>
    <n v="0"/>
    <n v="0"/>
    <n v="0"/>
    <x v="10"/>
    <x v="1"/>
  </r>
  <r>
    <x v="1"/>
    <x v="70"/>
    <x v="0"/>
    <x v="0"/>
    <x v="50"/>
    <s v="Male"/>
    <x v="29"/>
    <s v="No"/>
    <s v="No"/>
    <m/>
    <x v="1"/>
    <x v="0"/>
    <x v="0"/>
    <m/>
    <m/>
    <n v="1"/>
    <m/>
    <n v="15"/>
    <n v="0"/>
    <n v="0"/>
    <n v="0"/>
    <x v="5"/>
    <x v="2"/>
  </r>
  <r>
    <x v="1"/>
    <x v="70"/>
    <x v="0"/>
    <x v="0"/>
    <x v="50"/>
    <s v="Male"/>
    <x v="60"/>
    <s v="No"/>
    <s v="Yes"/>
    <s v="No"/>
    <x v="2"/>
    <x v="2"/>
    <x v="1"/>
    <s v="(blank)"/>
    <s v="(blank)"/>
    <n v="1"/>
    <m/>
    <n v="40"/>
    <n v="0"/>
    <n v="0"/>
    <n v="0"/>
    <x v="5"/>
    <x v="2"/>
  </r>
  <r>
    <x v="1"/>
    <x v="70"/>
    <x v="0"/>
    <x v="0"/>
    <x v="22"/>
    <s v="Female"/>
    <x v="13"/>
    <s v="Yes"/>
    <s v="No"/>
    <m/>
    <x v="0"/>
    <x v="0"/>
    <x v="0"/>
    <m/>
    <m/>
    <n v="1"/>
    <m/>
    <n v="62"/>
    <n v="0"/>
    <n v="0"/>
    <n v="0"/>
    <x v="21"/>
    <x v="2"/>
  </r>
  <r>
    <x v="1"/>
    <x v="70"/>
    <x v="0"/>
    <x v="0"/>
    <x v="22"/>
    <s v="Female"/>
    <x v="10"/>
    <s v="Yes"/>
    <s v="No"/>
    <m/>
    <x v="0"/>
    <x v="0"/>
    <x v="0"/>
    <m/>
    <m/>
    <n v="1"/>
    <m/>
    <n v="50"/>
    <n v="1"/>
    <n v="0"/>
    <n v="0"/>
    <x v="12"/>
    <x v="1"/>
  </r>
  <r>
    <x v="1"/>
    <x v="70"/>
    <x v="0"/>
    <x v="0"/>
    <x v="22"/>
    <s v="Female"/>
    <x v="52"/>
    <s v="No"/>
    <s v="Yes"/>
    <s v="No"/>
    <x v="2"/>
    <x v="2"/>
    <x v="2"/>
    <s v="(blank)"/>
    <s v="(blank)"/>
    <n v="1"/>
    <m/>
    <n v="30"/>
    <n v="0"/>
    <n v="0"/>
    <n v="0"/>
    <x v="19"/>
    <x v="2"/>
  </r>
  <r>
    <x v="1"/>
    <x v="70"/>
    <x v="0"/>
    <x v="0"/>
    <x v="23"/>
    <s v="Female"/>
    <x v="50"/>
    <s v="No"/>
    <s v="No"/>
    <m/>
    <x v="1"/>
    <x v="0"/>
    <x v="0"/>
    <m/>
    <m/>
    <n v="1"/>
    <m/>
    <n v="28"/>
    <n v="0"/>
    <n v="0"/>
    <n v="0"/>
    <x v="8"/>
    <x v="0"/>
  </r>
  <r>
    <x v="1"/>
    <x v="70"/>
    <x v="0"/>
    <x v="0"/>
    <x v="23"/>
    <s v="Male"/>
    <x v="25"/>
    <s v="No"/>
    <s v="No"/>
    <m/>
    <x v="1"/>
    <x v="0"/>
    <x v="0"/>
    <m/>
    <m/>
    <n v="1"/>
    <m/>
    <n v="31"/>
    <n v="0"/>
    <n v="0"/>
    <n v="0"/>
    <x v="18"/>
    <x v="1"/>
  </r>
  <r>
    <x v="1"/>
    <x v="70"/>
    <x v="0"/>
    <x v="0"/>
    <x v="24"/>
    <s v="Female"/>
    <x v="12"/>
    <s v="No"/>
    <s v="No"/>
    <m/>
    <x v="1"/>
    <x v="0"/>
    <x v="0"/>
    <m/>
    <m/>
    <n v="1"/>
    <m/>
    <n v="36"/>
    <n v="0"/>
    <n v="0"/>
    <n v="0"/>
    <x v="2"/>
    <x v="0"/>
  </r>
  <r>
    <x v="1"/>
    <x v="70"/>
    <x v="0"/>
    <x v="0"/>
    <x v="24"/>
    <s v="Male"/>
    <x v="20"/>
    <s v="No"/>
    <s v="No"/>
    <m/>
    <x v="1"/>
    <x v="0"/>
    <x v="0"/>
    <m/>
    <m/>
    <n v="1"/>
    <m/>
    <n v="41"/>
    <n v="0"/>
    <n v="0"/>
    <n v="0"/>
    <x v="5"/>
    <x v="2"/>
  </r>
  <r>
    <x v="1"/>
    <x v="70"/>
    <x v="0"/>
    <x v="0"/>
    <x v="25"/>
    <s v="Female"/>
    <x v="20"/>
    <s v="No"/>
    <s v="No"/>
    <m/>
    <x v="1"/>
    <x v="0"/>
    <x v="0"/>
    <m/>
    <m/>
    <n v="1"/>
    <m/>
    <n v="64"/>
    <n v="0"/>
    <n v="0"/>
    <n v="0"/>
    <x v="17"/>
    <x v="1"/>
  </r>
  <r>
    <x v="1"/>
    <x v="70"/>
    <x v="0"/>
    <x v="0"/>
    <x v="26"/>
    <s v="Male"/>
    <x v="57"/>
    <s v="Yes"/>
    <s v="No"/>
    <m/>
    <x v="0"/>
    <x v="0"/>
    <x v="0"/>
    <m/>
    <m/>
    <n v="1"/>
    <m/>
    <n v="57"/>
    <n v="0"/>
    <n v="0"/>
    <n v="0"/>
    <x v="4"/>
    <x v="1"/>
  </r>
  <r>
    <x v="1"/>
    <x v="70"/>
    <x v="0"/>
    <x v="0"/>
    <x v="26"/>
    <s v="Male"/>
    <x v="45"/>
    <s v="No"/>
    <s v="Yes"/>
    <s v="No"/>
    <x v="2"/>
    <x v="3"/>
    <x v="2"/>
    <s v="(blank)"/>
    <s v="(blank)"/>
    <n v="1"/>
    <m/>
    <n v="29"/>
    <n v="0"/>
    <n v="0"/>
    <n v="0"/>
    <x v="13"/>
    <x v="2"/>
  </r>
  <r>
    <x v="1"/>
    <x v="70"/>
    <x v="0"/>
    <x v="0"/>
    <x v="27"/>
    <s v="Male"/>
    <x v="56"/>
    <s v="No"/>
    <s v="No"/>
    <m/>
    <x v="1"/>
    <x v="0"/>
    <x v="0"/>
    <m/>
    <m/>
    <n v="1"/>
    <m/>
    <n v="56"/>
    <n v="2"/>
    <n v="0"/>
    <n v="0"/>
    <x v="8"/>
    <x v="0"/>
  </r>
  <r>
    <x v="1"/>
    <x v="70"/>
    <x v="0"/>
    <x v="0"/>
    <x v="28"/>
    <s v="Male"/>
    <x v="13"/>
    <s v="Yes"/>
    <s v="No"/>
    <m/>
    <x v="0"/>
    <x v="0"/>
    <x v="0"/>
    <m/>
    <m/>
    <n v="1"/>
    <m/>
    <n v="19"/>
    <n v="0"/>
    <n v="0"/>
    <n v="0"/>
    <x v="21"/>
    <x v="2"/>
  </r>
  <r>
    <x v="1"/>
    <x v="70"/>
    <x v="0"/>
    <x v="0"/>
    <x v="28"/>
    <s v="Male"/>
    <x v="43"/>
    <s v="No"/>
    <s v="No"/>
    <m/>
    <x v="1"/>
    <x v="0"/>
    <x v="0"/>
    <m/>
    <m/>
    <n v="1"/>
    <m/>
    <n v="45"/>
    <n v="2"/>
    <n v="0"/>
    <n v="0"/>
    <x v="8"/>
    <x v="0"/>
  </r>
  <r>
    <x v="1"/>
    <x v="70"/>
    <x v="0"/>
    <x v="0"/>
    <x v="29"/>
    <s v="Female"/>
    <x v="19"/>
    <s v="Yes"/>
    <s v="No"/>
    <m/>
    <x v="0"/>
    <x v="0"/>
    <x v="0"/>
    <m/>
    <m/>
    <n v="1"/>
    <m/>
    <n v="51"/>
    <n v="0"/>
    <n v="0"/>
    <n v="0"/>
    <x v="28"/>
    <x v="1"/>
  </r>
  <r>
    <x v="1"/>
    <x v="70"/>
    <x v="0"/>
    <x v="0"/>
    <x v="29"/>
    <s v="Female"/>
    <x v="39"/>
    <s v="No"/>
    <s v="No"/>
    <m/>
    <x v="1"/>
    <x v="0"/>
    <x v="0"/>
    <m/>
    <m/>
    <n v="1"/>
    <m/>
    <n v="27"/>
    <n v="0"/>
    <n v="0"/>
    <n v="0"/>
    <x v="19"/>
    <x v="2"/>
  </r>
  <r>
    <x v="1"/>
    <x v="70"/>
    <x v="0"/>
    <x v="0"/>
    <x v="29"/>
    <s v="Female"/>
    <x v="30"/>
    <s v="No"/>
    <s v="Yes"/>
    <s v="No"/>
    <x v="2"/>
    <x v="2"/>
    <x v="1"/>
    <s v="(blank)"/>
    <s v="(blank)"/>
    <n v="1"/>
    <m/>
    <n v="35"/>
    <n v="0"/>
    <n v="0"/>
    <n v="0"/>
    <x v="8"/>
    <x v="0"/>
  </r>
  <r>
    <x v="1"/>
    <x v="70"/>
    <x v="0"/>
    <x v="0"/>
    <x v="30"/>
    <s v="Male"/>
    <x v="24"/>
    <s v="No"/>
    <s v="No"/>
    <m/>
    <x v="1"/>
    <x v="0"/>
    <x v="0"/>
    <m/>
    <m/>
    <n v="1"/>
    <m/>
    <n v="33"/>
    <n v="0"/>
    <n v="0"/>
    <n v="0"/>
    <x v="3"/>
    <x v="2"/>
  </r>
  <r>
    <x v="1"/>
    <x v="70"/>
    <x v="0"/>
    <x v="0"/>
    <x v="31"/>
    <s v="Female"/>
    <x v="18"/>
    <s v="Yes"/>
    <s v="No"/>
    <m/>
    <x v="0"/>
    <x v="0"/>
    <x v="0"/>
    <m/>
    <m/>
    <n v="1"/>
    <m/>
    <n v="42"/>
    <n v="0"/>
    <n v="0"/>
    <n v="0"/>
    <x v="24"/>
    <x v="1"/>
  </r>
  <r>
    <x v="1"/>
    <x v="70"/>
    <x v="0"/>
    <x v="0"/>
    <x v="31"/>
    <s v="Female"/>
    <x v="46"/>
    <s v="No"/>
    <s v="No"/>
    <m/>
    <x v="1"/>
    <x v="0"/>
    <x v="0"/>
    <m/>
    <m/>
    <n v="1"/>
    <m/>
    <n v="23"/>
    <n v="1"/>
    <n v="0"/>
    <n v="0"/>
    <x v="9"/>
    <x v="0"/>
  </r>
  <r>
    <x v="1"/>
    <x v="70"/>
    <x v="0"/>
    <x v="0"/>
    <x v="31"/>
    <s v="Male"/>
    <x v="4"/>
    <s v="Yes"/>
    <s v="No"/>
    <m/>
    <x v="0"/>
    <x v="0"/>
    <x v="0"/>
    <m/>
    <m/>
    <n v="1"/>
    <m/>
    <n v="51"/>
    <n v="0"/>
    <n v="0"/>
    <n v="0"/>
    <x v="19"/>
    <x v="2"/>
  </r>
  <r>
    <x v="1"/>
    <x v="70"/>
    <x v="0"/>
    <x v="0"/>
    <x v="31"/>
    <s v="Male"/>
    <x v="21"/>
    <s v="No"/>
    <s v="No"/>
    <m/>
    <x v="1"/>
    <x v="0"/>
    <x v="0"/>
    <m/>
    <m/>
    <n v="1"/>
    <m/>
    <n v="46"/>
    <n v="0"/>
    <n v="0"/>
    <n v="0"/>
    <x v="11"/>
    <x v="0"/>
  </r>
  <r>
    <x v="1"/>
    <x v="70"/>
    <x v="0"/>
    <x v="0"/>
    <x v="34"/>
    <s v="Female"/>
    <x v="38"/>
    <s v="No"/>
    <s v="No"/>
    <m/>
    <x v="1"/>
    <x v="0"/>
    <x v="0"/>
    <m/>
    <m/>
    <n v="1"/>
    <m/>
    <n v="46"/>
    <n v="0"/>
    <n v="0"/>
    <n v="0"/>
    <x v="20"/>
    <x v="1"/>
  </r>
  <r>
    <x v="1"/>
    <x v="70"/>
    <x v="0"/>
    <x v="0"/>
    <x v="34"/>
    <s v="Female"/>
    <x v="30"/>
    <s v="No"/>
    <s v="Yes"/>
    <s v="Yes"/>
    <x v="2"/>
    <x v="2"/>
    <x v="2"/>
    <s v="(blank)"/>
    <s v="(blank)"/>
    <n v="1"/>
    <m/>
    <n v="58"/>
    <n v="0"/>
    <n v="0"/>
    <n v="0"/>
    <x v="5"/>
    <x v="2"/>
  </r>
  <r>
    <x v="1"/>
    <x v="70"/>
    <x v="0"/>
    <x v="0"/>
    <x v="34"/>
    <s v="Male"/>
    <x v="8"/>
    <s v="No"/>
    <s v="No"/>
    <m/>
    <x v="1"/>
    <x v="0"/>
    <x v="0"/>
    <m/>
    <m/>
    <n v="1"/>
    <m/>
    <n v="35"/>
    <n v="0"/>
    <n v="0"/>
    <n v="0"/>
    <x v="13"/>
    <x v="2"/>
  </r>
  <r>
    <x v="1"/>
    <x v="70"/>
    <x v="0"/>
    <x v="0"/>
    <x v="36"/>
    <s v="Female"/>
    <x v="39"/>
    <s v="No"/>
    <s v="No"/>
    <m/>
    <x v="1"/>
    <x v="0"/>
    <x v="0"/>
    <m/>
    <m/>
    <n v="1"/>
    <m/>
    <n v="47"/>
    <n v="0"/>
    <n v="0"/>
    <n v="0"/>
    <x v="2"/>
    <x v="0"/>
  </r>
  <r>
    <x v="1"/>
    <x v="70"/>
    <x v="0"/>
    <x v="0"/>
    <x v="36"/>
    <s v="Male"/>
    <x v="57"/>
    <s v="Yes"/>
    <s v="No"/>
    <m/>
    <x v="0"/>
    <x v="0"/>
    <x v="0"/>
    <m/>
    <m/>
    <n v="1"/>
    <m/>
    <n v="42"/>
    <n v="1"/>
    <n v="0"/>
    <n v="0"/>
    <x v="20"/>
    <x v="1"/>
  </r>
  <r>
    <x v="1"/>
    <x v="70"/>
    <x v="0"/>
    <x v="0"/>
    <x v="37"/>
    <s v="Female"/>
    <x v="47"/>
    <s v="No"/>
    <s v="No"/>
    <m/>
    <x v="1"/>
    <x v="0"/>
    <x v="0"/>
    <m/>
    <m/>
    <n v="1"/>
    <m/>
    <n v="55"/>
    <n v="0"/>
    <n v="0"/>
    <n v="0"/>
    <x v="5"/>
    <x v="2"/>
  </r>
  <r>
    <x v="1"/>
    <x v="70"/>
    <x v="0"/>
    <x v="0"/>
    <x v="38"/>
    <s v="Male"/>
    <x v="34"/>
    <s v="No"/>
    <s v="No"/>
    <m/>
    <x v="1"/>
    <x v="0"/>
    <x v="0"/>
    <m/>
    <m/>
    <n v="1"/>
    <m/>
    <n v="41"/>
    <n v="0"/>
    <n v="0"/>
    <n v="0"/>
    <x v="1"/>
    <x v="1"/>
  </r>
  <r>
    <x v="1"/>
    <x v="70"/>
    <x v="0"/>
    <x v="0"/>
    <x v="39"/>
    <s v="Female"/>
    <x v="18"/>
    <s v="Yes"/>
    <s v="No"/>
    <m/>
    <x v="0"/>
    <x v="0"/>
    <x v="0"/>
    <m/>
    <m/>
    <n v="1"/>
    <m/>
    <n v="27"/>
    <n v="0"/>
    <n v="0"/>
    <n v="0"/>
    <x v="15"/>
    <x v="1"/>
  </r>
  <r>
    <x v="1"/>
    <x v="70"/>
    <x v="0"/>
    <x v="0"/>
    <x v="39"/>
    <s v="Female"/>
    <x v="47"/>
    <s v="No"/>
    <s v="No"/>
    <m/>
    <x v="1"/>
    <x v="0"/>
    <x v="0"/>
    <m/>
    <m/>
    <n v="1"/>
    <m/>
    <n v="26"/>
    <n v="0"/>
    <n v="0"/>
    <n v="0"/>
    <x v="12"/>
    <x v="1"/>
  </r>
  <r>
    <x v="1"/>
    <x v="70"/>
    <x v="0"/>
    <x v="0"/>
    <x v="39"/>
    <s v="Female"/>
    <x v="43"/>
    <s v="No"/>
    <s v="No"/>
    <m/>
    <x v="1"/>
    <x v="0"/>
    <x v="0"/>
    <m/>
    <m/>
    <n v="1"/>
    <m/>
    <n v="55"/>
    <n v="0"/>
    <n v="0"/>
    <n v="0"/>
    <x v="12"/>
    <x v="1"/>
  </r>
  <r>
    <x v="1"/>
    <x v="70"/>
    <x v="0"/>
    <x v="0"/>
    <x v="40"/>
    <s v="Female"/>
    <x v="6"/>
    <s v="No"/>
    <s v="No"/>
    <m/>
    <x v="1"/>
    <x v="0"/>
    <x v="0"/>
    <m/>
    <m/>
    <n v="1"/>
    <m/>
    <n v="32"/>
    <n v="0"/>
    <n v="0"/>
    <n v="0"/>
    <x v="13"/>
    <x v="2"/>
  </r>
  <r>
    <x v="1"/>
    <x v="70"/>
    <x v="0"/>
    <x v="0"/>
    <x v="40"/>
    <s v="Female"/>
    <x v="31"/>
    <s v="No"/>
    <s v="Yes"/>
    <s v="No"/>
    <x v="2"/>
    <x v="2"/>
    <x v="2"/>
    <s v="(blank)"/>
    <s v="(blank)"/>
    <n v="1"/>
    <m/>
    <n v="34"/>
    <n v="0"/>
    <n v="0"/>
    <n v="0"/>
    <x v="5"/>
    <x v="2"/>
  </r>
  <r>
    <x v="1"/>
    <x v="70"/>
    <x v="0"/>
    <x v="0"/>
    <x v="42"/>
    <s v="Female"/>
    <x v="17"/>
    <s v="Yes"/>
    <s v="No"/>
    <m/>
    <x v="0"/>
    <x v="0"/>
    <x v="0"/>
    <m/>
    <m/>
    <n v="1"/>
    <m/>
    <n v="27"/>
    <n v="1"/>
    <n v="0"/>
    <n v="0"/>
    <x v="24"/>
    <x v="1"/>
  </r>
  <r>
    <x v="1"/>
    <x v="70"/>
    <x v="0"/>
    <x v="0"/>
    <x v="43"/>
    <s v="Female"/>
    <x v="22"/>
    <s v="No"/>
    <s v="Yes"/>
    <s v="No"/>
    <x v="2"/>
    <x v="2"/>
    <x v="2"/>
    <s v="(blank)"/>
    <s v="(blank)"/>
    <n v="1"/>
    <m/>
    <n v="49"/>
    <n v="1"/>
    <n v="0"/>
    <n v="0"/>
    <x v="1"/>
    <x v="1"/>
  </r>
  <r>
    <x v="1"/>
    <x v="70"/>
    <x v="0"/>
    <x v="0"/>
    <x v="43"/>
    <s v="Male"/>
    <x v="6"/>
    <s v="No"/>
    <s v="No"/>
    <m/>
    <x v="1"/>
    <x v="0"/>
    <x v="0"/>
    <m/>
    <m/>
    <n v="1"/>
    <m/>
    <n v="46"/>
    <n v="0"/>
    <n v="0"/>
    <n v="0"/>
    <x v="19"/>
    <x v="2"/>
  </r>
  <r>
    <x v="1"/>
    <x v="70"/>
    <x v="0"/>
    <x v="0"/>
    <x v="44"/>
    <s v="Female"/>
    <x v="6"/>
    <s v="No"/>
    <s v="No"/>
    <m/>
    <x v="1"/>
    <x v="0"/>
    <x v="0"/>
    <m/>
    <m/>
    <n v="1"/>
    <m/>
    <n v="36"/>
    <n v="0"/>
    <n v="0"/>
    <n v="0"/>
    <x v="3"/>
    <x v="2"/>
  </r>
  <r>
    <x v="1"/>
    <x v="70"/>
    <x v="0"/>
    <x v="0"/>
    <x v="45"/>
    <s v="Female"/>
    <x v="9"/>
    <s v="No"/>
    <s v="No"/>
    <m/>
    <x v="1"/>
    <x v="0"/>
    <x v="0"/>
    <m/>
    <m/>
    <n v="1"/>
    <m/>
    <n v="30"/>
    <n v="1"/>
    <n v="0"/>
    <n v="0"/>
    <x v="17"/>
    <x v="1"/>
  </r>
  <r>
    <x v="1"/>
    <x v="70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19"/>
    <x v="2"/>
  </r>
  <r>
    <x v="1"/>
    <x v="70"/>
    <x v="0"/>
    <x v="0"/>
    <x v="46"/>
    <s v="Female"/>
    <x v="37"/>
    <s v="No"/>
    <s v="No"/>
    <m/>
    <x v="1"/>
    <x v="0"/>
    <x v="0"/>
    <m/>
    <m/>
    <n v="1"/>
    <m/>
    <n v="24"/>
    <n v="0"/>
    <n v="0"/>
    <n v="0"/>
    <x v="13"/>
    <x v="2"/>
  </r>
  <r>
    <x v="1"/>
    <x v="70"/>
    <x v="0"/>
    <x v="0"/>
    <x v="46"/>
    <s v="Male"/>
    <x v="66"/>
    <s v="No"/>
    <s v="Yes"/>
    <s v="No"/>
    <x v="2"/>
    <x v="2"/>
    <x v="1"/>
    <s v="(blank)"/>
    <s v="(blank)"/>
    <n v="1"/>
    <m/>
    <n v="50"/>
    <n v="0"/>
    <n v="0"/>
    <n v="0"/>
    <x v="9"/>
    <x v="0"/>
  </r>
  <r>
    <x v="1"/>
    <x v="70"/>
    <x v="0"/>
    <x v="0"/>
    <x v="47"/>
    <s v="Female"/>
    <x v="24"/>
    <s v="No"/>
    <s v="No"/>
    <m/>
    <x v="1"/>
    <x v="0"/>
    <x v="0"/>
    <m/>
    <m/>
    <n v="1"/>
    <m/>
    <n v="25"/>
    <n v="0"/>
    <n v="0"/>
    <n v="0"/>
    <x v="2"/>
    <x v="0"/>
  </r>
  <r>
    <x v="1"/>
    <x v="70"/>
    <x v="0"/>
    <x v="0"/>
    <x v="47"/>
    <s v="Male"/>
    <x v="11"/>
    <s v="No"/>
    <s v="No"/>
    <m/>
    <x v="1"/>
    <x v="0"/>
    <x v="0"/>
    <m/>
    <m/>
    <n v="1"/>
    <m/>
    <n v="41"/>
    <n v="0"/>
    <n v="0"/>
    <n v="0"/>
    <x v="3"/>
    <x v="2"/>
  </r>
  <r>
    <x v="1"/>
    <x v="70"/>
    <x v="0"/>
    <x v="1"/>
    <x v="49"/>
    <s v="Female"/>
    <x v="6"/>
    <s v="No"/>
    <s v="No"/>
    <m/>
    <x v="1"/>
    <x v="0"/>
    <x v="0"/>
    <m/>
    <m/>
    <n v="1"/>
    <m/>
    <n v="23"/>
    <n v="0"/>
    <n v="0"/>
    <n v="0"/>
    <x v="13"/>
    <x v="2"/>
  </r>
  <r>
    <x v="1"/>
    <x v="70"/>
    <x v="0"/>
    <x v="1"/>
    <x v="12"/>
    <s v="Male"/>
    <x v="6"/>
    <s v="No"/>
    <s v="No"/>
    <m/>
    <x v="1"/>
    <x v="0"/>
    <x v="0"/>
    <m/>
    <m/>
    <n v="1"/>
    <m/>
    <n v="21"/>
    <n v="0"/>
    <n v="0"/>
    <n v="0"/>
    <x v="8"/>
    <x v="0"/>
  </r>
  <r>
    <x v="1"/>
    <x v="70"/>
    <x v="1"/>
    <x v="0"/>
    <x v="0"/>
    <s v="Male"/>
    <x v="7"/>
    <s v="No"/>
    <s v="No"/>
    <m/>
    <x v="1"/>
    <x v="0"/>
    <x v="0"/>
    <m/>
    <m/>
    <n v="1"/>
    <m/>
    <n v="39"/>
    <n v="1"/>
    <n v="89.5"/>
    <n v="0"/>
    <x v="6"/>
    <x v="1"/>
  </r>
  <r>
    <x v="1"/>
    <x v="70"/>
    <x v="1"/>
    <x v="0"/>
    <x v="2"/>
    <s v="Male"/>
    <x v="22"/>
    <s v="No"/>
    <s v="Yes"/>
    <s v="No"/>
    <x v="2"/>
    <x v="2"/>
    <x v="1"/>
    <s v="(blank)"/>
    <s v="(blank)"/>
    <n v="1"/>
    <m/>
    <n v="64"/>
    <n v="3"/>
    <n v="585.79999999999995"/>
    <n v="0"/>
    <x v="11"/>
    <x v="0"/>
  </r>
  <r>
    <x v="1"/>
    <x v="70"/>
    <x v="1"/>
    <x v="0"/>
    <x v="3"/>
    <s v="Female"/>
    <x v="19"/>
    <s v="Yes"/>
    <s v="No"/>
    <m/>
    <x v="0"/>
    <x v="0"/>
    <x v="0"/>
    <m/>
    <m/>
    <n v="1"/>
    <m/>
    <n v="43"/>
    <n v="0"/>
    <n v="198.8"/>
    <n v="0"/>
    <x v="35"/>
    <x v="1"/>
  </r>
  <r>
    <x v="1"/>
    <x v="70"/>
    <x v="1"/>
    <x v="0"/>
    <x v="4"/>
    <s v="Male"/>
    <x v="14"/>
    <s v="No"/>
    <s v="No"/>
    <m/>
    <x v="1"/>
    <x v="0"/>
    <x v="0"/>
    <m/>
    <m/>
    <n v="1"/>
    <m/>
    <n v="44"/>
    <n v="0"/>
    <n v="166.1"/>
    <n v="0"/>
    <x v="3"/>
    <x v="2"/>
  </r>
  <r>
    <x v="1"/>
    <x v="70"/>
    <x v="1"/>
    <x v="0"/>
    <x v="8"/>
    <s v="Male"/>
    <x v="34"/>
    <s v="No"/>
    <s v="No"/>
    <m/>
    <x v="1"/>
    <x v="0"/>
    <x v="0"/>
    <m/>
    <m/>
    <n v="1"/>
    <m/>
    <n v="48"/>
    <n v="2"/>
    <n v="182.8"/>
    <n v="0"/>
    <x v="9"/>
    <x v="0"/>
  </r>
  <r>
    <x v="1"/>
    <x v="70"/>
    <x v="1"/>
    <x v="0"/>
    <x v="10"/>
    <s v="Female"/>
    <x v="35"/>
    <s v="No"/>
    <s v="No"/>
    <m/>
    <x v="1"/>
    <x v="0"/>
    <x v="0"/>
    <m/>
    <m/>
    <n v="1"/>
    <m/>
    <n v="50"/>
    <n v="0"/>
    <n v="136.69999999999999"/>
    <n v="0"/>
    <x v="21"/>
    <x v="2"/>
  </r>
  <r>
    <x v="1"/>
    <x v="70"/>
    <x v="1"/>
    <x v="0"/>
    <x v="11"/>
    <s v="Male"/>
    <x v="65"/>
    <s v="No"/>
    <s v="Yes"/>
    <s v="Yes"/>
    <x v="2"/>
    <x v="3"/>
    <x v="2"/>
    <s v="(blank)"/>
    <s v="(blank)"/>
    <n v="1"/>
    <m/>
    <n v="24"/>
    <n v="0"/>
    <n v="302.89999999999998"/>
    <n v="0"/>
    <x v="3"/>
    <x v="2"/>
  </r>
  <r>
    <x v="1"/>
    <x v="70"/>
    <x v="1"/>
    <x v="0"/>
    <x v="13"/>
    <s v="Male"/>
    <x v="46"/>
    <s v="No"/>
    <s v="No"/>
    <m/>
    <x v="1"/>
    <x v="0"/>
    <x v="0"/>
    <m/>
    <m/>
    <n v="1"/>
    <m/>
    <n v="46"/>
    <n v="0"/>
    <n v="174.7"/>
    <n v="0"/>
    <x v="31"/>
    <x v="1"/>
  </r>
  <r>
    <x v="1"/>
    <x v="70"/>
    <x v="1"/>
    <x v="0"/>
    <x v="14"/>
    <s v="Female"/>
    <x v="47"/>
    <s v="No"/>
    <s v="No"/>
    <m/>
    <x v="1"/>
    <x v="0"/>
    <x v="0"/>
    <m/>
    <m/>
    <n v="1"/>
    <m/>
    <n v="38"/>
    <n v="0"/>
    <n v="404.7"/>
    <n v="0"/>
    <x v="13"/>
    <x v="2"/>
  </r>
  <r>
    <x v="1"/>
    <x v="70"/>
    <x v="1"/>
    <x v="0"/>
    <x v="14"/>
    <s v="Female"/>
    <x v="64"/>
    <s v="No"/>
    <s v="Yes"/>
    <s v="No"/>
    <x v="2"/>
    <x v="2"/>
    <x v="1"/>
    <s v="(blank)"/>
    <s v="(blank)"/>
    <n v="1"/>
    <m/>
    <n v="57"/>
    <n v="0"/>
    <n v="539.6"/>
    <n v="0"/>
    <x v="8"/>
    <x v="0"/>
  </r>
  <r>
    <x v="1"/>
    <x v="70"/>
    <x v="1"/>
    <x v="0"/>
    <x v="16"/>
    <s v="Female"/>
    <x v="41"/>
    <s v="No"/>
    <s v="No"/>
    <m/>
    <x v="1"/>
    <x v="0"/>
    <x v="0"/>
    <m/>
    <m/>
    <n v="1"/>
    <m/>
    <n v="32"/>
    <n v="0"/>
    <n v="110.8"/>
    <n v="0"/>
    <x v="3"/>
    <x v="2"/>
  </r>
  <r>
    <x v="1"/>
    <x v="70"/>
    <x v="1"/>
    <x v="0"/>
    <x v="20"/>
    <s v="Male"/>
    <x v="62"/>
    <s v="No"/>
    <s v="Yes"/>
    <s v="No"/>
    <x v="2"/>
    <x v="2"/>
    <x v="2"/>
    <s v="(blank)"/>
    <s v="(blank)"/>
    <n v="1"/>
    <m/>
    <n v="69"/>
    <n v="1"/>
    <n v="151.5"/>
    <n v="0"/>
    <x v="11"/>
    <x v="0"/>
  </r>
  <r>
    <x v="1"/>
    <x v="70"/>
    <x v="1"/>
    <x v="0"/>
    <x v="21"/>
    <s v="Male"/>
    <x v="19"/>
    <s v="Yes"/>
    <s v="No"/>
    <m/>
    <x v="0"/>
    <x v="0"/>
    <x v="0"/>
    <m/>
    <m/>
    <n v="1"/>
    <m/>
    <n v="33"/>
    <n v="0"/>
    <n v="102.2"/>
    <n v="0"/>
    <x v="19"/>
    <x v="2"/>
  </r>
  <r>
    <x v="1"/>
    <x v="70"/>
    <x v="1"/>
    <x v="0"/>
    <x v="23"/>
    <s v="Male"/>
    <x v="13"/>
    <s v="Yes"/>
    <s v="No"/>
    <m/>
    <x v="0"/>
    <x v="0"/>
    <x v="0"/>
    <m/>
    <m/>
    <n v="1"/>
    <m/>
    <n v="33"/>
    <n v="1"/>
    <n v="246.7"/>
    <n v="0"/>
    <x v="1"/>
    <x v="1"/>
  </r>
  <r>
    <x v="1"/>
    <x v="70"/>
    <x v="1"/>
    <x v="0"/>
    <x v="24"/>
    <s v="Female"/>
    <x v="56"/>
    <s v="No"/>
    <s v="No"/>
    <m/>
    <x v="1"/>
    <x v="0"/>
    <x v="0"/>
    <m/>
    <m/>
    <n v="1"/>
    <m/>
    <n v="42"/>
    <n v="0"/>
    <n v="126"/>
    <n v="0"/>
    <x v="21"/>
    <x v="2"/>
  </r>
  <r>
    <x v="1"/>
    <x v="70"/>
    <x v="1"/>
    <x v="0"/>
    <x v="25"/>
    <s v="Male"/>
    <x v="1"/>
    <s v="No"/>
    <s v="No"/>
    <m/>
    <x v="1"/>
    <x v="0"/>
    <x v="0"/>
    <m/>
    <m/>
    <n v="1"/>
    <m/>
    <n v="31"/>
    <n v="0"/>
    <n v="170.4"/>
    <n v="0"/>
    <x v="3"/>
    <x v="2"/>
  </r>
  <r>
    <x v="1"/>
    <x v="70"/>
    <x v="1"/>
    <x v="0"/>
    <x v="32"/>
    <s v="Female"/>
    <x v="37"/>
    <s v="No"/>
    <s v="No"/>
    <m/>
    <x v="1"/>
    <x v="0"/>
    <x v="0"/>
    <m/>
    <m/>
    <n v="1"/>
    <m/>
    <n v="45"/>
    <n v="1"/>
    <n v="211.6"/>
    <n v="0"/>
    <x v="11"/>
    <x v="0"/>
  </r>
  <r>
    <x v="1"/>
    <x v="70"/>
    <x v="1"/>
    <x v="0"/>
    <x v="33"/>
    <s v="Male"/>
    <x v="26"/>
    <s v="No"/>
    <s v="No"/>
    <m/>
    <x v="1"/>
    <x v="0"/>
    <x v="0"/>
    <m/>
    <m/>
    <n v="1"/>
    <m/>
    <n v="42"/>
    <n v="0"/>
    <n v="129.19999999999999"/>
    <n v="0"/>
    <x v="2"/>
    <x v="0"/>
  </r>
  <r>
    <x v="1"/>
    <x v="70"/>
    <x v="1"/>
    <x v="0"/>
    <x v="34"/>
    <s v="Female"/>
    <x v="37"/>
    <s v="No"/>
    <s v="No"/>
    <m/>
    <x v="1"/>
    <x v="0"/>
    <x v="0"/>
    <m/>
    <m/>
    <n v="1"/>
    <m/>
    <n v="60"/>
    <n v="0"/>
    <n v="176.1"/>
    <n v="0"/>
    <x v="8"/>
    <x v="0"/>
  </r>
  <r>
    <x v="1"/>
    <x v="70"/>
    <x v="1"/>
    <x v="0"/>
    <x v="35"/>
    <s v="Male"/>
    <x v="39"/>
    <s v="No"/>
    <s v="No"/>
    <m/>
    <x v="1"/>
    <x v="0"/>
    <x v="0"/>
    <m/>
    <m/>
    <n v="1"/>
    <n v="1"/>
    <n v="39"/>
    <n v="4"/>
    <n v="202.4"/>
    <n v="0"/>
    <x v="3"/>
    <x v="2"/>
  </r>
  <r>
    <x v="1"/>
    <x v="70"/>
    <x v="1"/>
    <x v="0"/>
    <x v="38"/>
    <s v="Female"/>
    <x v="54"/>
    <s v="No"/>
    <s v="Yes"/>
    <s v="No"/>
    <x v="2"/>
    <x v="2"/>
    <x v="1"/>
    <s v="(blank)"/>
    <s v="(blank)"/>
    <n v="1"/>
    <m/>
    <n v="61"/>
    <n v="0"/>
    <n v="142"/>
    <n v="0"/>
    <x v="13"/>
    <x v="2"/>
  </r>
  <r>
    <x v="1"/>
    <x v="70"/>
    <x v="1"/>
    <x v="0"/>
    <x v="39"/>
    <s v="Female"/>
    <x v="41"/>
    <s v="No"/>
    <s v="No"/>
    <m/>
    <x v="1"/>
    <x v="0"/>
    <x v="0"/>
    <m/>
    <m/>
    <n v="1"/>
    <m/>
    <n v="41"/>
    <n v="2"/>
    <n v="355"/>
    <n v="0"/>
    <x v="2"/>
    <x v="0"/>
  </r>
  <r>
    <x v="1"/>
    <x v="70"/>
    <x v="1"/>
    <x v="0"/>
    <x v="40"/>
    <s v="Male"/>
    <x v="41"/>
    <s v="No"/>
    <s v="No"/>
    <m/>
    <x v="1"/>
    <x v="0"/>
    <x v="0"/>
    <m/>
    <m/>
    <n v="1"/>
    <m/>
    <n v="29"/>
    <n v="1"/>
    <n v="151.9"/>
    <n v="0"/>
    <x v="5"/>
    <x v="2"/>
  </r>
  <r>
    <x v="1"/>
    <x v="70"/>
    <x v="1"/>
    <x v="0"/>
    <x v="41"/>
    <s v="Male"/>
    <x v="21"/>
    <s v="No"/>
    <s v="No"/>
    <m/>
    <x v="1"/>
    <x v="0"/>
    <x v="0"/>
    <m/>
    <m/>
    <n v="1"/>
    <m/>
    <n v="38"/>
    <n v="1"/>
    <n v="269.8"/>
    <n v="0"/>
    <x v="2"/>
    <x v="0"/>
  </r>
  <r>
    <x v="1"/>
    <x v="70"/>
    <x v="1"/>
    <x v="0"/>
    <x v="42"/>
    <s v="Female"/>
    <x v="38"/>
    <s v="No"/>
    <s v="No"/>
    <m/>
    <x v="1"/>
    <x v="0"/>
    <x v="0"/>
    <m/>
    <m/>
    <n v="1"/>
    <m/>
    <n v="35"/>
    <n v="0"/>
    <n v="486.4"/>
    <n v="0"/>
    <x v="17"/>
    <x v="1"/>
  </r>
  <r>
    <x v="1"/>
    <x v="70"/>
    <x v="1"/>
    <x v="0"/>
    <x v="43"/>
    <s v="Female"/>
    <x v="63"/>
    <s v="No"/>
    <s v="Yes"/>
    <s v="No"/>
    <x v="2"/>
    <x v="2"/>
    <x v="2"/>
    <s v="(blank)"/>
    <s v="(blank)"/>
    <n v="1"/>
    <m/>
    <n v="47"/>
    <n v="2"/>
    <n v="153.80000000000001"/>
    <n v="0"/>
    <x v="3"/>
    <x v="2"/>
  </r>
  <r>
    <x v="1"/>
    <x v="70"/>
    <x v="1"/>
    <x v="0"/>
    <x v="44"/>
    <s v="Female"/>
    <x v="66"/>
    <s v="No"/>
    <s v="Yes"/>
    <s v="No"/>
    <x v="2"/>
    <x v="2"/>
    <x v="1"/>
    <s v="(blank)"/>
    <s v="(blank)"/>
    <n v="1"/>
    <m/>
    <n v="69"/>
    <n v="1"/>
    <n v="156.19999999999999"/>
    <n v="0"/>
    <x v="0"/>
    <x v="0"/>
  </r>
  <r>
    <x v="1"/>
    <x v="70"/>
    <x v="1"/>
    <x v="0"/>
    <x v="45"/>
    <s v="Male"/>
    <x v="8"/>
    <s v="No"/>
    <s v="No"/>
    <m/>
    <x v="1"/>
    <x v="0"/>
    <x v="0"/>
    <m/>
    <m/>
    <n v="1"/>
    <m/>
    <n v="40"/>
    <n v="0"/>
    <n v="109.3"/>
    <n v="0"/>
    <x v="17"/>
    <x v="1"/>
  </r>
  <r>
    <x v="1"/>
    <x v="70"/>
    <x v="1"/>
    <x v="0"/>
    <x v="46"/>
    <s v="Female"/>
    <x v="12"/>
    <s v="No"/>
    <s v="No"/>
    <m/>
    <x v="1"/>
    <x v="0"/>
    <x v="0"/>
    <m/>
    <m/>
    <n v="1"/>
    <m/>
    <n v="52"/>
    <n v="0"/>
    <n v="307.7"/>
    <n v="0"/>
    <x v="11"/>
    <x v="0"/>
  </r>
  <r>
    <x v="1"/>
    <x v="70"/>
    <x v="1"/>
    <x v="0"/>
    <x v="47"/>
    <s v="Female"/>
    <x v="40"/>
    <s v="No"/>
    <s v="Yes"/>
    <s v="No"/>
    <x v="2"/>
    <x v="2"/>
    <x v="2"/>
    <s v="(blank)"/>
    <s v="(blank)"/>
    <n v="1"/>
    <m/>
    <n v="43"/>
    <n v="0"/>
    <n v="241.4"/>
    <n v="0"/>
    <x v="13"/>
    <x v="2"/>
  </r>
  <r>
    <x v="1"/>
    <x v="70"/>
    <x v="1"/>
    <x v="1"/>
    <x v="48"/>
    <s v="Female"/>
    <x v="21"/>
    <s v="No"/>
    <s v="No"/>
    <m/>
    <x v="1"/>
    <x v="0"/>
    <x v="0"/>
    <m/>
    <m/>
    <n v="1"/>
    <m/>
    <n v="78"/>
    <n v="3"/>
    <n v="0"/>
    <n v="0"/>
    <x v="13"/>
    <x v="2"/>
  </r>
  <r>
    <x v="1"/>
    <x v="70"/>
    <x v="1"/>
    <x v="1"/>
    <x v="18"/>
    <s v="Male"/>
    <x v="35"/>
    <s v="No"/>
    <s v="No"/>
    <m/>
    <x v="1"/>
    <x v="0"/>
    <x v="0"/>
    <m/>
    <m/>
    <n v="1"/>
    <m/>
    <n v="41"/>
    <n v="0"/>
    <n v="0"/>
    <n v="0"/>
    <x v="22"/>
    <x v="1"/>
  </r>
  <r>
    <x v="1"/>
    <x v="70"/>
    <x v="1"/>
    <x v="1"/>
    <x v="22"/>
    <s v="Female"/>
    <x v="25"/>
    <s v="No"/>
    <s v="No"/>
    <m/>
    <x v="1"/>
    <x v="0"/>
    <x v="0"/>
    <m/>
    <m/>
    <n v="1"/>
    <m/>
    <n v="41"/>
    <n v="0"/>
    <n v="0"/>
    <n v="0"/>
    <x v="13"/>
    <x v="2"/>
  </r>
  <r>
    <x v="1"/>
    <x v="70"/>
    <x v="1"/>
    <x v="1"/>
    <x v="24"/>
    <s v="Male"/>
    <x v="27"/>
    <s v="No"/>
    <s v="No"/>
    <m/>
    <x v="1"/>
    <x v="0"/>
    <x v="0"/>
    <m/>
    <m/>
    <n v="1"/>
    <m/>
    <n v="47"/>
    <n v="0"/>
    <n v="0"/>
    <n v="0"/>
    <x v="13"/>
    <x v="2"/>
  </r>
  <r>
    <x v="1"/>
    <x v="70"/>
    <x v="1"/>
    <x v="1"/>
    <x v="31"/>
    <s v="Male"/>
    <x v="38"/>
    <s v="No"/>
    <s v="No"/>
    <m/>
    <x v="1"/>
    <x v="0"/>
    <x v="0"/>
    <m/>
    <m/>
    <n v="1"/>
    <m/>
    <n v="24"/>
    <n v="2"/>
    <n v="0"/>
    <n v="0"/>
    <x v="1"/>
    <x v="1"/>
  </r>
  <r>
    <x v="1"/>
    <x v="70"/>
    <x v="1"/>
    <x v="1"/>
    <x v="32"/>
    <s v="Male"/>
    <x v="20"/>
    <s v="No"/>
    <s v="No"/>
    <m/>
    <x v="1"/>
    <x v="0"/>
    <x v="0"/>
    <m/>
    <m/>
    <n v="1"/>
    <m/>
    <n v="31"/>
    <n v="0"/>
    <n v="0"/>
    <n v="0"/>
    <x v="5"/>
    <x v="2"/>
  </r>
  <r>
    <x v="1"/>
    <x v="70"/>
    <x v="1"/>
    <x v="1"/>
    <x v="32"/>
    <s v="Male"/>
    <x v="1"/>
    <s v="No"/>
    <s v="No"/>
    <m/>
    <x v="1"/>
    <x v="0"/>
    <x v="0"/>
    <m/>
    <m/>
    <n v="1"/>
    <m/>
    <n v="34"/>
    <n v="0"/>
    <n v="0"/>
    <n v="0"/>
    <x v="22"/>
    <x v="1"/>
  </r>
  <r>
    <x v="1"/>
    <x v="70"/>
    <x v="1"/>
    <x v="1"/>
    <x v="33"/>
    <s v="Male"/>
    <x v="64"/>
    <s v="No"/>
    <s v="Yes"/>
    <s v="No"/>
    <x v="2"/>
    <x v="2"/>
    <x v="2"/>
    <s v="(blank)"/>
    <s v="(blank)"/>
    <n v="1"/>
    <m/>
    <n v="20"/>
    <n v="0"/>
    <n v="0"/>
    <n v="0"/>
    <x v="13"/>
    <x v="2"/>
  </r>
  <r>
    <x v="1"/>
    <x v="70"/>
    <x v="1"/>
    <x v="1"/>
    <x v="35"/>
    <s v="Female"/>
    <x v="37"/>
    <s v="No"/>
    <s v="No"/>
    <m/>
    <x v="1"/>
    <x v="0"/>
    <x v="0"/>
    <m/>
    <m/>
    <n v="1"/>
    <m/>
    <n v="32"/>
    <n v="1"/>
    <n v="0"/>
    <n v="0"/>
    <x v="1"/>
    <x v="1"/>
  </r>
  <r>
    <x v="1"/>
    <x v="70"/>
    <x v="1"/>
    <x v="1"/>
    <x v="36"/>
    <s v="Female"/>
    <x v="48"/>
    <s v="No"/>
    <s v="No"/>
    <m/>
    <x v="1"/>
    <x v="0"/>
    <x v="0"/>
    <m/>
    <m/>
    <n v="1"/>
    <m/>
    <n v="42"/>
    <n v="0"/>
    <n v="0"/>
    <n v="0"/>
    <x v="18"/>
    <x v="1"/>
  </r>
  <r>
    <x v="1"/>
    <x v="70"/>
    <x v="1"/>
    <x v="1"/>
    <x v="40"/>
    <s v="Male"/>
    <x v="26"/>
    <s v="No"/>
    <s v="No"/>
    <m/>
    <x v="1"/>
    <x v="0"/>
    <x v="0"/>
    <m/>
    <m/>
    <n v="1"/>
    <m/>
    <n v="18"/>
    <n v="2"/>
    <n v="0"/>
    <n v="0"/>
    <x v="9"/>
    <x v="0"/>
  </r>
  <r>
    <x v="1"/>
    <x v="71"/>
    <x v="0"/>
    <x v="0"/>
    <x v="1"/>
    <s v="Female"/>
    <x v="22"/>
    <s v="No"/>
    <s v="Yes"/>
    <s v="No"/>
    <x v="2"/>
    <x v="2"/>
    <x v="1"/>
    <s v="(blank)"/>
    <s v="(blank)"/>
    <n v="1"/>
    <m/>
    <n v="49"/>
    <n v="0"/>
    <n v="0"/>
    <n v="0"/>
    <x v="5"/>
    <x v="2"/>
  </r>
  <r>
    <x v="1"/>
    <x v="71"/>
    <x v="0"/>
    <x v="0"/>
    <x v="3"/>
    <s v="Female"/>
    <x v="9"/>
    <s v="No"/>
    <s v="No"/>
    <m/>
    <x v="1"/>
    <x v="0"/>
    <x v="0"/>
    <m/>
    <m/>
    <n v="1"/>
    <m/>
    <n v="28"/>
    <n v="0"/>
    <n v="0"/>
    <n v="0"/>
    <x v="2"/>
    <x v="0"/>
  </r>
  <r>
    <x v="1"/>
    <x v="71"/>
    <x v="0"/>
    <x v="0"/>
    <x v="4"/>
    <s v="Female"/>
    <x v="24"/>
    <s v="No"/>
    <s v="No"/>
    <m/>
    <x v="1"/>
    <x v="0"/>
    <x v="0"/>
    <m/>
    <m/>
    <n v="1"/>
    <m/>
    <n v="34"/>
    <n v="2"/>
    <n v="0"/>
    <n v="0"/>
    <x v="8"/>
    <x v="0"/>
  </r>
  <r>
    <x v="1"/>
    <x v="71"/>
    <x v="0"/>
    <x v="0"/>
    <x v="5"/>
    <s v="Male"/>
    <x v="7"/>
    <s v="No"/>
    <s v="No"/>
    <m/>
    <x v="1"/>
    <x v="0"/>
    <x v="0"/>
    <m/>
    <m/>
    <n v="1"/>
    <m/>
    <n v="33"/>
    <n v="2"/>
    <n v="0"/>
    <n v="0"/>
    <x v="15"/>
    <x v="1"/>
  </r>
  <r>
    <x v="1"/>
    <x v="71"/>
    <x v="0"/>
    <x v="0"/>
    <x v="5"/>
    <s v="Male"/>
    <x v="43"/>
    <s v="No"/>
    <s v="No"/>
    <m/>
    <x v="1"/>
    <x v="0"/>
    <x v="0"/>
    <m/>
    <m/>
    <n v="1"/>
    <m/>
    <n v="52"/>
    <n v="2"/>
    <n v="0"/>
    <n v="0"/>
    <x v="5"/>
    <x v="2"/>
  </r>
  <r>
    <x v="1"/>
    <x v="71"/>
    <x v="0"/>
    <x v="0"/>
    <x v="6"/>
    <s v="Male"/>
    <x v="58"/>
    <s v="No"/>
    <s v="Yes"/>
    <s v="No"/>
    <x v="2"/>
    <x v="2"/>
    <x v="1"/>
    <s v="(blank)"/>
    <s v="(blank)"/>
    <n v="1"/>
    <m/>
    <n v="37"/>
    <n v="2"/>
    <n v="0"/>
    <n v="0"/>
    <x v="8"/>
    <x v="0"/>
  </r>
  <r>
    <x v="1"/>
    <x v="71"/>
    <x v="0"/>
    <x v="0"/>
    <x v="7"/>
    <s v="Female"/>
    <x v="17"/>
    <s v="Yes"/>
    <s v="No"/>
    <m/>
    <x v="0"/>
    <x v="0"/>
    <x v="0"/>
    <m/>
    <m/>
    <n v="1"/>
    <m/>
    <n v="48"/>
    <n v="0"/>
    <n v="0"/>
    <n v="0"/>
    <x v="29"/>
    <x v="1"/>
  </r>
  <r>
    <x v="1"/>
    <x v="71"/>
    <x v="0"/>
    <x v="0"/>
    <x v="8"/>
    <s v="Male"/>
    <x v="0"/>
    <s v="Yes"/>
    <s v="No"/>
    <m/>
    <x v="0"/>
    <x v="0"/>
    <x v="0"/>
    <m/>
    <m/>
    <n v="1"/>
    <m/>
    <n v="39"/>
    <n v="0"/>
    <n v="0"/>
    <n v="0"/>
    <x v="27"/>
    <x v="1"/>
  </r>
  <r>
    <x v="1"/>
    <x v="71"/>
    <x v="0"/>
    <x v="0"/>
    <x v="8"/>
    <s v="Male"/>
    <x v="45"/>
    <s v="No"/>
    <s v="Yes"/>
    <s v="No"/>
    <x v="2"/>
    <x v="2"/>
    <x v="2"/>
    <s v="(blank)"/>
    <s v="(blank)"/>
    <n v="1"/>
    <m/>
    <n v="55"/>
    <n v="0"/>
    <n v="0"/>
    <n v="0"/>
    <x v="5"/>
    <x v="2"/>
  </r>
  <r>
    <x v="1"/>
    <x v="71"/>
    <x v="0"/>
    <x v="0"/>
    <x v="49"/>
    <s v="Female"/>
    <x v="8"/>
    <s v="No"/>
    <s v="No"/>
    <m/>
    <x v="1"/>
    <x v="0"/>
    <x v="0"/>
    <m/>
    <m/>
    <n v="1"/>
    <m/>
    <n v="57"/>
    <n v="1"/>
    <n v="0"/>
    <n v="0"/>
    <x v="17"/>
    <x v="1"/>
  </r>
  <r>
    <x v="1"/>
    <x v="71"/>
    <x v="0"/>
    <x v="0"/>
    <x v="9"/>
    <s v="Male"/>
    <x v="24"/>
    <s v="No"/>
    <s v="No"/>
    <m/>
    <x v="1"/>
    <x v="0"/>
    <x v="0"/>
    <m/>
    <m/>
    <n v="1"/>
    <m/>
    <n v="26"/>
    <n v="1"/>
    <n v="0"/>
    <n v="0"/>
    <x v="13"/>
    <x v="2"/>
  </r>
  <r>
    <x v="1"/>
    <x v="71"/>
    <x v="0"/>
    <x v="0"/>
    <x v="9"/>
    <s v="Male"/>
    <x v="33"/>
    <s v="No"/>
    <s v="Yes"/>
    <s v="No"/>
    <x v="2"/>
    <x v="2"/>
    <x v="1"/>
    <s v="(blank)"/>
    <s v="(blank)"/>
    <n v="1"/>
    <m/>
    <n v="40"/>
    <n v="0"/>
    <n v="0"/>
    <n v="0"/>
    <x v="11"/>
    <x v="0"/>
  </r>
  <r>
    <x v="1"/>
    <x v="71"/>
    <x v="0"/>
    <x v="0"/>
    <x v="10"/>
    <s v="Female"/>
    <x v="27"/>
    <s v="No"/>
    <s v="No"/>
    <m/>
    <x v="1"/>
    <x v="0"/>
    <x v="0"/>
    <m/>
    <m/>
    <n v="1"/>
    <m/>
    <n v="63"/>
    <n v="0"/>
    <n v="0"/>
    <n v="0"/>
    <x v="3"/>
    <x v="2"/>
  </r>
  <r>
    <x v="1"/>
    <x v="71"/>
    <x v="0"/>
    <x v="0"/>
    <x v="10"/>
    <s v="Male"/>
    <x v="19"/>
    <s v="Yes"/>
    <s v="No"/>
    <m/>
    <x v="0"/>
    <x v="0"/>
    <x v="0"/>
    <m/>
    <m/>
    <n v="1"/>
    <m/>
    <n v="46"/>
    <n v="0"/>
    <n v="0"/>
    <n v="0"/>
    <x v="12"/>
    <x v="1"/>
  </r>
  <r>
    <x v="1"/>
    <x v="71"/>
    <x v="0"/>
    <x v="0"/>
    <x v="10"/>
    <s v="Male"/>
    <x v="27"/>
    <s v="No"/>
    <s v="No"/>
    <m/>
    <x v="1"/>
    <x v="0"/>
    <x v="0"/>
    <m/>
    <m/>
    <n v="1"/>
    <m/>
    <n v="38"/>
    <n v="0"/>
    <n v="0"/>
    <n v="0"/>
    <x v="3"/>
    <x v="2"/>
  </r>
  <r>
    <x v="1"/>
    <x v="71"/>
    <x v="0"/>
    <x v="0"/>
    <x v="11"/>
    <s v="Female"/>
    <x v="18"/>
    <s v="Yes"/>
    <s v="No"/>
    <m/>
    <x v="0"/>
    <x v="0"/>
    <x v="0"/>
    <m/>
    <m/>
    <n v="1"/>
    <m/>
    <n v="54"/>
    <n v="0"/>
    <n v="0"/>
    <n v="0"/>
    <x v="6"/>
    <x v="1"/>
  </r>
  <r>
    <x v="1"/>
    <x v="71"/>
    <x v="0"/>
    <x v="0"/>
    <x v="11"/>
    <s v="Female"/>
    <x v="23"/>
    <s v="No"/>
    <s v="No"/>
    <m/>
    <x v="1"/>
    <x v="0"/>
    <x v="0"/>
    <m/>
    <m/>
    <n v="1"/>
    <m/>
    <n v="46"/>
    <n v="0"/>
    <n v="0"/>
    <n v="0"/>
    <x v="2"/>
    <x v="0"/>
  </r>
  <r>
    <x v="1"/>
    <x v="71"/>
    <x v="0"/>
    <x v="0"/>
    <x v="11"/>
    <s v="Male"/>
    <x v="39"/>
    <s v="No"/>
    <s v="No"/>
    <m/>
    <x v="1"/>
    <x v="0"/>
    <x v="0"/>
    <m/>
    <m/>
    <n v="1"/>
    <m/>
    <n v="49"/>
    <n v="0"/>
    <n v="0"/>
    <n v="0"/>
    <x v="5"/>
    <x v="2"/>
  </r>
  <r>
    <x v="1"/>
    <x v="71"/>
    <x v="0"/>
    <x v="0"/>
    <x v="13"/>
    <s v="Female"/>
    <x v="34"/>
    <s v="No"/>
    <s v="No"/>
    <m/>
    <x v="1"/>
    <x v="0"/>
    <x v="0"/>
    <m/>
    <m/>
    <n v="1"/>
    <m/>
    <n v="43"/>
    <n v="0"/>
    <n v="0"/>
    <n v="0"/>
    <x v="5"/>
    <x v="2"/>
  </r>
  <r>
    <x v="1"/>
    <x v="71"/>
    <x v="0"/>
    <x v="0"/>
    <x v="16"/>
    <s v="Male"/>
    <x v="9"/>
    <s v="No"/>
    <s v="No"/>
    <m/>
    <x v="1"/>
    <x v="0"/>
    <x v="0"/>
    <m/>
    <m/>
    <n v="1"/>
    <m/>
    <n v="48"/>
    <n v="0"/>
    <n v="0"/>
    <n v="0"/>
    <x v="11"/>
    <x v="0"/>
  </r>
  <r>
    <x v="1"/>
    <x v="71"/>
    <x v="0"/>
    <x v="0"/>
    <x v="17"/>
    <s v="Female"/>
    <x v="13"/>
    <s v="Yes"/>
    <s v="No"/>
    <m/>
    <x v="0"/>
    <x v="0"/>
    <x v="0"/>
    <m/>
    <m/>
    <n v="1"/>
    <m/>
    <n v="33"/>
    <n v="0"/>
    <n v="0"/>
    <n v="0"/>
    <x v="6"/>
    <x v="1"/>
  </r>
  <r>
    <x v="1"/>
    <x v="71"/>
    <x v="0"/>
    <x v="0"/>
    <x v="17"/>
    <s v="Male"/>
    <x v="35"/>
    <s v="No"/>
    <s v="No"/>
    <m/>
    <x v="1"/>
    <x v="0"/>
    <x v="0"/>
    <m/>
    <m/>
    <n v="1"/>
    <m/>
    <n v="31"/>
    <n v="0"/>
    <n v="0"/>
    <n v="0"/>
    <x v="13"/>
    <x v="2"/>
  </r>
  <r>
    <x v="1"/>
    <x v="71"/>
    <x v="0"/>
    <x v="0"/>
    <x v="17"/>
    <s v="Male"/>
    <x v="11"/>
    <s v="No"/>
    <s v="No"/>
    <m/>
    <x v="1"/>
    <x v="0"/>
    <x v="0"/>
    <m/>
    <m/>
    <n v="1"/>
    <m/>
    <n v="24"/>
    <n v="2"/>
    <n v="0"/>
    <n v="0"/>
    <x v="13"/>
    <x v="2"/>
  </r>
  <r>
    <x v="1"/>
    <x v="71"/>
    <x v="0"/>
    <x v="0"/>
    <x v="18"/>
    <s v="Male"/>
    <x v="15"/>
    <s v="Yes"/>
    <s v="No"/>
    <m/>
    <x v="0"/>
    <x v="0"/>
    <x v="0"/>
    <m/>
    <m/>
    <n v="1"/>
    <m/>
    <n v="50"/>
    <n v="0"/>
    <n v="0"/>
    <n v="0"/>
    <x v="1"/>
    <x v="1"/>
  </r>
  <r>
    <x v="1"/>
    <x v="71"/>
    <x v="0"/>
    <x v="0"/>
    <x v="19"/>
    <s v="Female"/>
    <x v="40"/>
    <s v="No"/>
    <s v="Yes"/>
    <s v="No"/>
    <x v="2"/>
    <x v="2"/>
    <x v="2"/>
    <s v="(blank)"/>
    <s v="(blank)"/>
    <n v="1"/>
    <m/>
    <n v="67"/>
    <n v="0"/>
    <n v="0"/>
    <n v="0"/>
    <x v="21"/>
    <x v="2"/>
  </r>
  <r>
    <x v="1"/>
    <x v="71"/>
    <x v="0"/>
    <x v="0"/>
    <x v="20"/>
    <s v="Female"/>
    <x v="11"/>
    <s v="No"/>
    <s v="No"/>
    <m/>
    <x v="1"/>
    <x v="0"/>
    <x v="0"/>
    <m/>
    <m/>
    <n v="1"/>
    <m/>
    <n v="33"/>
    <n v="0"/>
    <n v="0"/>
    <n v="0"/>
    <x v="17"/>
    <x v="1"/>
  </r>
  <r>
    <x v="1"/>
    <x v="71"/>
    <x v="0"/>
    <x v="0"/>
    <x v="20"/>
    <s v="Female"/>
    <x v="2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71"/>
    <x v="0"/>
    <x v="0"/>
    <x v="21"/>
    <s v="Female"/>
    <x v="15"/>
    <s v="Yes"/>
    <s v="No"/>
    <m/>
    <x v="0"/>
    <x v="0"/>
    <x v="0"/>
    <m/>
    <m/>
    <n v="1"/>
    <m/>
    <n v="40"/>
    <n v="2"/>
    <n v="0"/>
    <n v="0"/>
    <x v="10"/>
    <x v="1"/>
  </r>
  <r>
    <x v="1"/>
    <x v="71"/>
    <x v="0"/>
    <x v="0"/>
    <x v="21"/>
    <s v="Male"/>
    <x v="42"/>
    <s v="No"/>
    <s v="No"/>
    <m/>
    <x v="1"/>
    <x v="0"/>
    <x v="0"/>
    <m/>
    <m/>
    <n v="1"/>
    <m/>
    <n v="45"/>
    <n v="0"/>
    <n v="0"/>
    <n v="0"/>
    <x v="21"/>
    <x v="2"/>
  </r>
  <r>
    <x v="1"/>
    <x v="71"/>
    <x v="0"/>
    <x v="0"/>
    <x v="50"/>
    <s v="Female"/>
    <x v="19"/>
    <s v="Yes"/>
    <s v="No"/>
    <m/>
    <x v="0"/>
    <x v="0"/>
    <x v="0"/>
    <m/>
    <m/>
    <n v="1"/>
    <m/>
    <n v="39"/>
    <n v="0"/>
    <n v="0"/>
    <n v="0"/>
    <x v="10"/>
    <x v="1"/>
  </r>
  <r>
    <x v="1"/>
    <x v="71"/>
    <x v="0"/>
    <x v="0"/>
    <x v="50"/>
    <s v="Male"/>
    <x v="4"/>
    <s v="Yes"/>
    <s v="No"/>
    <m/>
    <x v="0"/>
    <x v="0"/>
    <x v="0"/>
    <m/>
    <m/>
    <n v="1"/>
    <m/>
    <n v="51"/>
    <n v="0"/>
    <n v="0"/>
    <n v="0"/>
    <x v="13"/>
    <x v="2"/>
  </r>
  <r>
    <x v="1"/>
    <x v="71"/>
    <x v="0"/>
    <x v="0"/>
    <x v="22"/>
    <s v="Female"/>
    <x v="37"/>
    <s v="No"/>
    <s v="No"/>
    <m/>
    <x v="1"/>
    <x v="0"/>
    <x v="0"/>
    <m/>
    <m/>
    <n v="1"/>
    <m/>
    <n v="58"/>
    <n v="0"/>
    <n v="0"/>
    <n v="0"/>
    <x v="8"/>
    <x v="0"/>
  </r>
  <r>
    <x v="1"/>
    <x v="71"/>
    <x v="0"/>
    <x v="0"/>
    <x v="22"/>
    <s v="Male"/>
    <x v="17"/>
    <s v="Yes"/>
    <s v="No"/>
    <m/>
    <x v="0"/>
    <x v="0"/>
    <x v="0"/>
    <m/>
    <m/>
    <n v="1"/>
    <m/>
    <n v="40"/>
    <n v="0"/>
    <n v="0"/>
    <n v="0"/>
    <x v="12"/>
    <x v="1"/>
  </r>
  <r>
    <x v="1"/>
    <x v="71"/>
    <x v="0"/>
    <x v="0"/>
    <x v="23"/>
    <s v="Female"/>
    <x v="47"/>
    <s v="No"/>
    <s v="No"/>
    <m/>
    <x v="1"/>
    <x v="0"/>
    <x v="0"/>
    <m/>
    <m/>
    <n v="1"/>
    <m/>
    <n v="29"/>
    <n v="2"/>
    <n v="0"/>
    <n v="0"/>
    <x v="5"/>
    <x v="2"/>
  </r>
  <r>
    <x v="1"/>
    <x v="71"/>
    <x v="0"/>
    <x v="0"/>
    <x v="23"/>
    <s v="Male"/>
    <x v="46"/>
    <s v="No"/>
    <s v="No"/>
    <m/>
    <x v="1"/>
    <x v="0"/>
    <x v="0"/>
    <m/>
    <m/>
    <n v="1"/>
    <m/>
    <n v="67"/>
    <n v="0"/>
    <n v="0"/>
    <n v="0"/>
    <x v="35"/>
    <x v="1"/>
  </r>
  <r>
    <x v="1"/>
    <x v="71"/>
    <x v="0"/>
    <x v="0"/>
    <x v="23"/>
    <s v="Male"/>
    <x v="49"/>
    <s v="No"/>
    <s v="No"/>
    <m/>
    <x v="1"/>
    <x v="0"/>
    <x v="0"/>
    <m/>
    <m/>
    <n v="1"/>
    <m/>
    <n v="37"/>
    <n v="2"/>
    <n v="0"/>
    <n v="0"/>
    <x v="8"/>
    <x v="0"/>
  </r>
  <r>
    <x v="1"/>
    <x v="71"/>
    <x v="0"/>
    <x v="0"/>
    <x v="24"/>
    <s v="Female"/>
    <x v="54"/>
    <s v="No"/>
    <s v="Yes"/>
    <s v="No"/>
    <x v="2"/>
    <x v="2"/>
    <x v="2"/>
    <s v="(blank)"/>
    <s v="(blank)"/>
    <n v="1"/>
    <m/>
    <n v="43"/>
    <n v="0"/>
    <n v="0"/>
    <n v="0"/>
    <x v="19"/>
    <x v="2"/>
  </r>
  <r>
    <x v="1"/>
    <x v="71"/>
    <x v="0"/>
    <x v="0"/>
    <x v="25"/>
    <s v="Female"/>
    <x v="59"/>
    <s v="No"/>
    <s v="Yes"/>
    <s v="No"/>
    <x v="2"/>
    <x v="2"/>
    <x v="2"/>
    <s v="(blank)"/>
    <s v="(blank)"/>
    <n v="1"/>
    <m/>
    <n v="44"/>
    <n v="2"/>
    <n v="0"/>
    <n v="0"/>
    <x v="11"/>
    <x v="0"/>
  </r>
  <r>
    <x v="1"/>
    <x v="71"/>
    <x v="0"/>
    <x v="0"/>
    <x v="27"/>
    <s v="Female"/>
    <x v="7"/>
    <s v="No"/>
    <s v="No"/>
    <m/>
    <x v="1"/>
    <x v="0"/>
    <x v="0"/>
    <m/>
    <m/>
    <n v="1"/>
    <m/>
    <n v="42"/>
    <n v="1"/>
    <n v="0"/>
    <n v="0"/>
    <x v="2"/>
    <x v="0"/>
  </r>
  <r>
    <x v="1"/>
    <x v="71"/>
    <x v="0"/>
    <x v="0"/>
    <x v="27"/>
    <s v="Male"/>
    <x v="54"/>
    <s v="No"/>
    <s v="Yes"/>
    <s v="No"/>
    <x v="2"/>
    <x v="2"/>
    <x v="2"/>
    <s v="(blank)"/>
    <s v="(blank)"/>
    <n v="1"/>
    <m/>
    <n v="47"/>
    <n v="0"/>
    <n v="0"/>
    <n v="0"/>
    <x v="9"/>
    <x v="0"/>
  </r>
  <r>
    <x v="1"/>
    <x v="71"/>
    <x v="0"/>
    <x v="0"/>
    <x v="28"/>
    <s v="Female"/>
    <x v="32"/>
    <s v="No"/>
    <s v="No"/>
    <m/>
    <x v="1"/>
    <x v="0"/>
    <x v="0"/>
    <m/>
    <m/>
    <n v="1"/>
    <m/>
    <n v="29"/>
    <n v="0"/>
    <n v="0"/>
    <n v="0"/>
    <x v="13"/>
    <x v="2"/>
  </r>
  <r>
    <x v="1"/>
    <x v="71"/>
    <x v="0"/>
    <x v="0"/>
    <x v="29"/>
    <s v="Male"/>
    <x v="9"/>
    <s v="No"/>
    <s v="No"/>
    <m/>
    <x v="1"/>
    <x v="0"/>
    <x v="0"/>
    <m/>
    <m/>
    <n v="1"/>
    <m/>
    <n v="22"/>
    <n v="0"/>
    <n v="0"/>
    <n v="0"/>
    <x v="17"/>
    <x v="1"/>
  </r>
  <r>
    <x v="1"/>
    <x v="71"/>
    <x v="0"/>
    <x v="0"/>
    <x v="30"/>
    <s v="Female"/>
    <x v="15"/>
    <s v="Yes"/>
    <s v="No"/>
    <m/>
    <x v="0"/>
    <x v="0"/>
    <x v="0"/>
    <m/>
    <m/>
    <n v="1"/>
    <m/>
    <n v="62"/>
    <n v="1"/>
    <n v="0"/>
    <n v="0"/>
    <x v="34"/>
    <x v="1"/>
  </r>
  <r>
    <x v="1"/>
    <x v="71"/>
    <x v="0"/>
    <x v="0"/>
    <x v="30"/>
    <s v="Female"/>
    <x v="52"/>
    <s v="No"/>
    <s v="Yes"/>
    <s v="Yes"/>
    <x v="2"/>
    <x v="3"/>
    <x v="2"/>
    <s v="(blank)"/>
    <s v="(blank)"/>
    <n v="1"/>
    <m/>
    <n v="19"/>
    <n v="0"/>
    <n v="0"/>
    <n v="0"/>
    <x v="2"/>
    <x v="0"/>
  </r>
  <r>
    <x v="1"/>
    <x v="71"/>
    <x v="0"/>
    <x v="0"/>
    <x v="30"/>
    <s v="Male"/>
    <x v="43"/>
    <s v="No"/>
    <s v="No"/>
    <m/>
    <x v="1"/>
    <x v="0"/>
    <x v="0"/>
    <m/>
    <m/>
    <n v="1"/>
    <m/>
    <n v="48"/>
    <n v="2"/>
    <n v="0"/>
    <n v="0"/>
    <x v="33"/>
    <x v="1"/>
  </r>
  <r>
    <x v="1"/>
    <x v="71"/>
    <x v="0"/>
    <x v="0"/>
    <x v="31"/>
    <s v="Male"/>
    <x v="64"/>
    <s v="No"/>
    <s v="Yes"/>
    <s v="No"/>
    <x v="2"/>
    <x v="1"/>
    <x v="1"/>
    <s v="Attitude"/>
    <s v="Attitude of support person"/>
    <n v="1"/>
    <n v="1"/>
    <n v="64"/>
    <n v="4"/>
    <n v="0"/>
    <n v="0"/>
    <x v="9"/>
    <x v="0"/>
  </r>
  <r>
    <x v="1"/>
    <x v="71"/>
    <x v="0"/>
    <x v="0"/>
    <x v="32"/>
    <s v="Female"/>
    <x v="13"/>
    <s v="Yes"/>
    <s v="No"/>
    <m/>
    <x v="0"/>
    <x v="0"/>
    <x v="0"/>
    <m/>
    <m/>
    <n v="1"/>
    <m/>
    <n v="72"/>
    <n v="0"/>
    <n v="0"/>
    <n v="0"/>
    <x v="6"/>
    <x v="1"/>
  </r>
  <r>
    <x v="1"/>
    <x v="71"/>
    <x v="0"/>
    <x v="0"/>
    <x v="32"/>
    <s v="Male"/>
    <x v="12"/>
    <s v="No"/>
    <s v="No"/>
    <m/>
    <x v="1"/>
    <x v="0"/>
    <x v="0"/>
    <m/>
    <m/>
    <n v="1"/>
    <m/>
    <n v="72"/>
    <n v="0"/>
    <n v="0"/>
    <n v="0"/>
    <x v="19"/>
    <x v="2"/>
  </r>
  <r>
    <x v="1"/>
    <x v="71"/>
    <x v="0"/>
    <x v="0"/>
    <x v="33"/>
    <s v="Female"/>
    <x v="1"/>
    <s v="No"/>
    <s v="No"/>
    <m/>
    <x v="1"/>
    <x v="0"/>
    <x v="0"/>
    <m/>
    <m/>
    <n v="1"/>
    <m/>
    <n v="68"/>
    <n v="0"/>
    <n v="0"/>
    <n v="0"/>
    <x v="2"/>
    <x v="0"/>
  </r>
  <r>
    <x v="1"/>
    <x v="71"/>
    <x v="0"/>
    <x v="0"/>
    <x v="36"/>
    <s v="Female"/>
    <x v="29"/>
    <s v="No"/>
    <s v="No"/>
    <m/>
    <x v="1"/>
    <x v="0"/>
    <x v="0"/>
    <m/>
    <m/>
    <n v="1"/>
    <m/>
    <n v="31"/>
    <n v="0"/>
    <n v="0"/>
    <n v="0"/>
    <x v="1"/>
    <x v="1"/>
  </r>
  <r>
    <x v="1"/>
    <x v="71"/>
    <x v="0"/>
    <x v="0"/>
    <x v="40"/>
    <s v="Male"/>
    <x v="41"/>
    <s v="No"/>
    <s v="No"/>
    <m/>
    <x v="1"/>
    <x v="0"/>
    <x v="0"/>
    <m/>
    <m/>
    <n v="1"/>
    <m/>
    <n v="32"/>
    <n v="2"/>
    <n v="0"/>
    <n v="0"/>
    <x v="11"/>
    <x v="0"/>
  </r>
  <r>
    <x v="1"/>
    <x v="71"/>
    <x v="0"/>
    <x v="0"/>
    <x v="41"/>
    <s v="Female"/>
    <x v="17"/>
    <s v="Yes"/>
    <s v="No"/>
    <m/>
    <x v="0"/>
    <x v="0"/>
    <x v="0"/>
    <m/>
    <m/>
    <n v="1"/>
    <m/>
    <n v="51"/>
    <n v="0"/>
    <n v="0"/>
    <n v="0"/>
    <x v="12"/>
    <x v="1"/>
  </r>
  <r>
    <x v="1"/>
    <x v="71"/>
    <x v="0"/>
    <x v="0"/>
    <x v="41"/>
    <s v="Male"/>
    <x v="64"/>
    <s v="No"/>
    <s v="Yes"/>
    <s v="No"/>
    <x v="2"/>
    <x v="3"/>
    <x v="2"/>
    <s v="Attitude"/>
    <s v="Attitude of service provider"/>
    <n v="1"/>
    <n v="1"/>
    <n v="22"/>
    <n v="1"/>
    <n v="0"/>
    <n v="0"/>
    <x v="1"/>
    <x v="1"/>
  </r>
  <r>
    <x v="1"/>
    <x v="71"/>
    <x v="0"/>
    <x v="0"/>
    <x v="42"/>
    <s v="Male"/>
    <x v="22"/>
    <s v="No"/>
    <s v="Yes"/>
    <s v="No"/>
    <x v="2"/>
    <x v="3"/>
    <x v="2"/>
    <s v="(blank)"/>
    <s v="(blank)"/>
    <n v="1"/>
    <m/>
    <n v="42"/>
    <n v="0"/>
    <n v="0"/>
    <n v="0"/>
    <x v="8"/>
    <x v="0"/>
  </r>
  <r>
    <x v="1"/>
    <x v="71"/>
    <x v="0"/>
    <x v="0"/>
    <x v="43"/>
    <s v="Female"/>
    <x v="62"/>
    <s v="No"/>
    <s v="Yes"/>
    <s v="No"/>
    <x v="2"/>
    <x v="2"/>
    <x v="2"/>
    <s v="(blank)"/>
    <s v="(blank)"/>
    <n v="1"/>
    <m/>
    <n v="43"/>
    <n v="2"/>
    <n v="0"/>
    <n v="0"/>
    <x v="13"/>
    <x v="2"/>
  </r>
  <r>
    <x v="1"/>
    <x v="71"/>
    <x v="0"/>
    <x v="0"/>
    <x v="44"/>
    <s v="Male"/>
    <x v="58"/>
    <s v="No"/>
    <s v="Yes"/>
    <s v="No"/>
    <x v="2"/>
    <x v="2"/>
    <x v="1"/>
    <s v="(blank)"/>
    <s v="(blank)"/>
    <n v="1"/>
    <m/>
    <n v="69"/>
    <n v="0"/>
    <n v="0"/>
    <n v="0"/>
    <x v="11"/>
    <x v="0"/>
  </r>
  <r>
    <x v="1"/>
    <x v="71"/>
    <x v="0"/>
    <x v="0"/>
    <x v="46"/>
    <s v="Male"/>
    <x v="23"/>
    <s v="No"/>
    <s v="No"/>
    <m/>
    <x v="1"/>
    <x v="0"/>
    <x v="0"/>
    <m/>
    <m/>
    <n v="1"/>
    <m/>
    <n v="59"/>
    <n v="0"/>
    <n v="0"/>
    <n v="0"/>
    <x v="9"/>
    <x v="0"/>
  </r>
  <r>
    <x v="1"/>
    <x v="71"/>
    <x v="0"/>
    <x v="0"/>
    <x v="47"/>
    <s v="Female"/>
    <x v="61"/>
    <s v="No"/>
    <s v="Yes"/>
    <s v="No"/>
    <x v="2"/>
    <x v="2"/>
    <x v="1"/>
    <s v="(blank)"/>
    <s v="(blank)"/>
    <n v="1"/>
    <m/>
    <n v="43"/>
    <n v="0"/>
    <n v="0"/>
    <n v="0"/>
    <x v="3"/>
    <x v="2"/>
  </r>
  <r>
    <x v="1"/>
    <x v="71"/>
    <x v="0"/>
    <x v="0"/>
    <x v="47"/>
    <s v="Male"/>
    <x v="27"/>
    <s v="No"/>
    <s v="No"/>
    <m/>
    <x v="1"/>
    <x v="0"/>
    <x v="0"/>
    <m/>
    <m/>
    <n v="1"/>
    <m/>
    <n v="31"/>
    <n v="0"/>
    <n v="0"/>
    <n v="0"/>
    <x v="2"/>
    <x v="0"/>
  </r>
  <r>
    <x v="1"/>
    <x v="71"/>
    <x v="0"/>
    <x v="0"/>
    <x v="47"/>
    <s v="Male"/>
    <x v="54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71"/>
    <x v="1"/>
    <x v="0"/>
    <x v="0"/>
    <s v="Male"/>
    <x v="50"/>
    <s v="No"/>
    <s v="No"/>
    <m/>
    <x v="1"/>
    <x v="0"/>
    <x v="0"/>
    <m/>
    <m/>
    <n v="1"/>
    <m/>
    <n v="30"/>
    <n v="0"/>
    <n v="284.39999999999998"/>
    <n v="0"/>
    <x v="7"/>
    <x v="1"/>
  </r>
  <r>
    <x v="1"/>
    <x v="71"/>
    <x v="1"/>
    <x v="0"/>
    <x v="1"/>
    <s v="Female"/>
    <x v="0"/>
    <s v="Yes"/>
    <s v="No"/>
    <m/>
    <x v="0"/>
    <x v="0"/>
    <x v="0"/>
    <m/>
    <m/>
    <n v="1"/>
    <m/>
    <n v="42"/>
    <n v="0"/>
    <n v="187.2"/>
    <n v="0"/>
    <x v="19"/>
    <x v="2"/>
  </r>
  <r>
    <x v="1"/>
    <x v="71"/>
    <x v="1"/>
    <x v="0"/>
    <x v="1"/>
    <s v="Female"/>
    <x v="3"/>
    <s v="No"/>
    <s v="No"/>
    <m/>
    <x v="1"/>
    <x v="0"/>
    <x v="0"/>
    <m/>
    <m/>
    <n v="1"/>
    <m/>
    <n v="38"/>
    <n v="0"/>
    <n v="276"/>
    <n v="0"/>
    <x v="3"/>
    <x v="2"/>
  </r>
  <r>
    <x v="1"/>
    <x v="71"/>
    <x v="1"/>
    <x v="0"/>
    <x v="1"/>
    <s v="Male"/>
    <x v="37"/>
    <s v="No"/>
    <s v="No"/>
    <m/>
    <x v="1"/>
    <x v="0"/>
    <x v="0"/>
    <m/>
    <m/>
    <n v="1"/>
    <m/>
    <n v="67"/>
    <n v="0"/>
    <n v="203.4"/>
    <n v="0"/>
    <x v="21"/>
    <x v="2"/>
  </r>
  <r>
    <x v="1"/>
    <x v="71"/>
    <x v="1"/>
    <x v="0"/>
    <x v="7"/>
    <s v="Female"/>
    <x v="0"/>
    <s v="Yes"/>
    <s v="No"/>
    <m/>
    <x v="0"/>
    <x v="0"/>
    <x v="0"/>
    <m/>
    <m/>
    <n v="1"/>
    <m/>
    <n v="32"/>
    <n v="0"/>
    <n v="211.2"/>
    <n v="0"/>
    <x v="10"/>
    <x v="1"/>
  </r>
  <r>
    <x v="1"/>
    <x v="71"/>
    <x v="1"/>
    <x v="0"/>
    <x v="9"/>
    <s v="Female"/>
    <x v="1"/>
    <s v="No"/>
    <s v="No"/>
    <m/>
    <x v="1"/>
    <x v="0"/>
    <x v="0"/>
    <m/>
    <m/>
    <n v="1"/>
    <m/>
    <n v="45"/>
    <n v="0"/>
    <n v="198"/>
    <n v="0"/>
    <x v="21"/>
    <x v="2"/>
  </r>
  <r>
    <x v="1"/>
    <x v="71"/>
    <x v="1"/>
    <x v="0"/>
    <x v="10"/>
    <s v="Male"/>
    <x v="13"/>
    <s v="Yes"/>
    <s v="No"/>
    <m/>
    <x v="0"/>
    <x v="0"/>
    <x v="0"/>
    <m/>
    <m/>
    <n v="1"/>
    <m/>
    <n v="28"/>
    <n v="2"/>
    <n v="158.4"/>
    <n v="0"/>
    <x v="10"/>
    <x v="1"/>
  </r>
  <r>
    <x v="1"/>
    <x v="71"/>
    <x v="1"/>
    <x v="0"/>
    <x v="11"/>
    <s v="Male"/>
    <x v="4"/>
    <s v="Yes"/>
    <s v="No"/>
    <m/>
    <x v="0"/>
    <x v="0"/>
    <x v="0"/>
    <m/>
    <m/>
    <n v="1"/>
    <m/>
    <n v="33"/>
    <n v="0"/>
    <n v="247.2"/>
    <n v="0"/>
    <x v="15"/>
    <x v="1"/>
  </r>
  <r>
    <x v="1"/>
    <x v="71"/>
    <x v="1"/>
    <x v="0"/>
    <x v="12"/>
    <s v="Female"/>
    <x v="13"/>
    <s v="Yes"/>
    <s v="No"/>
    <m/>
    <x v="0"/>
    <x v="0"/>
    <x v="0"/>
    <m/>
    <m/>
    <n v="1"/>
    <m/>
    <n v="34"/>
    <n v="1"/>
    <n v="132.5"/>
    <n v="0"/>
    <x v="15"/>
    <x v="1"/>
  </r>
  <r>
    <x v="1"/>
    <x v="71"/>
    <x v="1"/>
    <x v="0"/>
    <x v="16"/>
    <s v="Female"/>
    <x v="21"/>
    <s v="No"/>
    <s v="No"/>
    <m/>
    <x v="1"/>
    <x v="0"/>
    <x v="0"/>
    <m/>
    <m/>
    <n v="1"/>
    <m/>
    <n v="35"/>
    <n v="0"/>
    <n v="110.4"/>
    <n v="0"/>
    <x v="2"/>
    <x v="0"/>
  </r>
  <r>
    <x v="1"/>
    <x v="71"/>
    <x v="1"/>
    <x v="0"/>
    <x v="18"/>
    <s v="Male"/>
    <x v="10"/>
    <s v="Yes"/>
    <s v="No"/>
    <m/>
    <x v="0"/>
    <x v="0"/>
    <x v="0"/>
    <m/>
    <m/>
    <n v="1"/>
    <m/>
    <n v="52"/>
    <n v="0"/>
    <n v="468"/>
    <n v="0"/>
    <x v="5"/>
    <x v="2"/>
  </r>
  <r>
    <x v="1"/>
    <x v="71"/>
    <x v="1"/>
    <x v="0"/>
    <x v="20"/>
    <s v="Female"/>
    <x v="2"/>
    <s v="No"/>
    <s v="No"/>
    <m/>
    <x v="1"/>
    <x v="0"/>
    <x v="0"/>
    <m/>
    <m/>
    <n v="1"/>
    <m/>
    <n v="56"/>
    <n v="0"/>
    <n v="428.4"/>
    <n v="0"/>
    <x v="20"/>
    <x v="1"/>
  </r>
  <r>
    <x v="1"/>
    <x v="71"/>
    <x v="1"/>
    <x v="0"/>
    <x v="21"/>
    <s v="Female"/>
    <x v="52"/>
    <s v="No"/>
    <s v="Yes"/>
    <s v="No"/>
    <x v="2"/>
    <x v="2"/>
    <x v="1"/>
    <s v="(blank)"/>
    <s v="(blank)"/>
    <n v="1"/>
    <m/>
    <n v="34"/>
    <n v="0"/>
    <n v="271.2"/>
    <n v="0"/>
    <x v="11"/>
    <x v="0"/>
  </r>
  <r>
    <x v="1"/>
    <x v="71"/>
    <x v="1"/>
    <x v="0"/>
    <x v="22"/>
    <s v="Female"/>
    <x v="38"/>
    <s v="No"/>
    <s v="No"/>
    <m/>
    <x v="1"/>
    <x v="0"/>
    <x v="0"/>
    <m/>
    <m/>
    <n v="1"/>
    <m/>
    <n v="44"/>
    <n v="0"/>
    <n v="230.4"/>
    <n v="0"/>
    <x v="18"/>
    <x v="1"/>
  </r>
  <r>
    <x v="1"/>
    <x v="71"/>
    <x v="1"/>
    <x v="0"/>
    <x v="24"/>
    <s v="Female"/>
    <x v="5"/>
    <s v="Yes"/>
    <s v="No"/>
    <m/>
    <x v="0"/>
    <x v="0"/>
    <x v="0"/>
    <m/>
    <m/>
    <n v="1"/>
    <m/>
    <n v="38"/>
    <n v="0"/>
    <n v="152.6"/>
    <n v="0"/>
    <x v="15"/>
    <x v="1"/>
  </r>
  <r>
    <x v="1"/>
    <x v="71"/>
    <x v="1"/>
    <x v="0"/>
    <x v="24"/>
    <s v="Female"/>
    <x v="7"/>
    <s v="No"/>
    <s v="No"/>
    <m/>
    <x v="1"/>
    <x v="0"/>
    <x v="0"/>
    <m/>
    <m/>
    <n v="1"/>
    <m/>
    <n v="71"/>
    <n v="2"/>
    <n v="122.4"/>
    <n v="0"/>
    <x v="22"/>
    <x v="1"/>
  </r>
  <r>
    <x v="1"/>
    <x v="71"/>
    <x v="1"/>
    <x v="0"/>
    <x v="24"/>
    <s v="Male"/>
    <x v="48"/>
    <s v="No"/>
    <s v="No"/>
    <m/>
    <x v="1"/>
    <x v="0"/>
    <x v="0"/>
    <m/>
    <m/>
    <n v="1"/>
    <m/>
    <n v="68"/>
    <n v="0"/>
    <n v="92.2"/>
    <n v="0"/>
    <x v="3"/>
    <x v="2"/>
  </r>
  <r>
    <x v="1"/>
    <x v="71"/>
    <x v="1"/>
    <x v="0"/>
    <x v="25"/>
    <s v="Male"/>
    <x v="56"/>
    <s v="No"/>
    <s v="No"/>
    <m/>
    <x v="1"/>
    <x v="0"/>
    <x v="0"/>
    <m/>
    <m/>
    <n v="1"/>
    <m/>
    <n v="50"/>
    <n v="0"/>
    <n v="252"/>
    <n v="0"/>
    <x v="3"/>
    <x v="2"/>
  </r>
  <r>
    <x v="1"/>
    <x v="71"/>
    <x v="1"/>
    <x v="0"/>
    <x v="26"/>
    <s v="Male"/>
    <x v="0"/>
    <s v="Yes"/>
    <s v="No"/>
    <m/>
    <x v="0"/>
    <x v="0"/>
    <x v="0"/>
    <m/>
    <m/>
    <n v="1"/>
    <m/>
    <n v="73"/>
    <n v="0"/>
    <n v="435.6"/>
    <n v="0"/>
    <x v="1"/>
    <x v="1"/>
  </r>
  <r>
    <x v="1"/>
    <x v="71"/>
    <x v="1"/>
    <x v="0"/>
    <x v="27"/>
    <s v="Female"/>
    <x v="61"/>
    <s v="No"/>
    <s v="Yes"/>
    <s v="No"/>
    <x v="2"/>
    <x v="2"/>
    <x v="1"/>
    <s v="(blank)"/>
    <s v="(blank)"/>
    <n v="1"/>
    <m/>
    <n v="60"/>
    <n v="0"/>
    <n v="356.4"/>
    <n v="0"/>
    <x v="21"/>
    <x v="2"/>
  </r>
  <r>
    <x v="1"/>
    <x v="71"/>
    <x v="1"/>
    <x v="0"/>
    <x v="29"/>
    <s v="Female"/>
    <x v="56"/>
    <s v="No"/>
    <s v="No"/>
    <m/>
    <x v="1"/>
    <x v="0"/>
    <x v="0"/>
    <m/>
    <m/>
    <n v="1"/>
    <m/>
    <n v="26"/>
    <n v="2"/>
    <n v="194.4"/>
    <n v="0"/>
    <x v="10"/>
    <x v="1"/>
  </r>
  <r>
    <x v="1"/>
    <x v="71"/>
    <x v="1"/>
    <x v="0"/>
    <x v="30"/>
    <s v="Female"/>
    <x v="29"/>
    <s v="No"/>
    <s v="No"/>
    <m/>
    <x v="1"/>
    <x v="0"/>
    <x v="0"/>
    <m/>
    <m/>
    <n v="1"/>
    <m/>
    <n v="67"/>
    <n v="1"/>
    <n v="370.8"/>
    <n v="0"/>
    <x v="11"/>
    <x v="0"/>
  </r>
  <r>
    <x v="1"/>
    <x v="71"/>
    <x v="1"/>
    <x v="0"/>
    <x v="33"/>
    <s v="Female"/>
    <x v="47"/>
    <s v="No"/>
    <s v="No"/>
    <m/>
    <x v="1"/>
    <x v="0"/>
    <x v="0"/>
    <m/>
    <m/>
    <n v="1"/>
    <m/>
    <n v="20"/>
    <n v="0"/>
    <n v="223.2"/>
    <n v="0"/>
    <x v="35"/>
    <x v="1"/>
  </r>
  <r>
    <x v="1"/>
    <x v="71"/>
    <x v="1"/>
    <x v="0"/>
    <x v="34"/>
    <s v="Female"/>
    <x v="54"/>
    <s v="No"/>
    <s v="Yes"/>
    <s v="No"/>
    <x v="2"/>
    <x v="2"/>
    <x v="2"/>
    <s v="(blank)"/>
    <s v="(blank)"/>
    <n v="1"/>
    <m/>
    <n v="45"/>
    <n v="0"/>
    <n v="374.4"/>
    <n v="0"/>
    <x v="2"/>
    <x v="0"/>
  </r>
  <r>
    <x v="1"/>
    <x v="71"/>
    <x v="1"/>
    <x v="0"/>
    <x v="36"/>
    <s v="Female"/>
    <x v="2"/>
    <s v="No"/>
    <s v="No"/>
    <m/>
    <x v="1"/>
    <x v="0"/>
    <x v="0"/>
    <m/>
    <m/>
    <n v="1"/>
    <n v="1"/>
    <n v="42"/>
    <n v="5"/>
    <n v="261.60000000000002"/>
    <n v="0"/>
    <x v="10"/>
    <x v="1"/>
  </r>
  <r>
    <x v="1"/>
    <x v="71"/>
    <x v="1"/>
    <x v="0"/>
    <x v="38"/>
    <s v="Male"/>
    <x v="6"/>
    <s v="No"/>
    <s v="No"/>
    <m/>
    <x v="1"/>
    <x v="0"/>
    <x v="0"/>
    <m/>
    <m/>
    <n v="1"/>
    <m/>
    <n v="19"/>
    <n v="0"/>
    <n v="271.2"/>
    <n v="0"/>
    <x v="3"/>
    <x v="2"/>
  </r>
  <r>
    <x v="1"/>
    <x v="71"/>
    <x v="1"/>
    <x v="0"/>
    <x v="39"/>
    <s v="Male"/>
    <x v="13"/>
    <s v="Yes"/>
    <s v="No"/>
    <m/>
    <x v="0"/>
    <x v="0"/>
    <x v="0"/>
    <m/>
    <m/>
    <n v="1"/>
    <m/>
    <n v="44"/>
    <n v="0"/>
    <n v="174.6"/>
    <n v="0"/>
    <x v="20"/>
    <x v="1"/>
  </r>
  <r>
    <x v="1"/>
    <x v="71"/>
    <x v="1"/>
    <x v="0"/>
    <x v="40"/>
    <s v="Male"/>
    <x v="17"/>
    <s v="Yes"/>
    <s v="No"/>
    <m/>
    <x v="0"/>
    <x v="0"/>
    <x v="0"/>
    <m/>
    <m/>
    <n v="1"/>
    <m/>
    <n v="14"/>
    <n v="0"/>
    <n v="149.80000000000001"/>
    <n v="0"/>
    <x v="4"/>
    <x v="1"/>
  </r>
  <r>
    <x v="1"/>
    <x v="71"/>
    <x v="1"/>
    <x v="0"/>
    <x v="42"/>
    <s v="Female"/>
    <x v="41"/>
    <s v="No"/>
    <s v="No"/>
    <m/>
    <x v="1"/>
    <x v="0"/>
    <x v="0"/>
    <m/>
    <m/>
    <n v="1"/>
    <m/>
    <n v="46"/>
    <n v="0"/>
    <n v="167"/>
    <n v="0"/>
    <x v="2"/>
    <x v="0"/>
  </r>
  <r>
    <x v="1"/>
    <x v="71"/>
    <x v="1"/>
    <x v="0"/>
    <x v="45"/>
    <s v="Male"/>
    <x v="43"/>
    <s v="No"/>
    <s v="No"/>
    <m/>
    <x v="1"/>
    <x v="0"/>
    <x v="0"/>
    <m/>
    <m/>
    <n v="1"/>
    <m/>
    <n v="39"/>
    <n v="1"/>
    <n v="199.8"/>
    <n v="0"/>
    <x v="9"/>
    <x v="0"/>
  </r>
  <r>
    <x v="1"/>
    <x v="71"/>
    <x v="1"/>
    <x v="0"/>
    <x v="47"/>
    <s v="Male"/>
    <x v="46"/>
    <s v="No"/>
    <s v="No"/>
    <m/>
    <x v="1"/>
    <x v="0"/>
    <x v="0"/>
    <m/>
    <m/>
    <n v="1"/>
    <m/>
    <n v="31"/>
    <n v="0"/>
    <n v="180"/>
    <n v="0"/>
    <x v="6"/>
    <x v="1"/>
  </r>
  <r>
    <x v="1"/>
    <x v="71"/>
    <x v="1"/>
    <x v="1"/>
    <x v="7"/>
    <s v="Female"/>
    <x v="51"/>
    <s v="No"/>
    <s v="Yes"/>
    <s v="No"/>
    <x v="2"/>
    <x v="3"/>
    <x v="1"/>
    <s v="(blank)"/>
    <s v="(blank)"/>
    <n v="1"/>
    <m/>
    <n v="37"/>
    <n v="0"/>
    <n v="0"/>
    <n v="0"/>
    <x v="9"/>
    <x v="0"/>
  </r>
  <r>
    <x v="1"/>
    <x v="71"/>
    <x v="1"/>
    <x v="1"/>
    <x v="7"/>
    <s v="Male"/>
    <x v="29"/>
    <s v="No"/>
    <s v="No"/>
    <m/>
    <x v="1"/>
    <x v="0"/>
    <x v="0"/>
    <m/>
    <m/>
    <n v="1"/>
    <m/>
    <n v="41"/>
    <n v="0"/>
    <n v="0"/>
    <n v="0"/>
    <x v="13"/>
    <x v="2"/>
  </r>
  <r>
    <x v="1"/>
    <x v="71"/>
    <x v="1"/>
    <x v="1"/>
    <x v="7"/>
    <s v="Male"/>
    <x v="30"/>
    <s v="No"/>
    <s v="Yes"/>
    <s v="No"/>
    <x v="2"/>
    <x v="3"/>
    <x v="1"/>
    <s v="(blank)"/>
    <s v="(blank)"/>
    <n v="1"/>
    <m/>
    <n v="18"/>
    <n v="0"/>
    <n v="0"/>
    <n v="0"/>
    <x v="8"/>
    <x v="0"/>
  </r>
  <r>
    <x v="1"/>
    <x v="71"/>
    <x v="1"/>
    <x v="1"/>
    <x v="14"/>
    <s v="Female"/>
    <x v="19"/>
    <s v="Yes"/>
    <s v="No"/>
    <m/>
    <x v="0"/>
    <x v="0"/>
    <x v="0"/>
    <m/>
    <m/>
    <n v="1"/>
    <m/>
    <n v="59"/>
    <n v="0"/>
    <n v="0"/>
    <n v="0"/>
    <x v="4"/>
    <x v="1"/>
  </r>
  <r>
    <x v="1"/>
    <x v="71"/>
    <x v="1"/>
    <x v="1"/>
    <x v="19"/>
    <s v="Male"/>
    <x v="2"/>
    <s v="No"/>
    <s v="No"/>
    <m/>
    <x v="1"/>
    <x v="0"/>
    <x v="0"/>
    <m/>
    <m/>
    <n v="1"/>
    <m/>
    <n v="44"/>
    <n v="0"/>
    <n v="0"/>
    <n v="0"/>
    <x v="13"/>
    <x v="2"/>
  </r>
  <r>
    <x v="1"/>
    <x v="71"/>
    <x v="1"/>
    <x v="1"/>
    <x v="24"/>
    <s v="Male"/>
    <x v="3"/>
    <s v="No"/>
    <s v="No"/>
    <m/>
    <x v="1"/>
    <x v="0"/>
    <x v="0"/>
    <m/>
    <m/>
    <n v="1"/>
    <m/>
    <n v="56"/>
    <n v="1"/>
    <n v="0"/>
    <n v="0"/>
    <x v="3"/>
    <x v="2"/>
  </r>
  <r>
    <x v="1"/>
    <x v="71"/>
    <x v="1"/>
    <x v="1"/>
    <x v="28"/>
    <s v="Female"/>
    <x v="1"/>
    <s v="No"/>
    <s v="No"/>
    <m/>
    <x v="1"/>
    <x v="0"/>
    <x v="0"/>
    <m/>
    <m/>
    <n v="1"/>
    <m/>
    <n v="33"/>
    <n v="2"/>
    <n v="0"/>
    <n v="0"/>
    <x v="3"/>
    <x v="2"/>
  </r>
  <r>
    <x v="1"/>
    <x v="71"/>
    <x v="1"/>
    <x v="1"/>
    <x v="28"/>
    <s v="Male"/>
    <x v="44"/>
    <s v="No"/>
    <s v="No"/>
    <m/>
    <x v="1"/>
    <x v="0"/>
    <x v="0"/>
    <m/>
    <m/>
    <n v="1"/>
    <m/>
    <n v="39"/>
    <n v="0"/>
    <n v="0"/>
    <n v="0"/>
    <x v="1"/>
    <x v="1"/>
  </r>
  <r>
    <x v="1"/>
    <x v="71"/>
    <x v="1"/>
    <x v="1"/>
    <x v="30"/>
    <s v="Male"/>
    <x v="27"/>
    <s v="No"/>
    <s v="No"/>
    <m/>
    <x v="1"/>
    <x v="0"/>
    <x v="0"/>
    <m/>
    <m/>
    <n v="1"/>
    <m/>
    <n v="71"/>
    <n v="0"/>
    <n v="0"/>
    <n v="0"/>
    <x v="17"/>
    <x v="1"/>
  </r>
  <r>
    <x v="1"/>
    <x v="71"/>
    <x v="1"/>
    <x v="1"/>
    <x v="35"/>
    <s v="Male"/>
    <x v="4"/>
    <s v="Yes"/>
    <s v="No"/>
    <m/>
    <x v="0"/>
    <x v="0"/>
    <x v="0"/>
    <m/>
    <m/>
    <n v="1"/>
    <m/>
    <n v="38"/>
    <n v="2"/>
    <n v="0"/>
    <n v="0"/>
    <x v="15"/>
    <x v="1"/>
  </r>
  <r>
    <x v="1"/>
    <x v="71"/>
    <x v="1"/>
    <x v="1"/>
    <x v="40"/>
    <s v="Female"/>
    <x v="9"/>
    <s v="No"/>
    <s v="No"/>
    <m/>
    <x v="1"/>
    <x v="0"/>
    <x v="0"/>
    <m/>
    <m/>
    <n v="1"/>
    <m/>
    <n v="40"/>
    <n v="0"/>
    <n v="0"/>
    <n v="0"/>
    <x v="8"/>
    <x v="0"/>
  </r>
  <r>
    <x v="1"/>
    <x v="71"/>
    <x v="1"/>
    <x v="1"/>
    <x v="42"/>
    <s v="Male"/>
    <x v="39"/>
    <s v="No"/>
    <s v="No"/>
    <m/>
    <x v="1"/>
    <x v="0"/>
    <x v="0"/>
    <m/>
    <m/>
    <n v="1"/>
    <m/>
    <n v="38"/>
    <n v="0"/>
    <n v="0"/>
    <n v="0"/>
    <x v="2"/>
    <x v="0"/>
  </r>
  <r>
    <x v="1"/>
    <x v="72"/>
    <x v="0"/>
    <x v="0"/>
    <x v="1"/>
    <s v="Female"/>
    <x v="9"/>
    <s v="No"/>
    <s v="No"/>
    <m/>
    <x v="1"/>
    <x v="0"/>
    <x v="0"/>
    <m/>
    <m/>
    <n v="1"/>
    <m/>
    <n v="38"/>
    <n v="0"/>
    <n v="0"/>
    <n v="0"/>
    <x v="18"/>
    <x v="1"/>
  </r>
  <r>
    <x v="1"/>
    <x v="72"/>
    <x v="0"/>
    <x v="0"/>
    <x v="1"/>
    <s v="Male"/>
    <x v="12"/>
    <s v="No"/>
    <s v="No"/>
    <m/>
    <x v="1"/>
    <x v="0"/>
    <x v="0"/>
    <m/>
    <m/>
    <n v="1"/>
    <m/>
    <n v="52"/>
    <n v="2"/>
    <n v="0"/>
    <n v="0"/>
    <x v="13"/>
    <x v="2"/>
  </r>
  <r>
    <x v="1"/>
    <x v="72"/>
    <x v="0"/>
    <x v="0"/>
    <x v="2"/>
    <s v="Male"/>
    <x v="41"/>
    <s v="No"/>
    <s v="No"/>
    <m/>
    <x v="1"/>
    <x v="0"/>
    <x v="0"/>
    <m/>
    <m/>
    <n v="1"/>
    <m/>
    <n v="64"/>
    <n v="3"/>
    <n v="0"/>
    <n v="0"/>
    <x v="19"/>
    <x v="2"/>
  </r>
  <r>
    <x v="1"/>
    <x v="72"/>
    <x v="0"/>
    <x v="0"/>
    <x v="3"/>
    <s v="Female"/>
    <x v="15"/>
    <s v="Yes"/>
    <s v="No"/>
    <m/>
    <x v="0"/>
    <x v="0"/>
    <x v="0"/>
    <m/>
    <m/>
    <n v="1"/>
    <m/>
    <n v="44"/>
    <n v="0"/>
    <n v="0"/>
    <n v="0"/>
    <x v="6"/>
    <x v="1"/>
  </r>
  <r>
    <x v="1"/>
    <x v="72"/>
    <x v="0"/>
    <x v="0"/>
    <x v="48"/>
    <s v="Male"/>
    <x v="19"/>
    <s v="Yes"/>
    <s v="No"/>
    <m/>
    <x v="0"/>
    <x v="0"/>
    <x v="0"/>
    <m/>
    <m/>
    <n v="1"/>
    <m/>
    <n v="53"/>
    <n v="0"/>
    <n v="0"/>
    <n v="0"/>
    <x v="12"/>
    <x v="1"/>
  </r>
  <r>
    <x v="1"/>
    <x v="72"/>
    <x v="0"/>
    <x v="0"/>
    <x v="4"/>
    <s v="Male"/>
    <x v="17"/>
    <s v="Yes"/>
    <s v="No"/>
    <m/>
    <x v="0"/>
    <x v="0"/>
    <x v="0"/>
    <m/>
    <m/>
    <n v="1"/>
    <m/>
    <n v="42"/>
    <n v="0"/>
    <n v="0"/>
    <n v="0"/>
    <x v="27"/>
    <x v="1"/>
  </r>
  <r>
    <x v="1"/>
    <x v="72"/>
    <x v="0"/>
    <x v="0"/>
    <x v="5"/>
    <s v="Female"/>
    <x v="56"/>
    <s v="No"/>
    <s v="No"/>
    <m/>
    <x v="1"/>
    <x v="0"/>
    <x v="0"/>
    <m/>
    <m/>
    <n v="1"/>
    <m/>
    <n v="54"/>
    <n v="1"/>
    <n v="0"/>
    <n v="0"/>
    <x v="3"/>
    <x v="2"/>
  </r>
  <r>
    <x v="1"/>
    <x v="72"/>
    <x v="0"/>
    <x v="0"/>
    <x v="5"/>
    <s v="Female"/>
    <x v="63"/>
    <s v="No"/>
    <s v="Yes"/>
    <s v="No"/>
    <x v="2"/>
    <x v="2"/>
    <x v="1"/>
    <s v="(blank)"/>
    <s v="(blank)"/>
    <n v="1"/>
    <m/>
    <n v="53"/>
    <n v="0"/>
    <n v="0"/>
    <n v="0"/>
    <x v="13"/>
    <x v="2"/>
  </r>
  <r>
    <x v="1"/>
    <x v="72"/>
    <x v="0"/>
    <x v="0"/>
    <x v="7"/>
    <s v="Female"/>
    <x v="55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72"/>
    <x v="0"/>
    <x v="0"/>
    <x v="7"/>
    <s v="Male"/>
    <x v="53"/>
    <s v="No"/>
    <s v="Yes"/>
    <s v="No"/>
    <x v="2"/>
    <x v="3"/>
    <x v="1"/>
    <s v="(blank)"/>
    <s v="(blank)"/>
    <n v="1"/>
    <m/>
    <n v="63"/>
    <n v="0"/>
    <n v="0"/>
    <n v="0"/>
    <x v="13"/>
    <x v="2"/>
  </r>
  <r>
    <x v="1"/>
    <x v="72"/>
    <x v="0"/>
    <x v="0"/>
    <x v="8"/>
    <s v="Male"/>
    <x v="50"/>
    <s v="No"/>
    <s v="No"/>
    <m/>
    <x v="1"/>
    <x v="0"/>
    <x v="0"/>
    <m/>
    <m/>
    <n v="1"/>
    <m/>
    <n v="23"/>
    <n v="2"/>
    <n v="0"/>
    <n v="0"/>
    <x v="14"/>
    <x v="1"/>
  </r>
  <r>
    <x v="1"/>
    <x v="72"/>
    <x v="0"/>
    <x v="0"/>
    <x v="49"/>
    <s v="Female"/>
    <x v="32"/>
    <s v="No"/>
    <s v="No"/>
    <m/>
    <x v="1"/>
    <x v="0"/>
    <x v="0"/>
    <m/>
    <m/>
    <n v="1"/>
    <m/>
    <n v="43"/>
    <n v="0"/>
    <n v="0"/>
    <n v="0"/>
    <x v="13"/>
    <x v="2"/>
  </r>
  <r>
    <x v="1"/>
    <x v="72"/>
    <x v="0"/>
    <x v="0"/>
    <x v="11"/>
    <s v="Female"/>
    <x v="40"/>
    <s v="No"/>
    <s v="Yes"/>
    <s v="No"/>
    <x v="2"/>
    <x v="2"/>
    <x v="2"/>
    <s v="(blank)"/>
    <s v="(blank)"/>
    <n v="1"/>
    <m/>
    <n v="63"/>
    <n v="0"/>
    <n v="0"/>
    <n v="0"/>
    <x v="13"/>
    <x v="2"/>
  </r>
  <r>
    <x v="1"/>
    <x v="72"/>
    <x v="0"/>
    <x v="0"/>
    <x v="13"/>
    <s v="Female"/>
    <x v="30"/>
    <s v="No"/>
    <s v="Yes"/>
    <s v="Yes"/>
    <x v="2"/>
    <x v="2"/>
    <x v="2"/>
    <s v="(blank)"/>
    <s v="(blank)"/>
    <n v="1"/>
    <m/>
    <n v="52"/>
    <n v="2"/>
    <n v="0"/>
    <n v="0"/>
    <x v="13"/>
    <x v="2"/>
  </r>
  <r>
    <x v="1"/>
    <x v="72"/>
    <x v="0"/>
    <x v="0"/>
    <x v="13"/>
    <s v="Male"/>
    <x v="15"/>
    <s v="Yes"/>
    <s v="No"/>
    <m/>
    <x v="0"/>
    <x v="0"/>
    <x v="0"/>
    <m/>
    <m/>
    <n v="1"/>
    <m/>
    <n v="28"/>
    <n v="2"/>
    <n v="0"/>
    <n v="0"/>
    <x v="25"/>
    <x v="1"/>
  </r>
  <r>
    <x v="1"/>
    <x v="72"/>
    <x v="0"/>
    <x v="0"/>
    <x v="13"/>
    <s v="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15"/>
    <s v="Female"/>
    <x v="17"/>
    <s v="Yes"/>
    <s v="No"/>
    <m/>
    <x v="0"/>
    <x v="0"/>
    <x v="0"/>
    <m/>
    <m/>
    <n v="1"/>
    <m/>
    <n v="52"/>
    <n v="0"/>
    <n v="0"/>
    <n v="0"/>
    <x v="10"/>
    <x v="1"/>
  </r>
  <r>
    <x v="1"/>
    <x v="72"/>
    <x v="0"/>
    <x v="0"/>
    <x v="17"/>
    <s v="Male"/>
    <x v="42"/>
    <s v="No"/>
    <s v="No"/>
    <m/>
    <x v="1"/>
    <x v="0"/>
    <x v="0"/>
    <m/>
    <m/>
    <n v="1"/>
    <n v="1"/>
    <n v="47"/>
    <n v="3"/>
    <n v="0"/>
    <n v="0"/>
    <x v="8"/>
    <x v="0"/>
  </r>
  <r>
    <x v="1"/>
    <x v="72"/>
    <x v="0"/>
    <x v="0"/>
    <x v="18"/>
    <s v="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72"/>
    <x v="0"/>
    <x v="0"/>
    <x v="20"/>
    <s v="Female"/>
    <x v="6"/>
    <s v="No"/>
    <s v="No"/>
    <m/>
    <x v="1"/>
    <x v="0"/>
    <x v="0"/>
    <m/>
    <m/>
    <n v="1"/>
    <m/>
    <n v="41"/>
    <n v="0"/>
    <n v="0"/>
    <n v="0"/>
    <x v="5"/>
    <x v="2"/>
  </r>
  <r>
    <x v="1"/>
    <x v="72"/>
    <x v="0"/>
    <x v="0"/>
    <x v="20"/>
    <s v="Female"/>
    <x v="24"/>
    <s v="No"/>
    <s v="No"/>
    <m/>
    <x v="1"/>
    <x v="0"/>
    <x v="0"/>
    <m/>
    <m/>
    <n v="1"/>
    <n v="1"/>
    <n v="28"/>
    <n v="1"/>
    <n v="0"/>
    <n v="0"/>
    <x v="19"/>
    <x v="2"/>
  </r>
  <r>
    <x v="1"/>
    <x v="72"/>
    <x v="0"/>
    <x v="0"/>
    <x v="21"/>
    <s v="Female"/>
    <x v="9"/>
    <s v="No"/>
    <s v="No"/>
    <m/>
    <x v="1"/>
    <x v="0"/>
    <x v="0"/>
    <m/>
    <m/>
    <n v="1"/>
    <m/>
    <n v="56"/>
    <n v="0"/>
    <n v="0"/>
    <n v="0"/>
    <x v="2"/>
    <x v="0"/>
  </r>
  <r>
    <x v="1"/>
    <x v="72"/>
    <x v="0"/>
    <x v="0"/>
    <x v="24"/>
    <s v="Female"/>
    <x v="44"/>
    <s v="No"/>
    <s v="No"/>
    <m/>
    <x v="1"/>
    <x v="0"/>
    <x v="0"/>
    <m/>
    <m/>
    <n v="1"/>
    <m/>
    <n v="20"/>
    <n v="0"/>
    <n v="0"/>
    <n v="0"/>
    <x v="8"/>
    <x v="0"/>
  </r>
  <r>
    <x v="1"/>
    <x v="72"/>
    <x v="0"/>
    <x v="0"/>
    <x v="25"/>
    <s v="Female"/>
    <x v="38"/>
    <s v="No"/>
    <s v="No"/>
    <m/>
    <x v="1"/>
    <x v="0"/>
    <x v="0"/>
    <m/>
    <m/>
    <n v="1"/>
    <m/>
    <n v="50"/>
    <n v="1"/>
    <n v="0"/>
    <n v="0"/>
    <x v="5"/>
    <x v="2"/>
  </r>
  <r>
    <x v="1"/>
    <x v="72"/>
    <x v="0"/>
    <x v="0"/>
    <x v="25"/>
    <s v="Male"/>
    <x v="34"/>
    <s v="No"/>
    <s v="No"/>
    <m/>
    <x v="1"/>
    <x v="0"/>
    <x v="0"/>
    <m/>
    <m/>
    <n v="1"/>
    <m/>
    <n v="51"/>
    <n v="2"/>
    <n v="0"/>
    <n v="0"/>
    <x v="8"/>
    <x v="0"/>
  </r>
  <r>
    <x v="1"/>
    <x v="72"/>
    <x v="0"/>
    <x v="0"/>
    <x v="26"/>
    <s v="Female"/>
    <x v="12"/>
    <s v="No"/>
    <s v="No"/>
    <m/>
    <x v="1"/>
    <x v="0"/>
    <x v="0"/>
    <m/>
    <m/>
    <n v="1"/>
    <m/>
    <n v="36"/>
    <n v="0"/>
    <n v="0"/>
    <n v="0"/>
    <x v="1"/>
    <x v="1"/>
  </r>
  <r>
    <x v="1"/>
    <x v="72"/>
    <x v="0"/>
    <x v="0"/>
    <x v="27"/>
    <s v="Female"/>
    <x v="8"/>
    <s v="No"/>
    <s v="No"/>
    <m/>
    <x v="1"/>
    <x v="0"/>
    <x v="0"/>
    <m/>
    <m/>
    <n v="1"/>
    <m/>
    <n v="38"/>
    <n v="0"/>
    <n v="0"/>
    <n v="0"/>
    <x v="10"/>
    <x v="1"/>
  </r>
  <r>
    <x v="1"/>
    <x v="72"/>
    <x v="0"/>
    <x v="0"/>
    <x v="28"/>
    <s v="Female"/>
    <x v="48"/>
    <s v="No"/>
    <s v="No"/>
    <m/>
    <x v="1"/>
    <x v="0"/>
    <x v="0"/>
    <m/>
    <m/>
    <n v="1"/>
    <m/>
    <n v="54"/>
    <n v="0"/>
    <n v="0"/>
    <n v="0"/>
    <x v="8"/>
    <x v="0"/>
  </r>
  <r>
    <x v="1"/>
    <x v="72"/>
    <x v="0"/>
    <x v="0"/>
    <x v="30"/>
    <s v="Male"/>
    <x v="21"/>
    <s v="No"/>
    <s v="No"/>
    <m/>
    <x v="1"/>
    <x v="0"/>
    <x v="0"/>
    <m/>
    <m/>
    <n v="1"/>
    <m/>
    <n v="75"/>
    <n v="0"/>
    <n v="0"/>
    <n v="0"/>
    <x v="11"/>
    <x v="0"/>
  </r>
  <r>
    <x v="1"/>
    <x v="72"/>
    <x v="0"/>
    <x v="0"/>
    <x v="32"/>
    <s v="Female"/>
    <x v="18"/>
    <s v="Yes"/>
    <s v="No"/>
    <m/>
    <x v="0"/>
    <x v="0"/>
    <x v="0"/>
    <m/>
    <m/>
    <n v="1"/>
    <m/>
    <n v="36"/>
    <n v="0"/>
    <n v="0"/>
    <n v="0"/>
    <x v="4"/>
    <x v="1"/>
  </r>
  <r>
    <x v="1"/>
    <x v="72"/>
    <x v="0"/>
    <x v="0"/>
    <x v="33"/>
    <s v="Female"/>
    <x v="4"/>
    <s v="Yes"/>
    <s v="No"/>
    <m/>
    <x v="0"/>
    <x v="0"/>
    <x v="0"/>
    <m/>
    <m/>
    <n v="1"/>
    <m/>
    <n v="43"/>
    <n v="0"/>
    <n v="0"/>
    <n v="0"/>
    <x v="21"/>
    <x v="2"/>
  </r>
  <r>
    <x v="1"/>
    <x v="72"/>
    <x v="0"/>
    <x v="0"/>
    <x v="33"/>
    <s v="Female"/>
    <x v="18"/>
    <s v="Yes"/>
    <s v="No"/>
    <m/>
    <x v="0"/>
    <x v="0"/>
    <x v="0"/>
    <m/>
    <m/>
    <n v="1"/>
    <m/>
    <n v="46"/>
    <n v="2"/>
    <n v="0"/>
    <n v="0"/>
    <x v="25"/>
    <x v="1"/>
  </r>
  <r>
    <x v="1"/>
    <x v="72"/>
    <x v="0"/>
    <x v="0"/>
    <x v="33"/>
    <s v="Male"/>
    <x v="56"/>
    <s v="No"/>
    <s v="No"/>
    <m/>
    <x v="1"/>
    <x v="0"/>
    <x v="0"/>
    <m/>
    <m/>
    <n v="1"/>
    <m/>
    <n v="40"/>
    <n v="0"/>
    <n v="0"/>
    <n v="0"/>
    <x v="8"/>
    <x v="0"/>
  </r>
  <r>
    <x v="1"/>
    <x v="72"/>
    <x v="0"/>
    <x v="0"/>
    <x v="34"/>
    <s v="Female"/>
    <x v="57"/>
    <s v="Yes"/>
    <s v="No"/>
    <m/>
    <x v="0"/>
    <x v="0"/>
    <x v="0"/>
    <m/>
    <m/>
    <n v="1"/>
    <m/>
    <n v="38"/>
    <n v="1"/>
    <n v="0"/>
    <n v="0"/>
    <x v="1"/>
    <x v="1"/>
  </r>
  <r>
    <x v="1"/>
    <x v="72"/>
    <x v="0"/>
    <x v="0"/>
    <x v="34"/>
    <s v="Female"/>
    <x v="49"/>
    <s v="No"/>
    <s v="No"/>
    <m/>
    <x v="1"/>
    <x v="0"/>
    <x v="0"/>
    <m/>
    <m/>
    <n v="1"/>
    <m/>
    <n v="34"/>
    <n v="0"/>
    <n v="0"/>
    <n v="0"/>
    <x v="2"/>
    <x v="0"/>
  </r>
  <r>
    <x v="1"/>
    <x v="72"/>
    <x v="0"/>
    <x v="0"/>
    <x v="37"/>
    <s v="Male"/>
    <x v="35"/>
    <s v="No"/>
    <s v="No"/>
    <m/>
    <x v="1"/>
    <x v="0"/>
    <x v="0"/>
    <m/>
    <m/>
    <n v="1"/>
    <m/>
    <n v="39"/>
    <n v="0"/>
    <n v="0"/>
    <n v="0"/>
    <x v="11"/>
    <x v="0"/>
  </r>
  <r>
    <x v="1"/>
    <x v="72"/>
    <x v="0"/>
    <x v="0"/>
    <x v="38"/>
    <s v="Male"/>
    <x v="47"/>
    <s v="No"/>
    <s v="No"/>
    <m/>
    <x v="1"/>
    <x v="0"/>
    <x v="0"/>
    <m/>
    <m/>
    <n v="1"/>
    <m/>
    <n v="55"/>
    <n v="0"/>
    <n v="0"/>
    <n v="0"/>
    <x v="3"/>
    <x v="2"/>
  </r>
  <r>
    <x v="1"/>
    <x v="72"/>
    <x v="0"/>
    <x v="0"/>
    <x v="41"/>
    <s v="Female"/>
    <x v="14"/>
    <s v="No"/>
    <s v="Yes"/>
    <s v="Yes"/>
    <x v="2"/>
    <x v="2"/>
    <x v="1"/>
    <s v="(blank)"/>
    <s v="(blank)"/>
    <n v="1"/>
    <m/>
    <n v="30"/>
    <n v="3"/>
    <n v="0"/>
    <n v="0"/>
    <x v="5"/>
    <x v="2"/>
  </r>
  <r>
    <x v="1"/>
    <x v="72"/>
    <x v="0"/>
    <x v="0"/>
    <x v="42"/>
    <s v="Female"/>
    <x v="11"/>
    <s v="No"/>
    <s v="No"/>
    <m/>
    <x v="1"/>
    <x v="0"/>
    <x v="0"/>
    <m/>
    <m/>
    <n v="1"/>
    <n v="1"/>
    <n v="23"/>
    <n v="4"/>
    <n v="0"/>
    <n v="0"/>
    <x v="8"/>
    <x v="0"/>
  </r>
  <r>
    <x v="1"/>
    <x v="72"/>
    <x v="0"/>
    <x v="0"/>
    <x v="46"/>
    <s v="Male"/>
    <x v="43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47"/>
    <s v="Female"/>
    <x v="3"/>
    <s v="No"/>
    <s v="No"/>
    <m/>
    <x v="1"/>
    <x v="0"/>
    <x v="0"/>
    <m/>
    <m/>
    <n v="1"/>
    <m/>
    <n v="33"/>
    <n v="1"/>
    <n v="0"/>
    <n v="0"/>
    <x v="13"/>
    <x v="2"/>
  </r>
  <r>
    <x v="1"/>
    <x v="72"/>
    <x v="1"/>
    <x v="0"/>
    <x v="1"/>
    <s v="Female"/>
    <x v="35"/>
    <s v="No"/>
    <s v="No"/>
    <m/>
    <x v="1"/>
    <x v="0"/>
    <x v="0"/>
    <m/>
    <m/>
    <n v="1"/>
    <m/>
    <n v="45"/>
    <n v="0"/>
    <n v="113.9"/>
    <n v="0"/>
    <x v="18"/>
    <x v="1"/>
  </r>
  <r>
    <x v="1"/>
    <x v="72"/>
    <x v="1"/>
    <x v="0"/>
    <x v="1"/>
    <s v="Male"/>
    <x v="26"/>
    <s v="No"/>
    <s v="No"/>
    <m/>
    <x v="1"/>
    <x v="0"/>
    <x v="0"/>
    <m/>
    <m/>
    <n v="1"/>
    <m/>
    <n v="27"/>
    <n v="1"/>
    <n v="275"/>
    <n v="0"/>
    <x v="3"/>
    <x v="2"/>
  </r>
  <r>
    <x v="1"/>
    <x v="72"/>
    <x v="1"/>
    <x v="0"/>
    <x v="5"/>
    <s v="Male"/>
    <x v="46"/>
    <s v="No"/>
    <s v="No"/>
    <m/>
    <x v="1"/>
    <x v="0"/>
    <x v="0"/>
    <m/>
    <m/>
    <n v="1"/>
    <m/>
    <n v="28"/>
    <n v="0"/>
    <n v="140.19999999999999"/>
    <n v="0"/>
    <x v="3"/>
    <x v="2"/>
  </r>
  <r>
    <x v="1"/>
    <x v="72"/>
    <x v="1"/>
    <x v="0"/>
    <x v="6"/>
    <s v="Male"/>
    <x v="2"/>
    <s v="No"/>
    <s v="No"/>
    <m/>
    <x v="1"/>
    <x v="0"/>
    <x v="0"/>
    <m/>
    <m/>
    <n v="1"/>
    <m/>
    <n v="57"/>
    <n v="0"/>
    <n v="279.8"/>
    <n v="0"/>
    <x v="3"/>
    <x v="2"/>
  </r>
  <r>
    <x v="1"/>
    <x v="72"/>
    <x v="1"/>
    <x v="0"/>
    <x v="7"/>
    <s v="Male"/>
    <x v="62"/>
    <s v="No"/>
    <s v="Yes"/>
    <s v="No"/>
    <x v="2"/>
    <x v="2"/>
    <x v="3"/>
    <s v="(blank)"/>
    <s v="(blank)"/>
    <n v="1"/>
    <m/>
    <n v="69"/>
    <n v="2"/>
    <n v="141.6"/>
    <n v="0"/>
    <x v="3"/>
    <x v="2"/>
  </r>
  <r>
    <x v="1"/>
    <x v="72"/>
    <x v="1"/>
    <x v="0"/>
    <x v="9"/>
    <s v="Male"/>
    <x v="25"/>
    <s v="No"/>
    <s v="No"/>
    <m/>
    <x v="1"/>
    <x v="0"/>
    <x v="0"/>
    <m/>
    <m/>
    <n v="1"/>
    <m/>
    <n v="43"/>
    <n v="2"/>
    <n v="151.5"/>
    <n v="0"/>
    <x v="9"/>
    <x v="0"/>
  </r>
  <r>
    <x v="1"/>
    <x v="72"/>
    <x v="1"/>
    <x v="0"/>
    <x v="12"/>
    <s v="Female"/>
    <x v="47"/>
    <s v="No"/>
    <s v="No"/>
    <m/>
    <x v="1"/>
    <x v="0"/>
    <x v="0"/>
    <m/>
    <m/>
    <n v="1"/>
    <m/>
    <n v="28"/>
    <n v="0"/>
    <n v="62.8"/>
    <n v="0"/>
    <x v="1"/>
    <x v="1"/>
  </r>
  <r>
    <x v="1"/>
    <x v="72"/>
    <x v="1"/>
    <x v="0"/>
    <x v="13"/>
    <s v="Male"/>
    <x v="64"/>
    <s v="No"/>
    <s v="Yes"/>
    <s v="No"/>
    <x v="2"/>
    <x v="2"/>
    <x v="1"/>
    <s v="(blank)"/>
    <s v="(blank)"/>
    <n v="1"/>
    <m/>
    <n v="49"/>
    <n v="1"/>
    <n v="253.1"/>
    <n v="0"/>
    <x v="11"/>
    <x v="0"/>
  </r>
  <r>
    <x v="1"/>
    <x v="72"/>
    <x v="1"/>
    <x v="0"/>
    <x v="15"/>
    <s v="Female"/>
    <x v="14"/>
    <s v="No"/>
    <s v="Yes"/>
    <s v="Yes"/>
    <x v="2"/>
    <x v="2"/>
    <x v="1"/>
    <s v="(blank)"/>
    <s v="(blank)"/>
    <n v="1"/>
    <m/>
    <n v="24"/>
    <n v="0"/>
    <n v="259.2"/>
    <n v="0"/>
    <x v="13"/>
    <x v="2"/>
  </r>
  <r>
    <x v="1"/>
    <x v="72"/>
    <x v="1"/>
    <x v="0"/>
    <x v="18"/>
    <s v="Male"/>
    <x v="20"/>
    <s v="No"/>
    <s v="No"/>
    <m/>
    <x v="1"/>
    <x v="0"/>
    <x v="0"/>
    <m/>
    <m/>
    <n v="1"/>
    <m/>
    <n v="31"/>
    <n v="0"/>
    <n v="169.4"/>
    <n v="0"/>
    <x v="5"/>
    <x v="2"/>
  </r>
  <r>
    <x v="1"/>
    <x v="72"/>
    <x v="1"/>
    <x v="0"/>
    <x v="22"/>
    <s v="Female"/>
    <x v="26"/>
    <s v="No"/>
    <s v="No"/>
    <m/>
    <x v="1"/>
    <x v="0"/>
    <x v="0"/>
    <m/>
    <m/>
    <n v="1"/>
    <m/>
    <n v="23"/>
    <n v="2"/>
    <n v="525.6"/>
    <n v="0"/>
    <x v="5"/>
    <x v="2"/>
  </r>
  <r>
    <x v="1"/>
    <x v="72"/>
    <x v="1"/>
    <x v="0"/>
    <x v="23"/>
    <s v="Female"/>
    <x v="15"/>
    <s v="Yes"/>
    <s v="No"/>
    <m/>
    <x v="0"/>
    <x v="0"/>
    <x v="0"/>
    <m/>
    <m/>
    <n v="1"/>
    <m/>
    <n v="54"/>
    <n v="2"/>
    <n v="390.6"/>
    <n v="0"/>
    <x v="20"/>
    <x v="1"/>
  </r>
  <r>
    <x v="1"/>
    <x v="72"/>
    <x v="1"/>
    <x v="0"/>
    <x v="25"/>
    <s v="Male"/>
    <x v="49"/>
    <s v="No"/>
    <s v="No"/>
    <m/>
    <x v="1"/>
    <x v="0"/>
    <x v="0"/>
    <m/>
    <m/>
    <n v="1"/>
    <m/>
    <n v="57"/>
    <n v="1"/>
    <n v="175.2"/>
    <n v="0"/>
    <x v="3"/>
    <x v="2"/>
  </r>
  <r>
    <x v="1"/>
    <x v="72"/>
    <x v="1"/>
    <x v="0"/>
    <x v="27"/>
    <s v="Female"/>
    <x v="14"/>
    <s v="No"/>
    <s v="Yes"/>
    <s v="Yes"/>
    <x v="2"/>
    <x v="2"/>
    <x v="1"/>
    <s v="(blank)"/>
    <s v="(blank)"/>
    <n v="1"/>
    <m/>
    <n v="58"/>
    <n v="0"/>
    <n v="318.8"/>
    <n v="0"/>
    <x v="2"/>
    <x v="0"/>
  </r>
  <r>
    <x v="1"/>
    <x v="72"/>
    <x v="1"/>
    <x v="0"/>
    <x v="28"/>
    <s v="Female"/>
    <x v="49"/>
    <s v="No"/>
    <s v="No"/>
    <m/>
    <x v="1"/>
    <x v="0"/>
    <x v="0"/>
    <m/>
    <m/>
    <n v="1"/>
    <m/>
    <n v="74"/>
    <n v="0"/>
    <n v="365"/>
    <n v="0"/>
    <x v="19"/>
    <x v="2"/>
  </r>
  <r>
    <x v="1"/>
    <x v="72"/>
    <x v="1"/>
    <x v="0"/>
    <x v="30"/>
    <s v="Female"/>
    <x v="38"/>
    <s v="No"/>
    <s v="No"/>
    <m/>
    <x v="1"/>
    <x v="0"/>
    <x v="0"/>
    <m/>
    <m/>
    <n v="1"/>
    <m/>
    <n v="52"/>
    <n v="2"/>
    <n v="346.8"/>
    <n v="0"/>
    <x v="18"/>
    <x v="1"/>
  </r>
  <r>
    <x v="1"/>
    <x v="72"/>
    <x v="1"/>
    <x v="0"/>
    <x v="31"/>
    <s v="Female"/>
    <x v="41"/>
    <s v="No"/>
    <s v="No"/>
    <m/>
    <x v="1"/>
    <x v="0"/>
    <x v="0"/>
    <m/>
    <m/>
    <n v="1"/>
    <m/>
    <n v="33"/>
    <n v="0"/>
    <n v="217.2"/>
    <n v="0"/>
    <x v="8"/>
    <x v="0"/>
  </r>
  <r>
    <x v="1"/>
    <x v="72"/>
    <x v="1"/>
    <x v="0"/>
    <x v="34"/>
    <s v="Female"/>
    <x v="56"/>
    <s v="No"/>
    <s v="No"/>
    <m/>
    <x v="1"/>
    <x v="0"/>
    <x v="0"/>
    <m/>
    <m/>
    <n v="1"/>
    <m/>
    <n v="40"/>
    <n v="0"/>
    <n v="205.9"/>
    <n v="0"/>
    <x v="10"/>
    <x v="1"/>
  </r>
  <r>
    <x v="1"/>
    <x v="72"/>
    <x v="1"/>
    <x v="0"/>
    <x v="38"/>
    <s v="Male"/>
    <x v="25"/>
    <s v="No"/>
    <s v="No"/>
    <m/>
    <x v="1"/>
    <x v="0"/>
    <x v="0"/>
    <m/>
    <m/>
    <n v="1"/>
    <m/>
    <n v="39"/>
    <n v="0"/>
    <n v="268.3"/>
    <n v="0"/>
    <x v="11"/>
    <x v="0"/>
  </r>
  <r>
    <x v="1"/>
    <x v="72"/>
    <x v="1"/>
    <x v="0"/>
    <x v="41"/>
    <s v="Male"/>
    <x v="41"/>
    <s v="No"/>
    <s v="No"/>
    <m/>
    <x v="1"/>
    <x v="0"/>
    <x v="0"/>
    <m/>
    <m/>
    <n v="1"/>
    <m/>
    <n v="35"/>
    <n v="0"/>
    <n v="97.8"/>
    <n v="0"/>
    <x v="13"/>
    <x v="2"/>
  </r>
  <r>
    <x v="1"/>
    <x v="72"/>
    <x v="1"/>
    <x v="0"/>
    <x v="44"/>
    <s v="Female"/>
    <x v="44"/>
    <s v="No"/>
    <s v="No"/>
    <m/>
    <x v="1"/>
    <x v="0"/>
    <x v="0"/>
    <m/>
    <m/>
    <n v="1"/>
    <m/>
    <n v="52"/>
    <n v="2"/>
    <n v="159.1"/>
    <n v="0"/>
    <x v="19"/>
    <x v="2"/>
  </r>
  <r>
    <x v="1"/>
    <x v="72"/>
    <x v="1"/>
    <x v="0"/>
    <x v="46"/>
    <s v="Female"/>
    <x v="39"/>
    <s v="No"/>
    <s v="No"/>
    <m/>
    <x v="1"/>
    <x v="0"/>
    <x v="0"/>
    <m/>
    <m/>
    <n v="1"/>
    <m/>
    <n v="53"/>
    <n v="0"/>
    <n v="159.1"/>
    <n v="0"/>
    <x v="17"/>
    <x v="1"/>
  </r>
  <r>
    <x v="1"/>
    <x v="72"/>
    <x v="1"/>
    <x v="0"/>
    <x v="47"/>
    <s v="Female"/>
    <x v="43"/>
    <s v="No"/>
    <s v="No"/>
    <m/>
    <x v="1"/>
    <x v="0"/>
    <x v="0"/>
    <m/>
    <m/>
    <n v="1"/>
    <m/>
    <n v="62"/>
    <n v="0"/>
    <n v="138.69999999999999"/>
    <n v="0"/>
    <x v="11"/>
    <x v="0"/>
  </r>
  <r>
    <x v="1"/>
    <x v="72"/>
    <x v="1"/>
    <x v="1"/>
    <x v="2"/>
    <s v="Female"/>
    <x v="22"/>
    <s v="No"/>
    <s v="Yes"/>
    <s v="No"/>
    <x v="2"/>
    <x v="2"/>
    <x v="2"/>
    <s v="(blank)"/>
    <s v="(blank)"/>
    <n v="1"/>
    <m/>
    <n v="37"/>
    <n v="0"/>
    <n v="0"/>
    <n v="0"/>
    <x v="10"/>
    <x v="1"/>
  </r>
  <r>
    <x v="1"/>
    <x v="72"/>
    <x v="1"/>
    <x v="1"/>
    <x v="18"/>
    <s v="Male"/>
    <x v="36"/>
    <s v="No"/>
    <s v="No"/>
    <m/>
    <x v="1"/>
    <x v="0"/>
    <x v="0"/>
    <m/>
    <m/>
    <n v="1"/>
    <m/>
    <n v="28"/>
    <n v="0"/>
    <n v="0"/>
    <n v="0"/>
    <x v="8"/>
    <x v="0"/>
  </r>
  <r>
    <x v="1"/>
    <x v="72"/>
    <x v="1"/>
    <x v="1"/>
    <x v="19"/>
    <s v="Female"/>
    <x v="12"/>
    <s v="No"/>
    <s v="No"/>
    <m/>
    <x v="1"/>
    <x v="0"/>
    <x v="0"/>
    <m/>
    <m/>
    <n v="1"/>
    <m/>
    <n v="45"/>
    <n v="0"/>
    <n v="0"/>
    <n v="0"/>
    <x v="8"/>
    <x v="0"/>
  </r>
  <r>
    <x v="1"/>
    <x v="72"/>
    <x v="1"/>
    <x v="1"/>
    <x v="24"/>
    <s v="Male"/>
    <x v="18"/>
    <s v="Yes"/>
    <s v="No"/>
    <m/>
    <x v="0"/>
    <x v="0"/>
    <x v="0"/>
    <m/>
    <m/>
    <n v="1"/>
    <m/>
    <n v="70"/>
    <n v="0"/>
    <n v="0"/>
    <n v="0"/>
    <x v="20"/>
    <x v="1"/>
  </r>
  <r>
    <x v="1"/>
    <x v="72"/>
    <x v="1"/>
    <x v="1"/>
    <x v="30"/>
    <s v="Female"/>
    <x v="17"/>
    <s v="Yes"/>
    <s v="No"/>
    <m/>
    <x v="0"/>
    <x v="0"/>
    <x v="0"/>
    <m/>
    <m/>
    <n v="1"/>
    <m/>
    <n v="38"/>
    <n v="1"/>
    <n v="0"/>
    <n v="0"/>
    <x v="12"/>
    <x v="1"/>
  </r>
  <r>
    <x v="1"/>
    <x v="72"/>
    <x v="1"/>
    <x v="1"/>
    <x v="34"/>
    <s v="Male"/>
    <x v="22"/>
    <s v="No"/>
    <s v="Yes"/>
    <s v="No"/>
    <x v="2"/>
    <x v="2"/>
    <x v="2"/>
    <s v="(blank)"/>
    <s v="(blank)"/>
    <n v="1"/>
    <m/>
    <n v="23"/>
    <n v="0"/>
    <n v="0"/>
    <n v="0"/>
    <x v="19"/>
    <x v="2"/>
  </r>
  <r>
    <x v="1"/>
    <x v="72"/>
    <x v="1"/>
    <x v="1"/>
    <x v="36"/>
    <s v="Female"/>
    <x v="7"/>
    <s v="No"/>
    <s v="No"/>
    <m/>
    <x v="1"/>
    <x v="0"/>
    <x v="0"/>
    <m/>
    <m/>
    <n v="1"/>
    <m/>
    <n v="48"/>
    <n v="0"/>
    <n v="0"/>
    <n v="0"/>
    <x v="35"/>
    <x v="1"/>
  </r>
  <r>
    <x v="1"/>
    <x v="73"/>
    <x v="0"/>
    <x v="0"/>
    <x v="3"/>
    <s v="Male"/>
    <x v="35"/>
    <s v="No"/>
    <s v="No"/>
    <m/>
    <x v="1"/>
    <x v="0"/>
    <x v="0"/>
    <m/>
    <m/>
    <n v="1"/>
    <m/>
    <n v="50"/>
    <n v="0"/>
    <n v="0"/>
    <n v="0"/>
    <x v="5"/>
    <x v="2"/>
  </r>
  <r>
    <x v="1"/>
    <x v="73"/>
    <x v="0"/>
    <x v="0"/>
    <x v="3"/>
    <s v="Male"/>
    <x v="26"/>
    <s v="No"/>
    <s v="No"/>
    <m/>
    <x v="1"/>
    <x v="0"/>
    <x v="0"/>
    <m/>
    <m/>
    <n v="1"/>
    <m/>
    <n v="44"/>
    <n v="0"/>
    <n v="0"/>
    <n v="0"/>
    <x v="8"/>
    <x v="0"/>
  </r>
  <r>
    <x v="1"/>
    <x v="73"/>
    <x v="0"/>
    <x v="0"/>
    <x v="13"/>
    <s v="Male"/>
    <x v="23"/>
    <s v="No"/>
    <s v="No"/>
    <m/>
    <x v="1"/>
    <x v="0"/>
    <x v="0"/>
    <m/>
    <m/>
    <n v="1"/>
    <m/>
    <n v="26"/>
    <n v="0"/>
    <n v="0"/>
    <n v="0"/>
    <x v="17"/>
    <x v="1"/>
  </r>
  <r>
    <x v="1"/>
    <x v="73"/>
    <x v="0"/>
    <x v="0"/>
    <x v="23"/>
    <s v="Female"/>
    <x v="1"/>
    <s v="No"/>
    <s v="No"/>
    <m/>
    <x v="1"/>
    <x v="0"/>
    <x v="0"/>
    <m/>
    <m/>
    <n v="1"/>
    <m/>
    <n v="41"/>
    <n v="0"/>
    <n v="0"/>
    <n v="0"/>
    <x v="9"/>
    <x v="0"/>
  </r>
  <r>
    <x v="1"/>
    <x v="73"/>
    <x v="0"/>
    <x v="0"/>
    <x v="28"/>
    <s v="Male"/>
    <x v="7"/>
    <s v="No"/>
    <s v="No"/>
    <m/>
    <x v="1"/>
    <x v="0"/>
    <x v="0"/>
    <m/>
    <m/>
    <n v="1"/>
    <m/>
    <n v="33"/>
    <n v="2"/>
    <n v="0"/>
    <n v="0"/>
    <x v="25"/>
    <x v="1"/>
  </r>
  <r>
    <x v="1"/>
    <x v="73"/>
    <x v="0"/>
    <x v="0"/>
    <x v="32"/>
    <s v="Male"/>
    <x v="26"/>
    <s v="No"/>
    <s v="No"/>
    <m/>
    <x v="1"/>
    <x v="0"/>
    <x v="0"/>
    <m/>
    <m/>
    <n v="1"/>
    <m/>
    <n v="38"/>
    <n v="0"/>
    <n v="0"/>
    <n v="0"/>
    <x v="9"/>
    <x v="0"/>
  </r>
  <r>
    <x v="1"/>
    <x v="73"/>
    <x v="0"/>
    <x v="0"/>
    <x v="32"/>
    <s v="Male"/>
    <x v="53"/>
    <s v="No"/>
    <s v="Yes"/>
    <s v="No"/>
    <x v="2"/>
    <x v="2"/>
    <x v="1"/>
    <s v="(blank)"/>
    <s v="(blank)"/>
    <n v="1"/>
    <m/>
    <n v="43"/>
    <n v="0"/>
    <n v="0"/>
    <n v="0"/>
    <x v="11"/>
    <x v="0"/>
  </r>
  <r>
    <x v="1"/>
    <x v="73"/>
    <x v="0"/>
    <x v="0"/>
    <x v="35"/>
    <s v="Female"/>
    <x v="25"/>
    <s v="No"/>
    <s v="No"/>
    <m/>
    <x v="1"/>
    <x v="0"/>
    <x v="0"/>
    <m/>
    <m/>
    <n v="1"/>
    <m/>
    <n v="30"/>
    <n v="2"/>
    <n v="0"/>
    <n v="0"/>
    <x v="19"/>
    <x v="2"/>
  </r>
  <r>
    <x v="1"/>
    <x v="73"/>
    <x v="0"/>
    <x v="0"/>
    <x v="35"/>
    <s v="Male"/>
    <x v="49"/>
    <s v="No"/>
    <s v="No"/>
    <m/>
    <x v="1"/>
    <x v="0"/>
    <x v="0"/>
    <m/>
    <m/>
    <n v="1"/>
    <m/>
    <n v="45"/>
    <n v="0"/>
    <n v="0"/>
    <n v="0"/>
    <x v="13"/>
    <x v="2"/>
  </r>
  <r>
    <x v="1"/>
    <x v="73"/>
    <x v="0"/>
    <x v="0"/>
    <x v="36"/>
    <s v="Female"/>
    <x v="25"/>
    <s v="No"/>
    <s v="No"/>
    <m/>
    <x v="1"/>
    <x v="0"/>
    <x v="0"/>
    <m/>
    <m/>
    <n v="1"/>
    <m/>
    <n v="26"/>
    <n v="0"/>
    <n v="0"/>
    <n v="0"/>
    <x v="18"/>
    <x v="1"/>
  </r>
  <r>
    <x v="1"/>
    <x v="73"/>
    <x v="0"/>
    <x v="0"/>
    <x v="41"/>
    <s v="Male"/>
    <x v="21"/>
    <s v="No"/>
    <s v="No"/>
    <m/>
    <x v="1"/>
    <x v="0"/>
    <x v="0"/>
    <m/>
    <m/>
    <n v="1"/>
    <m/>
    <n v="66"/>
    <n v="1"/>
    <n v="0"/>
    <n v="0"/>
    <x v="19"/>
    <x v="2"/>
  </r>
  <r>
    <x v="1"/>
    <x v="73"/>
    <x v="0"/>
    <x v="0"/>
    <x v="44"/>
    <s v="Male"/>
    <x v="2"/>
    <s v="No"/>
    <s v="No"/>
    <m/>
    <x v="1"/>
    <x v="0"/>
    <x v="0"/>
    <m/>
    <m/>
    <n v="1"/>
    <m/>
    <n v="73"/>
    <n v="1"/>
    <n v="0"/>
    <n v="0"/>
    <x v="9"/>
    <x v="0"/>
  </r>
  <r>
    <x v="1"/>
    <x v="73"/>
    <x v="1"/>
    <x v="0"/>
    <x v="2"/>
    <s v="Male"/>
    <x v="19"/>
    <s v="Yes"/>
    <s v="No"/>
    <m/>
    <x v="0"/>
    <x v="0"/>
    <x v="0"/>
    <m/>
    <m/>
    <n v="1"/>
    <m/>
    <n v="50"/>
    <n v="0"/>
    <n v="111"/>
    <n v="0"/>
    <x v="18"/>
    <x v="1"/>
  </r>
  <r>
    <x v="1"/>
    <x v="73"/>
    <x v="1"/>
    <x v="0"/>
    <x v="8"/>
    <s v="Male"/>
    <x v="46"/>
    <s v="No"/>
    <s v="No"/>
    <m/>
    <x v="1"/>
    <x v="0"/>
    <x v="0"/>
    <m/>
    <m/>
    <n v="1"/>
    <n v="1"/>
    <n v="70"/>
    <n v="1"/>
    <n v="387.3"/>
    <n v="0"/>
    <x v="9"/>
    <x v="0"/>
  </r>
  <r>
    <x v="1"/>
    <x v="73"/>
    <x v="1"/>
    <x v="0"/>
    <x v="49"/>
    <s v="Female"/>
    <x v="12"/>
    <s v="No"/>
    <s v="No"/>
    <m/>
    <x v="1"/>
    <x v="0"/>
    <x v="0"/>
    <m/>
    <m/>
    <n v="1"/>
    <m/>
    <n v="52"/>
    <n v="0"/>
    <n v="328.1"/>
    <n v="0"/>
    <x v="8"/>
    <x v="0"/>
  </r>
  <r>
    <x v="1"/>
    <x v="73"/>
    <x v="1"/>
    <x v="0"/>
    <x v="10"/>
    <s v="Male"/>
    <x v="50"/>
    <s v="No"/>
    <s v="No"/>
    <m/>
    <x v="1"/>
    <x v="0"/>
    <x v="0"/>
    <m/>
    <m/>
    <n v="1"/>
    <m/>
    <n v="49"/>
    <n v="0"/>
    <n v="392.2"/>
    <n v="0"/>
    <x v="13"/>
    <x v="2"/>
  </r>
  <r>
    <x v="1"/>
    <x v="73"/>
    <x v="1"/>
    <x v="0"/>
    <x v="20"/>
    <s v="Male"/>
    <x v="40"/>
    <s v="No"/>
    <s v="Yes"/>
    <s v="No"/>
    <x v="2"/>
    <x v="2"/>
    <x v="2"/>
    <s v="Price"/>
    <s v="Extra data charges"/>
    <n v="1"/>
    <n v="1"/>
    <n v="67"/>
    <n v="5"/>
    <n v="185"/>
    <n v="0"/>
    <x v="11"/>
    <x v="0"/>
  </r>
  <r>
    <x v="1"/>
    <x v="73"/>
    <x v="1"/>
    <x v="0"/>
    <x v="22"/>
    <s v="Female"/>
    <x v="12"/>
    <s v="No"/>
    <s v="No"/>
    <m/>
    <x v="1"/>
    <x v="0"/>
    <x v="0"/>
    <m/>
    <m/>
    <n v="1"/>
    <m/>
    <n v="66"/>
    <n v="0"/>
    <n v="157.9"/>
    <n v="0"/>
    <x v="11"/>
    <x v="0"/>
  </r>
  <r>
    <x v="1"/>
    <x v="73"/>
    <x v="1"/>
    <x v="0"/>
    <x v="37"/>
    <s v="Male"/>
    <x v="24"/>
    <s v="No"/>
    <s v="No"/>
    <m/>
    <x v="1"/>
    <x v="0"/>
    <x v="0"/>
    <m/>
    <m/>
    <n v="1"/>
    <m/>
    <n v="23"/>
    <n v="0"/>
    <n v="261.5"/>
    <n v="0"/>
    <x v="35"/>
    <x v="1"/>
  </r>
  <r>
    <x v="1"/>
    <x v="73"/>
    <x v="1"/>
    <x v="0"/>
    <x v="40"/>
    <s v="Female"/>
    <x v="44"/>
    <s v="No"/>
    <s v="No"/>
    <m/>
    <x v="1"/>
    <x v="0"/>
    <x v="0"/>
    <m/>
    <m/>
    <n v="1"/>
    <n v="1"/>
    <n v="45"/>
    <n v="0"/>
    <n v="259"/>
    <n v="0"/>
    <x v="9"/>
    <x v="0"/>
  </r>
  <r>
    <x v="1"/>
    <x v="73"/>
    <x v="1"/>
    <x v="0"/>
    <x v="45"/>
    <s v="Female"/>
    <x v="45"/>
    <s v="No"/>
    <s v="Yes"/>
    <s v="No"/>
    <x v="2"/>
    <x v="2"/>
    <x v="3"/>
    <s v="(blank)"/>
    <s v="(blank)"/>
    <n v="1"/>
    <m/>
    <n v="37"/>
    <n v="0"/>
    <n v="323.10000000000002"/>
    <n v="0"/>
    <x v="2"/>
    <x v="0"/>
  </r>
  <r>
    <x v="1"/>
    <x v="73"/>
    <x v="1"/>
    <x v="0"/>
    <x v="45"/>
    <s v="Male"/>
    <x v="13"/>
    <s v="Yes"/>
    <s v="No"/>
    <m/>
    <x v="0"/>
    <x v="0"/>
    <x v="0"/>
    <m/>
    <m/>
    <n v="1"/>
    <m/>
    <n v="32"/>
    <n v="0"/>
    <n v="159.1"/>
    <n v="0"/>
    <x v="15"/>
    <x v="1"/>
  </r>
  <r>
    <x v="1"/>
    <x v="73"/>
    <x v="1"/>
    <x v="1"/>
    <x v="36"/>
    <s v="Male"/>
    <x v="34"/>
    <s v="No"/>
    <s v="No"/>
    <m/>
    <x v="1"/>
    <x v="0"/>
    <x v="0"/>
    <m/>
    <m/>
    <n v="1"/>
    <m/>
    <n v="36"/>
    <n v="0"/>
    <n v="0"/>
    <n v="0"/>
    <x v="18"/>
    <x v="1"/>
  </r>
  <r>
    <x v="1"/>
    <x v="74"/>
    <x v="0"/>
    <x v="0"/>
    <x v="13"/>
    <s v="Male"/>
    <x v="36"/>
    <s v="No"/>
    <s v="No"/>
    <m/>
    <x v="1"/>
    <x v="0"/>
    <x v="0"/>
    <m/>
    <m/>
    <n v="1"/>
    <m/>
    <n v="29"/>
    <n v="0"/>
    <n v="0"/>
    <n v="0"/>
    <x v="12"/>
    <x v="1"/>
  </r>
  <r>
    <x v="1"/>
    <x v="74"/>
    <x v="0"/>
    <x v="0"/>
    <x v="41"/>
    <s v="Female"/>
    <x v="22"/>
    <s v="No"/>
    <s v="Yes"/>
    <s v="Yes"/>
    <x v="2"/>
    <x v="2"/>
    <x v="2"/>
    <s v="(blank)"/>
    <s v="(blank)"/>
    <n v="1"/>
    <m/>
    <n v="37"/>
    <n v="0"/>
    <n v="0"/>
    <n v="0"/>
    <x v="3"/>
    <x v="2"/>
  </r>
  <r>
    <x v="1"/>
    <x v="74"/>
    <x v="0"/>
    <x v="0"/>
    <x v="44"/>
    <s v="Male"/>
    <x v="34"/>
    <s v="No"/>
    <s v="No"/>
    <m/>
    <x v="1"/>
    <x v="0"/>
    <x v="0"/>
    <m/>
    <m/>
    <n v="1"/>
    <m/>
    <n v="38"/>
    <n v="0"/>
    <n v="0"/>
    <n v="0"/>
    <x v="3"/>
    <x v="2"/>
  </r>
  <r>
    <x v="1"/>
    <x v="74"/>
    <x v="1"/>
    <x v="0"/>
    <x v="11"/>
    <s v="Female"/>
    <x v="34"/>
    <s v="No"/>
    <s v="No"/>
    <m/>
    <x v="1"/>
    <x v="0"/>
    <x v="0"/>
    <m/>
    <m/>
    <n v="1"/>
    <m/>
    <n v="41"/>
    <n v="0"/>
    <n v="343.1"/>
    <n v="0"/>
    <x v="11"/>
    <x v="0"/>
  </r>
  <r>
    <x v="1"/>
    <x v="74"/>
    <x v="1"/>
    <x v="0"/>
    <x v="20"/>
    <s v="Female"/>
    <x v="31"/>
    <s v="No"/>
    <s v="Yes"/>
    <s v="No"/>
    <x v="2"/>
    <x v="2"/>
    <x v="2"/>
    <s v="(blank)"/>
    <s v="(blank)"/>
    <n v="1"/>
    <m/>
    <n v="50"/>
    <n v="0"/>
    <n v="220"/>
    <n v="0"/>
    <x v="21"/>
    <x v="2"/>
  </r>
  <r>
    <x v="1"/>
    <x v="74"/>
    <x v="1"/>
    <x v="0"/>
    <x v="33"/>
    <s v="Male"/>
    <x v="26"/>
    <s v="No"/>
    <s v="No"/>
    <m/>
    <x v="1"/>
    <x v="0"/>
    <x v="0"/>
    <m/>
    <m/>
    <n v="1"/>
    <m/>
    <n v="38"/>
    <n v="2"/>
    <n v="506.3"/>
    <n v="0"/>
    <x v="8"/>
    <x v="0"/>
  </r>
  <r>
    <x v="1"/>
    <x v="74"/>
    <x v="1"/>
    <x v="0"/>
    <x v="34"/>
    <s v="Female"/>
    <x v="41"/>
    <s v="No"/>
    <s v="No"/>
    <m/>
    <x v="1"/>
    <x v="0"/>
    <x v="0"/>
    <m/>
    <m/>
    <n v="1"/>
    <m/>
    <n v="25"/>
    <n v="0"/>
    <n v="189"/>
    <n v="0"/>
    <x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5AA0D4-9EA9-48F4-A179-3A473204143A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 rowHeaderCaption="State">
  <location ref="K6:L32" firstHeaderRow="1" firstDataRow="1" firstDataCol="1" rowPageCount="1" colPageCount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 measureFilter="1" sortType="descending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26">
    <i>
      <x v="4"/>
    </i>
    <i>
      <x v="15"/>
    </i>
    <i>
      <x v="30"/>
    </i>
    <i>
      <x v="18"/>
    </i>
    <i>
      <x v="17"/>
    </i>
    <i>
      <x v="43"/>
    </i>
    <i>
      <x v="32"/>
    </i>
    <i>
      <x v="5"/>
    </i>
    <i>
      <x/>
    </i>
    <i>
      <x v="35"/>
    </i>
    <i>
      <x v="8"/>
    </i>
    <i>
      <x v="38"/>
    </i>
    <i>
      <x v="11"/>
    </i>
    <i>
      <x v="29"/>
    </i>
    <i>
      <x v="21"/>
    </i>
    <i>
      <x v="25"/>
    </i>
    <i>
      <x v="19"/>
    </i>
    <i>
      <x v="24"/>
    </i>
    <i>
      <x v="20"/>
    </i>
    <i>
      <x v="1"/>
    </i>
    <i>
      <x v="22"/>
    </i>
    <i>
      <x v="36"/>
    </i>
    <i>
      <x v="48"/>
    </i>
    <i>
      <x v="28"/>
    </i>
    <i>
      <x v="39"/>
    </i>
    <i>
      <x v="13"/>
    </i>
  </rowItems>
  <colItems count="1">
    <i/>
  </colItems>
  <pageFields count="1">
    <pageField fld="3" item="1" hier="-1"/>
  </pageFields>
  <dataFields count="1">
    <dataField name="Churn Rate (%)" fld="23" baseField="4" baseItem="4" numFmtId="10"/>
  </dataFields>
  <formats count="16">
    <format dxfId="24">
      <pivotArea outline="0" collapsedLevelsAreSubtotals="1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4" type="button" dataOnly="0" labelOnly="1" outline="0" axis="axisRow" fieldPosition="0"/>
    </format>
    <format dxfId="20">
      <pivotArea dataOnly="0" labelOnly="1" fieldPosition="0">
        <references count="1">
          <reference field="4" count="26">
            <x v="0"/>
            <x v="1"/>
            <x v="4"/>
            <x v="5"/>
            <x v="8"/>
            <x v="11"/>
            <x v="13"/>
            <x v="15"/>
            <x v="17"/>
            <x v="18"/>
            <x v="19"/>
            <x v="20"/>
            <x v="21"/>
            <x v="22"/>
            <x v="24"/>
            <x v="25"/>
            <x v="28"/>
            <x v="29"/>
            <x v="30"/>
            <x v="32"/>
            <x v="35"/>
            <x v="36"/>
            <x v="38"/>
            <x v="39"/>
            <x v="43"/>
            <x v="48"/>
          </reference>
        </references>
      </pivotArea>
    </format>
    <format dxfId="19">
      <pivotArea dataOnly="0" labelOnly="1" outline="0" axis="axisValues" fieldPosition="0"/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4" type="button" dataOnly="0" labelOnly="1" outline="0" axis="axisRow" fieldPosition="0"/>
    </format>
    <format dxfId="15">
      <pivotArea dataOnly="0" labelOnly="1" fieldPosition="0">
        <references count="1">
          <reference field="4" count="26">
            <x v="0"/>
            <x v="1"/>
            <x v="4"/>
            <x v="5"/>
            <x v="8"/>
            <x v="11"/>
            <x v="13"/>
            <x v="15"/>
            <x v="17"/>
            <x v="18"/>
            <x v="19"/>
            <x v="20"/>
            <x v="21"/>
            <x v="22"/>
            <x v="24"/>
            <x v="25"/>
            <x v="28"/>
            <x v="29"/>
            <x v="30"/>
            <x v="32"/>
            <x v="35"/>
            <x v="36"/>
            <x v="38"/>
            <x v="39"/>
            <x v="43"/>
            <x v="48"/>
          </reference>
        </references>
      </pivotArea>
    </format>
    <format dxfId="14">
      <pivotArea dataOnly="0" labelOnly="1" outline="0" axis="axisValues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dataOnly="0" labelOnly="1" fieldPosition="0">
        <references count="1">
          <reference field="4" count="26">
            <x v="0"/>
            <x v="1"/>
            <x v="4"/>
            <x v="5"/>
            <x v="8"/>
            <x v="11"/>
            <x v="13"/>
            <x v="15"/>
            <x v="17"/>
            <x v="18"/>
            <x v="19"/>
            <x v="20"/>
            <x v="21"/>
            <x v="22"/>
            <x v="24"/>
            <x v="25"/>
            <x v="28"/>
            <x v="29"/>
            <x v="30"/>
            <x v="32"/>
            <x v="35"/>
            <x v="36"/>
            <x v="38"/>
            <x v="39"/>
            <x v="43"/>
            <x v="48"/>
          </reference>
        </references>
      </pivotArea>
    </format>
    <format dxfId="10">
      <pivotArea field="4" type="button" dataOnly="0" labelOnly="1" outline="0" axis="axisRow" fieldPosition="0"/>
    </format>
    <format dxfId="9">
      <pivotArea dataOnly="0" labelOnly="1" outline="0" axis="axisValues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3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DEA6C-0278-4FA7-9748-863707D655B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1">
  <location ref="A10:C18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15" baseField="0" baseItem="0"/>
    <dataField name="Churn" fld="23" baseField="0" baseItem="0" numFmtId="10"/>
  </dataFields>
  <formats count="1"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34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5FC9C-7450-471C-95A2-D18ACA53261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9">
  <location ref="A22:D27" firstHeaderRow="1" firstDataRow="2" firstDataCol="1"/>
  <pivotFields count="24">
    <pivotField axis="axisCol"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22" baseItem="2" numFmtId="10"/>
  </dataFields>
  <formats count="1">
    <format dxfId="3">
      <pivotArea outline="0" collapsedLevelsAreSubtotals="1" fieldPosition="0"/>
    </format>
  </formats>
  <chartFormats count="2">
    <chartFormat chart="4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1E6BE-1F92-4BD5-BB3C-AF4536D7430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>
  <location ref="A3:B7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Churn Rate %" fld="23" baseField="0" baseItem="0" numFmtId="10"/>
  </dataFields>
  <formats count="1">
    <format dxfId="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4">
    <chartFormat chart="3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0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A9FA0-3C4A-43DA-B80F-26220AB7335A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A87:D95" firstHeaderRow="1" firstDataRow="2" firstDataCol="1"/>
  <pivotFields count="30"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23"/>
  </colFields>
  <colItems count="3">
    <i>
      <x/>
    </i>
    <i>
      <x v="1"/>
    </i>
    <i>
      <x v="2"/>
    </i>
  </colItems>
  <dataFields count="1">
    <dataField name="Average of Churned" fld="29" subtotal="average" baseField="0" baseItem="2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88930-D186-4A89-90FA-542E7A5A7721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A33:B83" firstHeaderRow="1" firstDataRow="1" firstDataCol="1" rowPageCount="1" colPageCount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</rowItems>
  <colItems count="1">
    <i/>
  </colItems>
  <pageFields count="1">
    <pageField fld="3" item="1" hier="-1"/>
  </pageFields>
  <dataFields count="1">
    <dataField name="Sum of Churn Rate %" fld="23" baseField="22" baseItem="2" numFmtId="10"/>
  </dataFields>
  <formats count="1">
    <format dxfId="6">
      <pivotArea outline="0" collapsedLevelsAreSubtotals="1" fieldPosition="0"/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80E4D-37E8-4E9E-BD4E-D3A8925B216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6:B41" firstHeaderRow="1" firstDataRow="1" firstDataCol="1" rowPageCount="1" colPageCount="1"/>
  <pivotFields count="30"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 sortType="de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5">
    <i>
      <x v="3"/>
    </i>
    <i>
      <x v="2"/>
    </i>
    <i>
      <x v="5"/>
    </i>
    <i>
      <x v="4"/>
    </i>
    <i t="grand">
      <x/>
    </i>
  </rowItems>
  <colItems count="1">
    <i/>
  </colItems>
  <pageFields count="1">
    <pageField fld="27" hier="-1"/>
  </pageFields>
  <dataFields count="1">
    <dataField name="Churned Customers" fld="29" showDataAs="percentOfTotal" baseField="0" baseItem="0" numFmtId="10"/>
  </dataFields>
  <chartFormats count="5"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D8ABE-62D7-4FCF-B340-86BA39A6923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8:B30" firstHeaderRow="1" firstDataRow="1" firstDataCol="1"/>
  <pivotFields count="30"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0" baseItem="0" numFmtId="10"/>
  </dataField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74459-5C11-4D81-9839-9AFF941348F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B5B460-933F-49D8-B6EE-ACCECDCE917E}" name="Aggregate" displayName="Aggregate" ref="A1:W6670" totalsRowShown="0">
  <tableColumns count="23">
    <tableColumn id="1" xr3:uid="{79B6F466-9337-4553-91FD-189377702229}" name="Unlimited Data Plan"/>
    <tableColumn id="2" xr3:uid="{F8BCB96D-C903-4EA6-9A97-A3DF31819493}" name="Account Length (in months)"/>
    <tableColumn id="3" xr3:uid="{D31D5BCB-8CA6-4499-A342-64E2D8C22CEB}" name="Intl Active"/>
    <tableColumn id="4" xr3:uid="{EA4AE940-B58B-4734-8C3D-90D8BC03D093}" name="Intl Plan"/>
    <tableColumn id="5" xr3:uid="{D7CF8120-B40A-4AF5-BE13-24FC164B3A21}" name="State"/>
    <tableColumn id="6" xr3:uid="{6F49A73D-8E82-4338-BEB3-B552743F88D7}" name="Gender"/>
    <tableColumn id="7" xr3:uid="{E4C452B6-80D9-4211-8023-066B05D0EA13}" name="Age"/>
    <tableColumn id="8" xr3:uid="{509AFDC5-0690-4487-B20C-0095AF6FC87F}" name="Under 30"/>
    <tableColumn id="9" xr3:uid="{02CFD09B-2370-42F5-9688-E870EBA420FB}" name="Senior"/>
    <tableColumn id="10" xr3:uid="{D762D723-0784-4EEC-81E2-1F0D121AED1A}" name="Group"/>
    <tableColumn id="22" xr3:uid="{2E1FA847-5AC4-43FD-9937-89EC970A6B4B}" name="Demographics" dataDxfId="8">
      <calculatedColumnFormula>IF(Aggregate[[#This Row],[Under 30]]="Yes", "Under 30", IF(Aggregate[[#This Row],[Senior]]="Yes", "Senior", "Other"))</calculatedColumnFormula>
    </tableColumn>
    <tableColumn id="11" xr3:uid="{FC62F018-5EB2-4CE8-AA49-25B258A7FF45}" name="Contract Type"/>
    <tableColumn id="12" xr3:uid="{C7B16EB6-4547-4031-9DF1-395791E54938}" name="Payment Method"/>
    <tableColumn id="13" xr3:uid="{89ADB18D-D259-4929-9125-7C80170ACA2C}" name="Churn Category"/>
    <tableColumn id="14" xr3:uid="{92C4ED32-278F-482F-B779-A4A1B9F90CB7}" name="Churn Reason"/>
    <tableColumn id="15" xr3:uid="{6A7DC8B9-3765-4755-852C-AF187369DEBD}" name="Total Customers"/>
    <tableColumn id="16" xr3:uid="{968ACFC0-CE71-41B2-B86A-33A6455A9AE6}" name="Churned Customers"/>
    <tableColumn id="17" xr3:uid="{CA4D7F2E-49BE-45E8-848B-602F6FF6732F}" name="Avg Monthly Charges"/>
    <tableColumn id="18" xr3:uid="{697B35B0-9C93-4A92-8D8D-D6201BE4D1D4}" name="Avg Customer Service Calls"/>
    <tableColumn id="19" xr3:uid="{A718EA5C-C455-4201-8AE9-5BF9E23319A1}" name="Avg Extra International Charges"/>
    <tableColumn id="20" xr3:uid="{0F8DC7F4-0D31-436C-B8D5-C0D2E8CD1634}" name="Avg Extra Data Charges"/>
    <tableColumn id="21" xr3:uid="{615838AA-C8D5-4042-858A-A7A2BD62116D}" name="Avg Monthly GB Download"/>
    <tableColumn id="23" xr3:uid="{734B6015-BE12-48D5-8D2F-12325F36AAA6}" name="Grouped Consumption" dataDxfId="7">
      <calculatedColumnFormula>IF(Aggregate[[#This Row],[Avg Monthly GB Download]]&lt;5, "Less than 5GB", IF(Aggregate[[#This Row],[Avg Monthly GB Download]]&lt;10, "Between 5 and 10GB", 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596C17-AEC4-47A8-A161-3A6662E69BC4}" name="Customers" displayName="Customers" ref="A1:AD6688" totalsRowShown="0">
  <autoFilter ref="A1:AD6688" xr:uid="{4E596C17-AEC4-47A8-A161-3A6662E69BC4}"/>
  <tableColumns count="30">
    <tableColumn id="1" xr3:uid="{482EDD8F-F960-4F42-A654-28DAC7E1FCED}" name="Customer ID"/>
    <tableColumn id="2" xr3:uid="{05088EAA-9676-4E9F-A089-7A382A33C761}" name="Churn Label"/>
    <tableColumn id="3" xr3:uid="{2100A8DB-8983-4DFD-AEE2-5B1C6592905B}" name="Account Length (in months)"/>
    <tableColumn id="4" xr3:uid="{A33797DC-3BFE-491C-A2FF-7E575B10D0EC}" name="Local Calls"/>
    <tableColumn id="5" xr3:uid="{5D72636E-C3F5-4662-B1C9-FC30221C366F}" name="Local Mins"/>
    <tableColumn id="6" xr3:uid="{36B8DCDB-7E7C-4F91-9BCB-807CE5E0392A}" name="Intl Calls"/>
    <tableColumn id="7" xr3:uid="{428BB5D9-1455-4718-A839-799B2E6E1917}" name="Intl Mins"/>
    <tableColumn id="8" xr3:uid="{E7761B76-8119-4741-8F1E-5526CA23B303}" name="Intl Active"/>
    <tableColumn id="9" xr3:uid="{662432E2-9511-4F94-A28E-5D9A1333F442}" name="Intl Plan"/>
    <tableColumn id="10" xr3:uid="{783196A6-0581-472D-B6C0-47AEC39C4F89}" name="Extra International Charges"/>
    <tableColumn id="11" xr3:uid="{9030FA1E-C5D2-428D-809A-1830BD3D04DC}" name="Customer Service Calls"/>
    <tableColumn id="12" xr3:uid="{782D27BA-BF79-4BF8-940A-1ED9E525B068}" name="Avg Monthly GB Download"/>
    <tableColumn id="13" xr3:uid="{BFB8DE1E-4607-41F4-B81E-1A2D2CAA941C}" name="Unlimited Data Plan"/>
    <tableColumn id="14" xr3:uid="{50D7E9F6-0762-4F8B-A015-2BEFF8419E42}" name="Extra Data Charges"/>
    <tableColumn id="15" xr3:uid="{B740B9DB-9B51-4DAC-8B28-0EE7E7E45171}" name="State"/>
    <tableColumn id="16" xr3:uid="{665DAB54-707A-4964-BDE3-826A66D95E38}" name="Phone Number"/>
    <tableColumn id="17" xr3:uid="{5B139D5C-45E2-4B89-9FEF-AE3A8F540C1C}" name="Gender"/>
    <tableColumn id="18" xr3:uid="{57132738-3589-4AF6-BA5B-E065F27A312B}" name="Age"/>
    <tableColumn id="19" xr3:uid="{86A33CBA-FE94-43E5-A8D0-868C20A76B31}" name="Under 30"/>
    <tableColumn id="20" xr3:uid="{77BA05C4-8317-4977-83E9-3C6307B562B9}" name="Senior"/>
    <tableColumn id="21" xr3:uid="{E649F338-E0BE-4F38-8B10-7ABBD28A4258}" name="Group"/>
    <tableColumn id="22" xr3:uid="{B26E80E7-CA31-410C-BEB3-EAE7492ACF87}" name="Number of Customers in Group"/>
    <tableColumn id="23" xr3:uid="{A99AAB0C-E1D1-495E-898E-F4C4157D3923}" name="Device Protection &amp; Online Backup"/>
    <tableColumn id="24" xr3:uid="{812417C7-B6ED-4080-8F12-CD7AA1580BCC}" name="Contract Type"/>
    <tableColumn id="25" xr3:uid="{CBB1C89D-36D1-405D-B082-13E33F60AAF7}" name="Payment Method"/>
    <tableColumn id="26" xr3:uid="{4E85497D-29D2-4F52-AF3B-1CDE7440C04C}" name="Monthly Charge"/>
    <tableColumn id="27" xr3:uid="{0567A96D-90D0-49E5-9B68-7A9FD6E6715D}" name="Total Charges"/>
    <tableColumn id="28" xr3:uid="{74465F2E-48C3-49FC-95BF-47073D2218AB}" name="Churn Category"/>
    <tableColumn id="29" xr3:uid="{45A62AE1-B19B-49D6-BCA2-66E9F8CB7432}" name="Churn Reason"/>
    <tableColumn id="30" xr3:uid="{8FA871AF-1441-4FC5-8C71-4332710E8523}" name="Churned" dataDxfId="1">
      <calculatedColumnFormula>IF(Customers[[#This Row],[Churn Label]]="Yes",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968AA-D6B3-44E9-B695-F2D69D223212}">
  <dimension ref="B2:L32"/>
  <sheetViews>
    <sheetView showGridLines="0" tabSelected="1" zoomScale="104" zoomScaleNormal="98" workbookViewId="0">
      <selection activeCell="AG13" sqref="AG13"/>
    </sheetView>
  </sheetViews>
  <sheetFormatPr defaultRowHeight="15" x14ac:dyDescent="0.25"/>
  <cols>
    <col min="1" max="1" width="2.42578125" style="9" customWidth="1"/>
    <col min="2" max="4" width="25.7109375" style="9" customWidth="1"/>
    <col min="5" max="10" width="9.140625" style="9"/>
    <col min="11" max="11" width="8.28515625" style="9" bestFit="1" customWidth="1"/>
    <col min="12" max="12" width="14.28515625" style="9" bestFit="1" customWidth="1"/>
    <col min="13" max="16384" width="9.140625" style="9"/>
  </cols>
  <sheetData>
    <row r="2" spans="2:12" ht="36" x14ac:dyDescent="0.55000000000000004">
      <c r="C2" s="14" t="s">
        <v>13517</v>
      </c>
      <c r="D2" s="14"/>
      <c r="E2" s="14"/>
      <c r="F2" s="14"/>
      <c r="G2" s="14"/>
      <c r="H2" s="14"/>
    </row>
    <row r="3" spans="2:12" ht="15.75" thickBot="1" x14ac:dyDescent="0.3"/>
    <row r="4" spans="2:12" ht="18.75" x14ac:dyDescent="0.25">
      <c r="B4" s="7" t="s">
        <v>14</v>
      </c>
      <c r="C4" s="7" t="s">
        <v>15</v>
      </c>
      <c r="D4" s="7" t="s">
        <v>13515</v>
      </c>
      <c r="K4" s="10" t="s">
        <v>3</v>
      </c>
      <c r="L4" s="10" t="s">
        <v>88</v>
      </c>
    </row>
    <row r="5" spans="2:12" ht="27" thickBot="1" x14ac:dyDescent="0.3">
      <c r="B5" s="5">
        <f>GETPIVOTDATA("Total Customers",'Customer Pivots'!$A$3)</f>
        <v>6687</v>
      </c>
      <c r="C5" s="5">
        <f>GETPIVOTDATA("Churned Customers",'Customer Pivots'!$A$3)</f>
        <v>1796</v>
      </c>
      <c r="D5" s="6">
        <f>'Customer Pivots'!$C$4</f>
        <v>0.2685808284731569</v>
      </c>
      <c r="K5" s="10"/>
      <c r="L5" s="10"/>
    </row>
    <row r="6" spans="2:12" x14ac:dyDescent="0.25">
      <c r="K6" s="13" t="s">
        <v>4</v>
      </c>
      <c r="L6" s="13" t="s">
        <v>13516</v>
      </c>
    </row>
    <row r="7" spans="2:12" x14ac:dyDescent="0.25">
      <c r="K7" s="11" t="s">
        <v>89</v>
      </c>
      <c r="L7" s="12">
        <v>0.75</v>
      </c>
    </row>
    <row r="8" spans="2:12" x14ac:dyDescent="0.25">
      <c r="K8" s="11" t="s">
        <v>45</v>
      </c>
      <c r="L8" s="12">
        <v>0.66666666666666663</v>
      </c>
    </row>
    <row r="9" spans="2:12" x14ac:dyDescent="0.25">
      <c r="K9" s="11" t="s">
        <v>64</v>
      </c>
      <c r="L9" s="12">
        <v>0.625</v>
      </c>
    </row>
    <row r="10" spans="2:12" x14ac:dyDescent="0.25">
      <c r="K10" s="11" t="s">
        <v>50</v>
      </c>
      <c r="L10" s="12">
        <v>0.5</v>
      </c>
    </row>
    <row r="11" spans="2:12" x14ac:dyDescent="0.25">
      <c r="K11" s="11" t="s">
        <v>47</v>
      </c>
      <c r="L11" s="12">
        <v>0.5</v>
      </c>
    </row>
    <row r="12" spans="2:12" x14ac:dyDescent="0.25">
      <c r="K12" s="11" t="s">
        <v>79</v>
      </c>
      <c r="L12" s="12">
        <v>0.41666666666666669</v>
      </c>
    </row>
    <row r="13" spans="2:12" x14ac:dyDescent="0.25">
      <c r="K13" s="11" t="s">
        <v>68</v>
      </c>
      <c r="L13" s="12">
        <v>0.4</v>
      </c>
    </row>
    <row r="14" spans="2:12" x14ac:dyDescent="0.25">
      <c r="K14" s="11" t="s">
        <v>30</v>
      </c>
      <c r="L14" s="12">
        <v>0.375</v>
      </c>
    </row>
    <row r="15" spans="2:12" x14ac:dyDescent="0.25">
      <c r="K15" s="11" t="s">
        <v>23</v>
      </c>
      <c r="L15" s="12">
        <v>0.375</v>
      </c>
    </row>
    <row r="16" spans="2:12" x14ac:dyDescent="0.25">
      <c r="K16" s="11" t="s">
        <v>71</v>
      </c>
      <c r="L16" s="12">
        <v>0.36842105263157893</v>
      </c>
    </row>
    <row r="17" spans="11:12" x14ac:dyDescent="0.25">
      <c r="K17" s="11" t="s">
        <v>36</v>
      </c>
      <c r="L17" s="12">
        <v>0.35</v>
      </c>
    </row>
    <row r="18" spans="11:12" x14ac:dyDescent="0.25">
      <c r="K18" s="11" t="s">
        <v>74</v>
      </c>
      <c r="L18" s="12">
        <v>0.33333333333333331</v>
      </c>
    </row>
    <row r="19" spans="11:12" x14ac:dyDescent="0.25">
      <c r="K19" s="11" t="s">
        <v>41</v>
      </c>
      <c r="L19" s="12">
        <v>0.33333333333333331</v>
      </c>
    </row>
    <row r="20" spans="11:12" x14ac:dyDescent="0.25">
      <c r="K20" s="11" t="s">
        <v>63</v>
      </c>
      <c r="L20" s="12">
        <v>0.33333333333333331</v>
      </c>
    </row>
    <row r="21" spans="11:12" x14ac:dyDescent="0.25">
      <c r="K21" s="11" t="s">
        <v>54</v>
      </c>
      <c r="L21" s="12">
        <v>0.33333333333333331</v>
      </c>
    </row>
    <row r="22" spans="11:12" x14ac:dyDescent="0.25">
      <c r="K22" s="11" t="s">
        <v>59</v>
      </c>
      <c r="L22" s="12">
        <v>0.3125</v>
      </c>
    </row>
    <row r="23" spans="11:12" x14ac:dyDescent="0.25">
      <c r="K23" s="11" t="s">
        <v>51</v>
      </c>
      <c r="L23" s="12">
        <v>0.3125</v>
      </c>
    </row>
    <row r="24" spans="11:12" x14ac:dyDescent="0.25">
      <c r="K24" s="11" t="s">
        <v>94</v>
      </c>
      <c r="L24" s="12">
        <v>0.30769230769230771</v>
      </c>
    </row>
    <row r="25" spans="11:12" x14ac:dyDescent="0.25">
      <c r="K25" s="11" t="s">
        <v>52</v>
      </c>
      <c r="L25" s="12">
        <v>0.3</v>
      </c>
    </row>
    <row r="26" spans="11:12" x14ac:dyDescent="0.25">
      <c r="K26" s="11" t="s">
        <v>27</v>
      </c>
      <c r="L26" s="12">
        <v>0.29411764705882354</v>
      </c>
    </row>
    <row r="27" spans="11:12" x14ac:dyDescent="0.25">
      <c r="K27" s="11" t="s">
        <v>55</v>
      </c>
      <c r="L27" s="12">
        <v>0.27777777777777779</v>
      </c>
    </row>
    <row r="28" spans="11:12" x14ac:dyDescent="0.25">
      <c r="K28" s="11" t="s">
        <v>72</v>
      </c>
      <c r="L28" s="12">
        <v>0.27272727272727271</v>
      </c>
    </row>
    <row r="29" spans="11:12" x14ac:dyDescent="0.25">
      <c r="K29" s="11" t="s">
        <v>84</v>
      </c>
      <c r="L29" s="12">
        <v>0.25</v>
      </c>
    </row>
    <row r="30" spans="11:12" x14ac:dyDescent="0.25">
      <c r="K30" s="11" t="s">
        <v>62</v>
      </c>
      <c r="L30" s="12">
        <v>0.25</v>
      </c>
    </row>
    <row r="31" spans="11:12" x14ac:dyDescent="0.25">
      <c r="K31" s="11" t="s">
        <v>75</v>
      </c>
      <c r="L31" s="12">
        <v>0.25</v>
      </c>
    </row>
    <row r="32" spans="11:12" x14ac:dyDescent="0.25">
      <c r="K32" s="11" t="s">
        <v>43</v>
      </c>
      <c r="L32" s="12">
        <v>0.25</v>
      </c>
    </row>
  </sheetData>
  <mergeCells count="1">
    <mergeCell ref="C2:H2"/>
  </mergeCells>
  <conditionalFormatting pivot="1" sqref="L7:L3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workbookViewId="0">
      <selection activeCell="L11" sqref="L11"/>
    </sheetView>
  </sheetViews>
  <sheetFormatPr defaultRowHeight="15" x14ac:dyDescent="0.25"/>
  <cols>
    <col min="1" max="1" width="21.28515625" bestFit="1" customWidth="1"/>
    <col min="2" max="2" width="28.140625" bestFit="1" customWidth="1"/>
    <col min="3" max="3" width="12.28515625" bestFit="1" customWidth="1"/>
    <col min="4" max="4" width="10.5703125" bestFit="1" customWidth="1"/>
    <col min="5" max="5" width="7.85546875" bestFit="1" customWidth="1"/>
    <col min="6" max="6" width="15.7109375" bestFit="1" customWidth="1"/>
    <col min="7" max="7" width="6.7109375" bestFit="1" customWidth="1"/>
    <col min="8" max="8" width="11.28515625" bestFit="1" customWidth="1"/>
    <col min="9" max="9" width="9" bestFit="1" customWidth="1"/>
    <col min="10" max="10" width="8.85546875" bestFit="1" customWidth="1"/>
    <col min="11" max="11" width="16" bestFit="1" customWidth="1"/>
    <col min="12" max="12" width="16.140625" bestFit="1" customWidth="1"/>
    <col min="13" max="13" width="18.85546875" bestFit="1" customWidth="1"/>
    <col min="14" max="14" width="17" bestFit="1" customWidth="1"/>
    <col min="15" max="15" width="41.42578125" bestFit="1" customWidth="1"/>
    <col min="16" max="16" width="17.7109375" bestFit="1" customWidth="1"/>
    <col min="17" max="17" width="21" bestFit="1" customWidth="1"/>
    <col min="18" max="18" width="22.28515625" bestFit="1" customWidth="1"/>
    <col min="19" max="19" width="27.42578125" bestFit="1" customWidth="1"/>
    <col min="20" max="20" width="31.42578125" bestFit="1" customWidth="1"/>
    <col min="21" max="21" width="23.7109375" bestFit="1" customWidth="1"/>
    <col min="22" max="22" width="27.42578125" bestFit="1" customWidth="1"/>
    <col min="23" max="23" width="23.855468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13503</v>
      </c>
    </row>
    <row r="2" spans="1:23" x14ac:dyDescent="0.25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Row],[Under 30]]="Yes", "Under 30", IF(Aggregate[[#This Row],[Senior]]="Yes", "Senior", 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 "Less than 5GB", IF(Aggregate[[#This Row],[Avg Monthly GB Download]]&lt;10, "Between 5 and 10GB", "10 or more GB"))</f>
        <v>Less than 5GB</v>
      </c>
    </row>
    <row r="3" spans="1:23" x14ac:dyDescent="0.25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Row],[Under 30]]="Yes", "Under 30", IF(Aggregate[[#This Row],[Senior]]="Yes", "Senior", 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 "Less than 5GB", IF(Aggregate[[#This Row],[Avg Monthly GB Download]]&lt;10, "Between 5 and 10GB", "10 or more GB"))</f>
        <v>Less than 5GB</v>
      </c>
    </row>
    <row r="4" spans="1:23" x14ac:dyDescent="0.25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Row],[Under 30]]="Yes", "Under 30", IF(Aggregate[[#This Row],[Senior]]="Yes", "Senior", 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 "Less than 5GB", IF(Aggregate[[#This Row],[Avg Monthly GB Download]]&lt;10, "Between 5 and 10GB", "10 or more GB"))</f>
        <v>Less than 5GB</v>
      </c>
    </row>
    <row r="5" spans="1:23" x14ac:dyDescent="0.25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Row],[Under 30]]="Yes", "Under 30", IF(Aggregate[[#This Row],[Senior]]="Yes", "Senior", 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 "Less than 5GB", IF(Aggregate[[#This Row],[Avg Monthly GB Download]]&lt;10, "Between 5 and 10GB", "10 or more GB"))</f>
        <v>Less than 5GB</v>
      </c>
    </row>
    <row r="6" spans="1:23" x14ac:dyDescent="0.25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Row],[Under 30]]="Yes", "Under 30", IF(Aggregate[[#This Row],[Senior]]="Yes", "Senior", 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 "Less than 5GB", IF(Aggregate[[#This Row],[Avg Monthly GB Download]]&lt;10, "Between 5 and 10GB", "10 or more GB"))</f>
        <v>Less than 5GB</v>
      </c>
    </row>
    <row r="7" spans="1:23" x14ac:dyDescent="0.25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Row],[Under 30]]="Yes", "Under 30", IF(Aggregate[[#This Row],[Senior]]="Yes", "Senior", 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 "Less than 5GB", IF(Aggregate[[#This Row],[Avg Monthly GB Download]]&lt;10, "Between 5 and 10GB", "10 or more GB"))</f>
        <v>Less than 5GB</v>
      </c>
    </row>
    <row r="8" spans="1:23" x14ac:dyDescent="0.25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Row],[Under 30]]="Yes", "Under 30", IF(Aggregate[[#This Row],[Senior]]="Yes", "Senior", 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 "Less than 5GB", IF(Aggregate[[#This Row],[Avg Monthly GB Download]]&lt;10, "Between 5 and 10GB", "10 or more GB"))</f>
        <v>10 or more GB</v>
      </c>
    </row>
    <row r="9" spans="1:23" x14ac:dyDescent="0.25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Row],[Under 30]]="Yes", "Under 30", IF(Aggregate[[#This Row],[Senior]]="Yes", "Senior", 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 "Less than 5GB", IF(Aggregate[[#This Row],[Avg Monthly GB Download]]&lt;10, "Between 5 and 10GB", "10 or more GB"))</f>
        <v>Less than 5GB</v>
      </c>
    </row>
    <row r="10" spans="1:23" x14ac:dyDescent="0.25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Row],[Under 30]]="Yes", "Under 30", IF(Aggregate[[#This Row],[Senior]]="Yes", "Senior", 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 "Less than 5GB", IF(Aggregate[[#This Row],[Avg Monthly GB Download]]&lt;10, "Between 5 and 10GB", "10 or more GB"))</f>
        <v>Less than 5GB</v>
      </c>
    </row>
    <row r="11" spans="1:23" x14ac:dyDescent="0.25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Row],[Under 30]]="Yes", "Under 30", IF(Aggregate[[#This Row],[Senior]]="Yes", "Senior", 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 "Less than 5GB", IF(Aggregate[[#This Row],[Avg Monthly GB Download]]&lt;10, "Between 5 and 10GB", "10 or more GB"))</f>
        <v>Less than 5GB</v>
      </c>
    </row>
    <row r="12" spans="1:23" x14ac:dyDescent="0.25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Row],[Under 30]]="Yes", "Under 30", IF(Aggregate[[#This Row],[Senior]]="Yes", "Senior", 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 "Less than 5GB", IF(Aggregate[[#This Row],[Avg Monthly GB Download]]&lt;10, "Between 5 and 10GB", "10 or more GB"))</f>
        <v>Less than 5GB</v>
      </c>
    </row>
    <row r="13" spans="1:23" x14ac:dyDescent="0.25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Row],[Under 30]]="Yes", "Under 30", IF(Aggregate[[#This Row],[Senior]]="Yes", "Senior", 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 "Less than 5GB", IF(Aggregate[[#This Row],[Avg Monthly GB Download]]&lt;10, "Between 5 and 10GB", "10 or more GB"))</f>
        <v>Less than 5GB</v>
      </c>
    </row>
    <row r="14" spans="1:23" x14ac:dyDescent="0.25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Row],[Under 30]]="Yes", "Under 30", IF(Aggregate[[#This Row],[Senior]]="Yes", "Senior", 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 "Less than 5GB", IF(Aggregate[[#This Row],[Avg Monthly GB Download]]&lt;10, "Between 5 and 10GB", "10 or more GB"))</f>
        <v>Between 5 and 10GB</v>
      </c>
    </row>
    <row r="15" spans="1:23" x14ac:dyDescent="0.25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Row],[Under 30]]="Yes", "Under 30", IF(Aggregate[[#This Row],[Senior]]="Yes", "Senior", 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 "Less than 5GB", IF(Aggregate[[#This Row],[Avg Monthly GB Download]]&lt;10, "Between 5 and 10GB", "10 or more GB"))</f>
        <v>Less than 5GB</v>
      </c>
    </row>
    <row r="16" spans="1:23" x14ac:dyDescent="0.25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Row],[Under 30]]="Yes", "Under 30", IF(Aggregate[[#This Row],[Senior]]="Yes", "Senior", 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 "Less than 5GB", IF(Aggregate[[#This Row],[Avg Monthly GB Download]]&lt;10, "Between 5 and 10GB", "10 or more GB"))</f>
        <v>10 or more GB</v>
      </c>
    </row>
    <row r="17" spans="1:23" x14ac:dyDescent="0.25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Row],[Under 30]]="Yes", "Under 30", IF(Aggregate[[#This Row],[Senior]]="Yes", "Senior", 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 "Less than 5GB", IF(Aggregate[[#This Row],[Avg Monthly GB Download]]&lt;10, "Between 5 and 10GB", "10 or more GB"))</f>
        <v>Less than 5GB</v>
      </c>
    </row>
    <row r="18" spans="1:23" x14ac:dyDescent="0.25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Row],[Under 30]]="Yes", "Under 30", IF(Aggregate[[#This Row],[Senior]]="Yes", "Senior", 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 "Less than 5GB", IF(Aggregate[[#This Row],[Avg Monthly GB Download]]&lt;10, "Between 5 and 10GB", "10 or more GB"))</f>
        <v>Less than 5GB</v>
      </c>
    </row>
    <row r="19" spans="1:23" x14ac:dyDescent="0.25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Row],[Under 30]]="Yes", "Under 30", IF(Aggregate[[#This Row],[Senior]]="Yes", "Senior", 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 "Less than 5GB", IF(Aggregate[[#This Row],[Avg Monthly GB Download]]&lt;10, "Between 5 and 10GB", "10 or more GB"))</f>
        <v>Less than 5GB</v>
      </c>
    </row>
    <row r="20" spans="1:23" x14ac:dyDescent="0.25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Row],[Under 30]]="Yes", "Under 30", IF(Aggregate[[#This Row],[Senior]]="Yes", "Senior", 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 "Less than 5GB", IF(Aggregate[[#This Row],[Avg Monthly GB Download]]&lt;10, "Between 5 and 10GB", "10 or more GB"))</f>
        <v>Between 5 and 10GB</v>
      </c>
    </row>
    <row r="21" spans="1:23" x14ac:dyDescent="0.25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Row],[Under 30]]="Yes", "Under 30", IF(Aggregate[[#This Row],[Senior]]="Yes", "Senior", 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 "Less than 5GB", IF(Aggregate[[#This Row],[Avg Monthly GB Download]]&lt;10, "Between 5 and 10GB", "10 or more GB"))</f>
        <v>10 or more GB</v>
      </c>
    </row>
    <row r="22" spans="1:23" x14ac:dyDescent="0.25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Row],[Under 30]]="Yes", "Under 30", IF(Aggregate[[#This Row],[Senior]]="Yes", "Senior", 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 "Less than 5GB", IF(Aggregate[[#This Row],[Avg Monthly GB Download]]&lt;10, "Between 5 and 10GB", "10 or more GB"))</f>
        <v>10 or more GB</v>
      </c>
    </row>
    <row r="23" spans="1:23" x14ac:dyDescent="0.25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Row],[Under 30]]="Yes", "Under 30", IF(Aggregate[[#This Row],[Senior]]="Yes", "Senior", 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 "Less than 5GB", IF(Aggregate[[#This Row],[Avg Monthly GB Download]]&lt;10, "Between 5 and 10GB", "10 or more GB"))</f>
        <v>Less than 5GB</v>
      </c>
    </row>
    <row r="24" spans="1:23" x14ac:dyDescent="0.25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Row],[Under 30]]="Yes", "Under 30", IF(Aggregate[[#This Row],[Senior]]="Yes", "Senior", 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 "Less than 5GB", IF(Aggregate[[#This Row],[Avg Monthly GB Download]]&lt;10, "Between 5 and 10GB", "10 or more GB"))</f>
        <v>Less than 5GB</v>
      </c>
    </row>
    <row r="25" spans="1:23" x14ac:dyDescent="0.25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Row],[Under 30]]="Yes", "Under 30", IF(Aggregate[[#This Row],[Senior]]="Yes", "Senior", 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 "Less than 5GB", IF(Aggregate[[#This Row],[Avg Monthly GB Download]]&lt;10, "Between 5 and 10GB", "10 or more GB"))</f>
        <v>Less than 5GB</v>
      </c>
    </row>
    <row r="26" spans="1:23" x14ac:dyDescent="0.25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Row],[Under 30]]="Yes", "Under 30", IF(Aggregate[[#This Row],[Senior]]="Yes", "Senior", 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 "Less than 5GB", IF(Aggregate[[#This Row],[Avg Monthly GB Download]]&lt;10, "Between 5 and 10GB", "10 or more GB"))</f>
        <v>Less than 5GB</v>
      </c>
    </row>
    <row r="27" spans="1:23" x14ac:dyDescent="0.25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Row],[Under 30]]="Yes", "Under 30", IF(Aggregate[[#This Row],[Senior]]="Yes", "Senior", 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 "Less than 5GB", IF(Aggregate[[#This Row],[Avg Monthly GB Download]]&lt;10, "Between 5 and 10GB", "10 or more GB"))</f>
        <v>Less than 5GB</v>
      </c>
    </row>
    <row r="28" spans="1:23" x14ac:dyDescent="0.25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Row],[Under 30]]="Yes", "Under 30", IF(Aggregate[[#This Row],[Senior]]="Yes", "Senior", 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 "Less than 5GB", IF(Aggregate[[#This Row],[Avg Monthly GB Download]]&lt;10, "Between 5 and 10GB", "10 or more GB"))</f>
        <v>Less than 5GB</v>
      </c>
    </row>
    <row r="29" spans="1:23" x14ac:dyDescent="0.25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Row],[Under 30]]="Yes", "Under 30", IF(Aggregate[[#This Row],[Senior]]="Yes", "Senior", 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 "Less than 5GB", IF(Aggregate[[#This Row],[Avg Monthly GB Download]]&lt;10, "Between 5 and 10GB", "10 or more GB"))</f>
        <v>Less than 5GB</v>
      </c>
    </row>
    <row r="30" spans="1:23" x14ac:dyDescent="0.25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Row],[Under 30]]="Yes", "Under 30", IF(Aggregate[[#This Row],[Senior]]="Yes", "Senior", 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 "Less than 5GB", IF(Aggregate[[#This Row],[Avg Monthly GB Download]]&lt;10, "Between 5 and 10GB", "10 or more GB"))</f>
        <v>10 or more GB</v>
      </c>
    </row>
    <row r="31" spans="1:23" x14ac:dyDescent="0.25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Row],[Under 30]]="Yes", "Under 30", IF(Aggregate[[#This Row],[Senior]]="Yes", "Senior", 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 "Less than 5GB", IF(Aggregate[[#This Row],[Avg Monthly GB Download]]&lt;10, "Between 5 and 10GB", "10 or more GB"))</f>
        <v>Less than 5GB</v>
      </c>
    </row>
    <row r="32" spans="1:23" x14ac:dyDescent="0.25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Row],[Under 30]]="Yes", "Under 30", IF(Aggregate[[#This Row],[Senior]]="Yes", "Senior", 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 "Less than 5GB", IF(Aggregate[[#This Row],[Avg Monthly GB Download]]&lt;10, "Between 5 and 10GB", "10 or more GB"))</f>
        <v>Less than 5GB</v>
      </c>
    </row>
    <row r="33" spans="1:23" x14ac:dyDescent="0.25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Row],[Under 30]]="Yes", "Under 30", IF(Aggregate[[#This Row],[Senior]]="Yes", "Senior", 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 "Less than 5GB", IF(Aggregate[[#This Row],[Avg Monthly GB Download]]&lt;10, "Between 5 and 10GB", "10 or more GB"))</f>
        <v>Less than 5GB</v>
      </c>
    </row>
    <row r="34" spans="1:23" x14ac:dyDescent="0.25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Row],[Under 30]]="Yes", "Under 30", IF(Aggregate[[#This Row],[Senior]]="Yes", "Senior", 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 "Less than 5GB", IF(Aggregate[[#This Row],[Avg Monthly GB Download]]&lt;10, "Between 5 and 10GB", "10 or more GB"))</f>
        <v>Less than 5GB</v>
      </c>
    </row>
    <row r="35" spans="1:23" x14ac:dyDescent="0.25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Row],[Under 30]]="Yes", "Under 30", IF(Aggregate[[#This Row],[Senior]]="Yes", "Senior", 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 "Less than 5GB", IF(Aggregate[[#This Row],[Avg Monthly GB Download]]&lt;10, "Between 5 and 10GB", "10 or more GB"))</f>
        <v>Less than 5GB</v>
      </c>
    </row>
    <row r="36" spans="1:23" x14ac:dyDescent="0.25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Row],[Under 30]]="Yes", "Under 30", IF(Aggregate[[#This Row],[Senior]]="Yes", "Senior", 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 "Less than 5GB", IF(Aggregate[[#This Row],[Avg Monthly GB Download]]&lt;10, "Between 5 and 10GB", "10 or more GB"))</f>
        <v>Less than 5GB</v>
      </c>
    </row>
    <row r="37" spans="1:23" x14ac:dyDescent="0.25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Row],[Under 30]]="Yes", "Under 30", IF(Aggregate[[#This Row],[Senior]]="Yes", "Senior", 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 "Less than 5GB", IF(Aggregate[[#This Row],[Avg Monthly GB Download]]&lt;10, "Between 5 and 10GB", "10 or more GB"))</f>
        <v>Less than 5GB</v>
      </c>
    </row>
    <row r="38" spans="1:23" x14ac:dyDescent="0.25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Row],[Under 30]]="Yes", "Under 30", IF(Aggregate[[#This Row],[Senior]]="Yes", "Senior", 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 "Less than 5GB", IF(Aggregate[[#This Row],[Avg Monthly GB Download]]&lt;10, "Between 5 and 10GB", "10 or more GB"))</f>
        <v>Less than 5GB</v>
      </c>
    </row>
    <row r="39" spans="1:23" x14ac:dyDescent="0.25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Row],[Under 30]]="Yes", "Under 30", IF(Aggregate[[#This Row],[Senior]]="Yes", "Senior", 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 "Less than 5GB", IF(Aggregate[[#This Row],[Avg Monthly GB Download]]&lt;10, "Between 5 and 10GB", "10 or more GB"))</f>
        <v>Less than 5GB</v>
      </c>
    </row>
    <row r="40" spans="1:23" x14ac:dyDescent="0.25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Row],[Under 30]]="Yes", "Under 30", IF(Aggregate[[#This Row],[Senior]]="Yes", "Senior", 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 "Less than 5GB", IF(Aggregate[[#This Row],[Avg Monthly GB Download]]&lt;10, "Between 5 and 10GB", "10 or more GB"))</f>
        <v>Less than 5GB</v>
      </c>
    </row>
    <row r="41" spans="1:23" x14ac:dyDescent="0.25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Row],[Under 30]]="Yes", "Under 30", IF(Aggregate[[#This Row],[Senior]]="Yes", "Senior", 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 "Less than 5GB", IF(Aggregate[[#This Row],[Avg Monthly GB Download]]&lt;10, "Between 5 and 10GB", "10 or more GB"))</f>
        <v>10 or more GB</v>
      </c>
    </row>
    <row r="42" spans="1:23" x14ac:dyDescent="0.25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Row],[Under 30]]="Yes", "Under 30", IF(Aggregate[[#This Row],[Senior]]="Yes", "Senior", 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 "Less than 5GB", IF(Aggregate[[#This Row],[Avg Monthly GB Download]]&lt;10, "Between 5 and 10GB", "10 or more GB"))</f>
        <v>Less than 5GB</v>
      </c>
    </row>
    <row r="43" spans="1:23" x14ac:dyDescent="0.25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Row],[Under 30]]="Yes", "Under 30", IF(Aggregate[[#This Row],[Senior]]="Yes", "Senior", 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 "Less than 5GB", IF(Aggregate[[#This Row],[Avg Monthly GB Download]]&lt;10, "Between 5 and 10GB", "10 or more GB"))</f>
        <v>Less than 5GB</v>
      </c>
    </row>
    <row r="44" spans="1:23" x14ac:dyDescent="0.25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Row],[Under 30]]="Yes", "Under 30", IF(Aggregate[[#This Row],[Senior]]="Yes", "Senior", 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 "Less than 5GB", IF(Aggregate[[#This Row],[Avg Monthly GB Download]]&lt;10, "Between 5 and 10GB", "10 or more GB"))</f>
        <v>Less than 5GB</v>
      </c>
    </row>
    <row r="45" spans="1:23" x14ac:dyDescent="0.25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Row],[Under 30]]="Yes", "Under 30", IF(Aggregate[[#This Row],[Senior]]="Yes", "Senior", 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 "Less than 5GB", IF(Aggregate[[#This Row],[Avg Monthly GB Download]]&lt;10, "Between 5 and 10GB", "10 or more GB"))</f>
        <v>Less than 5GB</v>
      </c>
    </row>
    <row r="46" spans="1:23" x14ac:dyDescent="0.25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Row],[Under 30]]="Yes", "Under 30", IF(Aggregate[[#This Row],[Senior]]="Yes", "Senior", 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 "Less than 5GB", IF(Aggregate[[#This Row],[Avg Monthly GB Download]]&lt;10, "Between 5 and 10GB", "10 or more GB"))</f>
        <v>Less than 5GB</v>
      </c>
    </row>
    <row r="47" spans="1:23" x14ac:dyDescent="0.25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Row],[Under 30]]="Yes", "Under 30", IF(Aggregate[[#This Row],[Senior]]="Yes", "Senior", 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 "Less than 5GB", IF(Aggregate[[#This Row],[Avg Monthly GB Download]]&lt;10, "Between 5 and 10GB", "10 or more GB"))</f>
        <v>Less than 5GB</v>
      </c>
    </row>
    <row r="48" spans="1:23" x14ac:dyDescent="0.25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Row],[Under 30]]="Yes", "Under 30", IF(Aggregate[[#This Row],[Senior]]="Yes", "Senior", 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 "Less than 5GB", IF(Aggregate[[#This Row],[Avg Monthly GB Download]]&lt;10, "Between 5 and 10GB", "10 or more GB"))</f>
        <v>Less than 5GB</v>
      </c>
    </row>
    <row r="49" spans="1:23" x14ac:dyDescent="0.25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Row],[Under 30]]="Yes", "Under 30", IF(Aggregate[[#This Row],[Senior]]="Yes", "Senior", 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 "Less than 5GB", IF(Aggregate[[#This Row],[Avg Monthly GB Download]]&lt;10, "Between 5 and 10GB", "10 or more GB"))</f>
        <v>Less than 5GB</v>
      </c>
    </row>
    <row r="50" spans="1:23" x14ac:dyDescent="0.25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Row],[Under 30]]="Yes", "Under 30", IF(Aggregate[[#This Row],[Senior]]="Yes", "Senior", 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 "Less than 5GB", IF(Aggregate[[#This Row],[Avg Monthly GB Download]]&lt;10, "Between 5 and 10GB", "10 or more GB"))</f>
        <v>Less than 5GB</v>
      </c>
    </row>
    <row r="51" spans="1:23" x14ac:dyDescent="0.25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Row],[Under 30]]="Yes", "Under 30", IF(Aggregate[[#This Row],[Senior]]="Yes", "Senior", 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 "Less than 5GB", IF(Aggregate[[#This Row],[Avg Monthly GB Download]]&lt;10, "Between 5 and 10GB", "10 or more GB"))</f>
        <v>Less than 5GB</v>
      </c>
    </row>
    <row r="52" spans="1:23" x14ac:dyDescent="0.25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Row],[Under 30]]="Yes", "Under 30", IF(Aggregate[[#This Row],[Senior]]="Yes", "Senior", 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 "Less than 5GB", IF(Aggregate[[#This Row],[Avg Monthly GB Download]]&lt;10, "Between 5 and 10GB", "10 or more GB"))</f>
        <v>Less than 5GB</v>
      </c>
    </row>
    <row r="53" spans="1:23" x14ac:dyDescent="0.25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Row],[Under 30]]="Yes", "Under 30", IF(Aggregate[[#This Row],[Senior]]="Yes", "Senior", 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 "Less than 5GB", IF(Aggregate[[#This Row],[Avg Monthly GB Download]]&lt;10, "Between 5 and 10GB", "10 or more GB"))</f>
        <v>Less than 5GB</v>
      </c>
    </row>
    <row r="54" spans="1:23" x14ac:dyDescent="0.25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Row],[Under 30]]="Yes", "Under 30", IF(Aggregate[[#This Row],[Senior]]="Yes", "Senior", 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 "Less than 5GB", IF(Aggregate[[#This Row],[Avg Monthly GB Download]]&lt;10, "Between 5 and 10GB", "10 or more GB"))</f>
        <v>Less than 5GB</v>
      </c>
    </row>
    <row r="55" spans="1:23" x14ac:dyDescent="0.25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Row],[Under 30]]="Yes", "Under 30", IF(Aggregate[[#This Row],[Senior]]="Yes", "Senior", 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 "Less than 5GB", IF(Aggregate[[#This Row],[Avg Monthly GB Download]]&lt;10, "Between 5 and 10GB", "10 or more GB"))</f>
        <v>Less than 5GB</v>
      </c>
    </row>
    <row r="56" spans="1:23" x14ac:dyDescent="0.25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Row],[Under 30]]="Yes", "Under 30", IF(Aggregate[[#This Row],[Senior]]="Yes", "Senior", 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 "Less than 5GB", IF(Aggregate[[#This Row],[Avg Monthly GB Download]]&lt;10, "Between 5 and 10GB", "10 or more GB"))</f>
        <v>Less than 5GB</v>
      </c>
    </row>
    <row r="57" spans="1:23" x14ac:dyDescent="0.25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Row],[Under 30]]="Yes", "Under 30", IF(Aggregate[[#This Row],[Senior]]="Yes", "Senior", 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 "Less than 5GB", IF(Aggregate[[#This Row],[Avg Monthly GB Download]]&lt;10, "Between 5 and 10GB", "10 or more GB"))</f>
        <v>10 or more GB</v>
      </c>
    </row>
    <row r="58" spans="1:23" x14ac:dyDescent="0.25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Row],[Under 30]]="Yes", "Under 30", IF(Aggregate[[#This Row],[Senior]]="Yes", "Senior", 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 "Less than 5GB", IF(Aggregate[[#This Row],[Avg Monthly GB Download]]&lt;10, "Between 5 and 10GB", "10 or more GB"))</f>
        <v>Less than 5GB</v>
      </c>
    </row>
    <row r="59" spans="1:23" x14ac:dyDescent="0.25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Row],[Under 30]]="Yes", "Under 30", IF(Aggregate[[#This Row],[Senior]]="Yes", "Senior", 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 "Less than 5GB", IF(Aggregate[[#This Row],[Avg Monthly GB Download]]&lt;10, "Between 5 and 10GB", "10 or more GB"))</f>
        <v>Less than 5GB</v>
      </c>
    </row>
    <row r="60" spans="1:23" x14ac:dyDescent="0.25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Row],[Under 30]]="Yes", "Under 30", IF(Aggregate[[#This Row],[Senior]]="Yes", "Senior", 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 "Less than 5GB", IF(Aggregate[[#This Row],[Avg Monthly GB Download]]&lt;10, "Between 5 and 10GB", "10 or more GB"))</f>
        <v>Less than 5GB</v>
      </c>
    </row>
    <row r="61" spans="1:23" x14ac:dyDescent="0.25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Row],[Under 30]]="Yes", "Under 30", IF(Aggregate[[#This Row],[Senior]]="Yes", "Senior", 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 "Less than 5GB", IF(Aggregate[[#This Row],[Avg Monthly GB Download]]&lt;10, "Between 5 and 10GB", "10 or more GB"))</f>
        <v>Less than 5GB</v>
      </c>
    </row>
    <row r="62" spans="1:23" x14ac:dyDescent="0.25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Row],[Under 30]]="Yes", "Under 30", IF(Aggregate[[#This Row],[Senior]]="Yes", "Senior", 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 "Less than 5GB", IF(Aggregate[[#This Row],[Avg Monthly GB Download]]&lt;10, "Between 5 and 10GB", "10 or more GB"))</f>
        <v>Between 5 and 10GB</v>
      </c>
    </row>
    <row r="63" spans="1:23" x14ac:dyDescent="0.25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Row],[Under 30]]="Yes", "Under 30", IF(Aggregate[[#This Row],[Senior]]="Yes", "Senior", 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 "Less than 5GB", IF(Aggregate[[#This Row],[Avg Monthly GB Download]]&lt;10, "Between 5 and 10GB", "10 or more GB"))</f>
        <v>Less than 5GB</v>
      </c>
    </row>
    <row r="64" spans="1:23" x14ac:dyDescent="0.25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Row],[Under 30]]="Yes", "Under 30", IF(Aggregate[[#This Row],[Senior]]="Yes", "Senior", 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 "Less than 5GB", IF(Aggregate[[#This Row],[Avg Monthly GB Download]]&lt;10, "Between 5 and 10GB", "10 or more GB"))</f>
        <v>Less than 5GB</v>
      </c>
    </row>
    <row r="65" spans="1:23" x14ac:dyDescent="0.25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Row],[Under 30]]="Yes", "Under 30", IF(Aggregate[[#This Row],[Senior]]="Yes", "Senior", 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 "Less than 5GB", IF(Aggregate[[#This Row],[Avg Monthly GB Download]]&lt;10, "Between 5 and 10GB", "10 or more GB"))</f>
        <v>Less than 5GB</v>
      </c>
    </row>
    <row r="66" spans="1:23" x14ac:dyDescent="0.25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Row],[Under 30]]="Yes", "Under 30", IF(Aggregate[[#This Row],[Senior]]="Yes", "Senior", 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 "Less than 5GB", IF(Aggregate[[#This Row],[Avg Monthly GB Download]]&lt;10, "Between 5 and 10GB", "10 or more GB"))</f>
        <v>Less than 5GB</v>
      </c>
    </row>
    <row r="67" spans="1:23" x14ac:dyDescent="0.25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Row],[Under 30]]="Yes", "Under 30", IF(Aggregate[[#This Row],[Senior]]="Yes", "Senior", 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 "Less than 5GB", IF(Aggregate[[#This Row],[Avg Monthly GB Download]]&lt;10, "Between 5 and 10GB", "10 or more GB"))</f>
        <v>Less than 5GB</v>
      </c>
    </row>
    <row r="68" spans="1:23" x14ac:dyDescent="0.25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Row],[Under 30]]="Yes", "Under 30", IF(Aggregate[[#This Row],[Senior]]="Yes", "Senior", 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 "Less than 5GB", IF(Aggregate[[#This Row],[Avg Monthly GB Download]]&lt;10, "Between 5 and 10GB", "10 or more GB"))</f>
        <v>Less than 5GB</v>
      </c>
    </row>
    <row r="69" spans="1:23" x14ac:dyDescent="0.25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Row],[Under 30]]="Yes", "Under 30", IF(Aggregate[[#This Row],[Senior]]="Yes", "Senior", 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 "Less than 5GB", IF(Aggregate[[#This Row],[Avg Monthly GB Download]]&lt;10, "Between 5 and 10GB", "10 or more GB"))</f>
        <v>Less than 5GB</v>
      </c>
    </row>
    <row r="70" spans="1:23" x14ac:dyDescent="0.25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Row],[Under 30]]="Yes", "Under 30", IF(Aggregate[[#This Row],[Senior]]="Yes", "Senior", 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 "Less than 5GB", IF(Aggregate[[#This Row],[Avg Monthly GB Download]]&lt;10, "Between 5 and 10GB", "10 or more GB"))</f>
        <v>Less than 5GB</v>
      </c>
    </row>
    <row r="71" spans="1:23" x14ac:dyDescent="0.25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Row],[Under 30]]="Yes", "Under 30", IF(Aggregate[[#This Row],[Senior]]="Yes", "Senior", 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 "Less than 5GB", IF(Aggregate[[#This Row],[Avg Monthly GB Download]]&lt;10, "Between 5 and 10GB", "10 or more GB"))</f>
        <v>Less than 5GB</v>
      </c>
    </row>
    <row r="72" spans="1:23" x14ac:dyDescent="0.25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Row],[Under 30]]="Yes", "Under 30", IF(Aggregate[[#This Row],[Senior]]="Yes", "Senior", 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 "Less than 5GB", IF(Aggregate[[#This Row],[Avg Monthly GB Download]]&lt;10, "Between 5 and 10GB", "10 or more GB"))</f>
        <v>10 or more GB</v>
      </c>
    </row>
    <row r="73" spans="1:23" x14ac:dyDescent="0.25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Row],[Under 30]]="Yes", "Under 30", IF(Aggregate[[#This Row],[Senior]]="Yes", "Senior", 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 "Less than 5GB", IF(Aggregate[[#This Row],[Avg Monthly GB Download]]&lt;10, "Between 5 and 10GB", "10 or more GB"))</f>
        <v>10 or more GB</v>
      </c>
    </row>
    <row r="74" spans="1:23" x14ac:dyDescent="0.25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Row],[Under 30]]="Yes", "Under 30", IF(Aggregate[[#This Row],[Senior]]="Yes", "Senior", 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 "Less than 5GB", IF(Aggregate[[#This Row],[Avg Monthly GB Download]]&lt;10, "Between 5 and 10GB", "10 or more GB"))</f>
        <v>Less than 5GB</v>
      </c>
    </row>
    <row r="75" spans="1:23" x14ac:dyDescent="0.25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Row],[Under 30]]="Yes", "Under 30", IF(Aggregate[[#This Row],[Senior]]="Yes", "Senior", 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 "Less than 5GB", IF(Aggregate[[#This Row],[Avg Monthly GB Download]]&lt;10, "Between 5 and 10GB", "10 or more GB"))</f>
        <v>Less than 5GB</v>
      </c>
    </row>
    <row r="76" spans="1:23" x14ac:dyDescent="0.25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Row],[Under 30]]="Yes", "Under 30", IF(Aggregate[[#This Row],[Senior]]="Yes", "Senior", 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 "Less than 5GB", IF(Aggregate[[#This Row],[Avg Monthly GB Download]]&lt;10, "Between 5 and 10GB", "10 or more GB"))</f>
        <v>Less than 5GB</v>
      </c>
    </row>
    <row r="77" spans="1:23" x14ac:dyDescent="0.25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Row],[Under 30]]="Yes", "Under 30", IF(Aggregate[[#This Row],[Senior]]="Yes", "Senior", 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 "Less than 5GB", IF(Aggregate[[#This Row],[Avg Monthly GB Download]]&lt;10, "Between 5 and 10GB", "10 or more GB"))</f>
        <v>Less than 5GB</v>
      </c>
    </row>
    <row r="78" spans="1:23" x14ac:dyDescent="0.25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Row],[Under 30]]="Yes", "Under 30", IF(Aggregate[[#This Row],[Senior]]="Yes", "Senior", 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 "Less than 5GB", IF(Aggregate[[#This Row],[Avg Monthly GB Download]]&lt;10, "Between 5 and 10GB", "10 or more GB"))</f>
        <v>Less than 5GB</v>
      </c>
    </row>
    <row r="79" spans="1:23" x14ac:dyDescent="0.25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Row],[Under 30]]="Yes", "Under 30", IF(Aggregate[[#This Row],[Senior]]="Yes", "Senior", 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 "Less than 5GB", IF(Aggregate[[#This Row],[Avg Monthly GB Download]]&lt;10, "Between 5 and 10GB", "10 or more GB"))</f>
        <v>Less than 5GB</v>
      </c>
    </row>
    <row r="80" spans="1:23" x14ac:dyDescent="0.25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Row],[Under 30]]="Yes", "Under 30", IF(Aggregate[[#This Row],[Senior]]="Yes", "Senior", 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 "Less than 5GB", IF(Aggregate[[#This Row],[Avg Monthly GB Download]]&lt;10, "Between 5 and 10GB", "10 or more GB"))</f>
        <v>Less than 5GB</v>
      </c>
    </row>
    <row r="81" spans="1:23" x14ac:dyDescent="0.25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Row],[Under 30]]="Yes", "Under 30", IF(Aggregate[[#This Row],[Senior]]="Yes", "Senior", 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 "Less than 5GB", IF(Aggregate[[#This Row],[Avg Monthly GB Download]]&lt;10, "Between 5 and 10GB", "10 or more GB"))</f>
        <v>Less than 5GB</v>
      </c>
    </row>
    <row r="82" spans="1:23" x14ac:dyDescent="0.25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Row],[Under 30]]="Yes", "Under 30", IF(Aggregate[[#This Row],[Senior]]="Yes", "Senior", 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 "Less than 5GB", IF(Aggregate[[#This Row],[Avg Monthly GB Download]]&lt;10, "Between 5 and 10GB", "10 or more GB"))</f>
        <v>Less than 5GB</v>
      </c>
    </row>
    <row r="83" spans="1:23" x14ac:dyDescent="0.25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Row],[Under 30]]="Yes", "Under 30", IF(Aggregate[[#This Row],[Senior]]="Yes", "Senior", 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 "Less than 5GB", IF(Aggregate[[#This Row],[Avg Monthly GB Download]]&lt;10, "Between 5 and 10GB", "10 or more GB"))</f>
        <v>Less than 5GB</v>
      </c>
    </row>
    <row r="84" spans="1:23" x14ac:dyDescent="0.25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Row],[Under 30]]="Yes", "Under 30", IF(Aggregate[[#This Row],[Senior]]="Yes", "Senior", 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 "Less than 5GB", IF(Aggregate[[#This Row],[Avg Monthly GB Download]]&lt;10, "Between 5 and 10GB", "10 or more GB"))</f>
        <v>Between 5 and 10GB</v>
      </c>
    </row>
    <row r="85" spans="1:23" x14ac:dyDescent="0.25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Row],[Under 30]]="Yes", "Under 30", IF(Aggregate[[#This Row],[Senior]]="Yes", "Senior", 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 "Less than 5GB", IF(Aggregate[[#This Row],[Avg Monthly GB Download]]&lt;10, "Between 5 and 10GB", "10 or more GB"))</f>
        <v>Less than 5GB</v>
      </c>
    </row>
    <row r="86" spans="1:23" x14ac:dyDescent="0.25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Row],[Under 30]]="Yes", "Under 30", IF(Aggregate[[#This Row],[Senior]]="Yes", "Senior", 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 "Less than 5GB", IF(Aggregate[[#This Row],[Avg Monthly GB Download]]&lt;10, "Between 5 and 10GB", "10 or more GB"))</f>
        <v>Less than 5GB</v>
      </c>
    </row>
    <row r="87" spans="1:23" x14ac:dyDescent="0.25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Row],[Under 30]]="Yes", "Under 30", IF(Aggregate[[#This Row],[Senior]]="Yes", "Senior", 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 "Less than 5GB", IF(Aggregate[[#This Row],[Avg Monthly GB Download]]&lt;10, "Between 5 and 10GB", "10 or more GB"))</f>
        <v>Less than 5GB</v>
      </c>
    </row>
    <row r="88" spans="1:23" x14ac:dyDescent="0.25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Row],[Under 30]]="Yes", "Under 30", IF(Aggregate[[#This Row],[Senior]]="Yes", "Senior", 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 "Less than 5GB", IF(Aggregate[[#This Row],[Avg Monthly GB Download]]&lt;10, "Between 5 and 10GB", "10 or more GB"))</f>
        <v>Less than 5GB</v>
      </c>
    </row>
    <row r="89" spans="1:23" x14ac:dyDescent="0.25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Row],[Under 30]]="Yes", "Under 30", IF(Aggregate[[#This Row],[Senior]]="Yes", "Senior", 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 "Less than 5GB", IF(Aggregate[[#This Row],[Avg Monthly GB Download]]&lt;10, "Between 5 and 10GB", "10 or more GB"))</f>
        <v>Less than 5GB</v>
      </c>
    </row>
    <row r="90" spans="1:23" x14ac:dyDescent="0.25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Row],[Under 30]]="Yes", "Under 30", IF(Aggregate[[#This Row],[Senior]]="Yes", "Senior", 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 "Less than 5GB", IF(Aggregate[[#This Row],[Avg Monthly GB Download]]&lt;10, "Between 5 and 10GB", "10 or more GB"))</f>
        <v>Less than 5GB</v>
      </c>
    </row>
    <row r="91" spans="1:23" x14ac:dyDescent="0.25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Row],[Under 30]]="Yes", "Under 30", IF(Aggregate[[#This Row],[Senior]]="Yes", "Senior", 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 "Less than 5GB", IF(Aggregate[[#This Row],[Avg Monthly GB Download]]&lt;10, "Between 5 and 10GB", "10 or more GB"))</f>
        <v>Less than 5GB</v>
      </c>
    </row>
    <row r="92" spans="1:23" x14ac:dyDescent="0.25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Row],[Under 30]]="Yes", "Under 30", IF(Aggregate[[#This Row],[Senior]]="Yes", "Senior", 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 "Less than 5GB", IF(Aggregate[[#This Row],[Avg Monthly GB Download]]&lt;10, "Between 5 and 10GB", "10 or more GB"))</f>
        <v>Less than 5GB</v>
      </c>
    </row>
    <row r="93" spans="1:23" x14ac:dyDescent="0.25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Row],[Under 30]]="Yes", "Under 30", IF(Aggregate[[#This Row],[Senior]]="Yes", "Senior", 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 "Less than 5GB", IF(Aggregate[[#This Row],[Avg Monthly GB Download]]&lt;10, "Between 5 and 10GB", "10 or more GB"))</f>
        <v>Less than 5GB</v>
      </c>
    </row>
    <row r="94" spans="1:23" x14ac:dyDescent="0.25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Row],[Under 30]]="Yes", "Under 30", IF(Aggregate[[#This Row],[Senior]]="Yes", "Senior", 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 "Less than 5GB", IF(Aggregate[[#This Row],[Avg Monthly GB Download]]&lt;10, "Between 5 and 10GB", "10 or more GB"))</f>
        <v>Less than 5GB</v>
      </c>
    </row>
    <row r="95" spans="1:23" x14ac:dyDescent="0.25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Row],[Under 30]]="Yes", "Under 30", IF(Aggregate[[#This Row],[Senior]]="Yes", "Senior", 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 "Less than 5GB", IF(Aggregate[[#This Row],[Avg Monthly GB Download]]&lt;10, "Between 5 and 10GB", "10 or more GB"))</f>
        <v>Less than 5GB</v>
      </c>
    </row>
    <row r="96" spans="1:23" x14ac:dyDescent="0.25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Row],[Under 30]]="Yes", "Under 30", IF(Aggregate[[#This Row],[Senior]]="Yes", "Senior", 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 "Less than 5GB", IF(Aggregate[[#This Row],[Avg Monthly GB Download]]&lt;10, "Between 5 and 10GB", "10 or more GB"))</f>
        <v>Less than 5GB</v>
      </c>
    </row>
    <row r="97" spans="1:23" x14ac:dyDescent="0.25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Row],[Under 30]]="Yes", "Under 30", IF(Aggregate[[#This Row],[Senior]]="Yes", "Senior", 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 "Less than 5GB", IF(Aggregate[[#This Row],[Avg Monthly GB Download]]&lt;10, "Between 5 and 10GB", "10 or more GB"))</f>
        <v>Less than 5GB</v>
      </c>
    </row>
    <row r="98" spans="1:23" x14ac:dyDescent="0.25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Row],[Under 30]]="Yes", "Under 30", IF(Aggregate[[#This Row],[Senior]]="Yes", "Senior", 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 "Less than 5GB", IF(Aggregate[[#This Row],[Avg Monthly GB Download]]&lt;10, "Between 5 and 10GB", "10 or more GB"))</f>
        <v>Less than 5GB</v>
      </c>
    </row>
    <row r="99" spans="1:23" x14ac:dyDescent="0.25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Row],[Under 30]]="Yes", "Under 30", IF(Aggregate[[#This Row],[Senior]]="Yes", "Senior", 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 "Less than 5GB", IF(Aggregate[[#This Row],[Avg Monthly GB Download]]&lt;10, "Between 5 and 10GB", "10 or more GB"))</f>
        <v>Less than 5GB</v>
      </c>
    </row>
    <row r="100" spans="1:23" x14ac:dyDescent="0.25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Row],[Under 30]]="Yes", "Under 30", IF(Aggregate[[#This Row],[Senior]]="Yes", "Senior", 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 "Less than 5GB", IF(Aggregate[[#This Row],[Avg Monthly GB Download]]&lt;10, "Between 5 and 10GB", "10 or more GB"))</f>
        <v>Less than 5GB</v>
      </c>
    </row>
    <row r="101" spans="1:23" x14ac:dyDescent="0.25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Row],[Under 30]]="Yes", "Under 30", IF(Aggregate[[#This Row],[Senior]]="Yes", "Senior", 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 "Less than 5GB", IF(Aggregate[[#This Row],[Avg Monthly GB Download]]&lt;10, "Between 5 and 10GB", "10 or more GB"))</f>
        <v>Less than 5GB</v>
      </c>
    </row>
    <row r="102" spans="1:23" x14ac:dyDescent="0.25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Row],[Under 30]]="Yes", "Under 30", IF(Aggregate[[#This Row],[Senior]]="Yes", "Senior", 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 "Less than 5GB", IF(Aggregate[[#This Row],[Avg Monthly GB Download]]&lt;10, "Between 5 and 10GB", "10 or more GB"))</f>
        <v>Less than 5GB</v>
      </c>
    </row>
    <row r="103" spans="1:23" x14ac:dyDescent="0.25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Row],[Under 30]]="Yes", "Under 30", IF(Aggregate[[#This Row],[Senior]]="Yes", "Senior", 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 "Less than 5GB", IF(Aggregate[[#This Row],[Avg Monthly GB Download]]&lt;10, "Between 5 and 10GB", "10 or more GB"))</f>
        <v>Less than 5GB</v>
      </c>
    </row>
    <row r="104" spans="1:23" x14ac:dyDescent="0.25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Row],[Under 30]]="Yes", "Under 30", IF(Aggregate[[#This Row],[Senior]]="Yes", "Senior", 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 "Less than 5GB", IF(Aggregate[[#This Row],[Avg Monthly GB Download]]&lt;10, "Between 5 and 10GB", "10 or more GB"))</f>
        <v>Less than 5GB</v>
      </c>
    </row>
    <row r="105" spans="1:23" x14ac:dyDescent="0.25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Row],[Under 30]]="Yes", "Under 30", IF(Aggregate[[#This Row],[Senior]]="Yes", "Senior", 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 "Less than 5GB", IF(Aggregate[[#This Row],[Avg Monthly GB Download]]&lt;10, "Between 5 and 10GB", "10 or more GB"))</f>
        <v>Less than 5GB</v>
      </c>
    </row>
    <row r="106" spans="1:23" x14ac:dyDescent="0.25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Row],[Under 30]]="Yes", "Under 30", IF(Aggregate[[#This Row],[Senior]]="Yes", "Senior", 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 "Less than 5GB", IF(Aggregate[[#This Row],[Avg Monthly GB Download]]&lt;10, "Between 5 and 10GB", "10 or more GB"))</f>
        <v>Less than 5GB</v>
      </c>
    </row>
    <row r="107" spans="1:23" x14ac:dyDescent="0.25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Row],[Under 30]]="Yes", "Under 30", IF(Aggregate[[#This Row],[Senior]]="Yes", "Senior", 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 "Less than 5GB", IF(Aggregate[[#This Row],[Avg Monthly GB Download]]&lt;10, "Between 5 and 10GB", "10 or more GB"))</f>
        <v>Less than 5GB</v>
      </c>
    </row>
    <row r="108" spans="1:23" x14ac:dyDescent="0.25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Row],[Under 30]]="Yes", "Under 30", IF(Aggregate[[#This Row],[Senior]]="Yes", "Senior", 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 "Less than 5GB", IF(Aggregate[[#This Row],[Avg Monthly GB Download]]&lt;10, "Between 5 and 10GB", "10 or more GB"))</f>
        <v>10 or more GB</v>
      </c>
    </row>
    <row r="109" spans="1:23" x14ac:dyDescent="0.25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Row],[Under 30]]="Yes", "Under 30", IF(Aggregate[[#This Row],[Senior]]="Yes", "Senior", 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 "Less than 5GB", IF(Aggregate[[#This Row],[Avg Monthly GB Download]]&lt;10, "Between 5 and 10GB", "10 or more GB"))</f>
        <v>Less than 5GB</v>
      </c>
    </row>
    <row r="110" spans="1:23" x14ac:dyDescent="0.25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Row],[Under 30]]="Yes", "Under 30", IF(Aggregate[[#This Row],[Senior]]="Yes", "Senior", 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 "Less than 5GB", IF(Aggregate[[#This Row],[Avg Monthly GB Download]]&lt;10, "Between 5 and 10GB", "10 or more GB"))</f>
        <v>Less than 5GB</v>
      </c>
    </row>
    <row r="111" spans="1:23" x14ac:dyDescent="0.25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Row],[Under 30]]="Yes", "Under 30", IF(Aggregate[[#This Row],[Senior]]="Yes", "Senior", 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 "Less than 5GB", IF(Aggregate[[#This Row],[Avg Monthly GB Download]]&lt;10, "Between 5 and 10GB", "10 or more GB"))</f>
        <v>10 or more GB</v>
      </c>
    </row>
    <row r="112" spans="1:23" x14ac:dyDescent="0.25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Row],[Under 30]]="Yes", "Under 30", IF(Aggregate[[#This Row],[Senior]]="Yes", "Senior", 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 "Less than 5GB", IF(Aggregate[[#This Row],[Avg Monthly GB Download]]&lt;10, "Between 5 and 10GB", "10 or more GB"))</f>
        <v>10 or more GB</v>
      </c>
    </row>
    <row r="113" spans="1:23" x14ac:dyDescent="0.25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Row],[Under 30]]="Yes", "Under 30", IF(Aggregate[[#This Row],[Senior]]="Yes", "Senior", 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 "Less than 5GB", IF(Aggregate[[#This Row],[Avg Monthly GB Download]]&lt;10, "Between 5 and 10GB", "10 or more GB"))</f>
        <v>Less than 5GB</v>
      </c>
    </row>
    <row r="114" spans="1:23" x14ac:dyDescent="0.25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Row],[Under 30]]="Yes", "Under 30", IF(Aggregate[[#This Row],[Senior]]="Yes", "Senior", 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 "Less than 5GB", IF(Aggregate[[#This Row],[Avg Monthly GB Download]]&lt;10, "Between 5 and 10GB", "10 or more GB"))</f>
        <v>Less than 5GB</v>
      </c>
    </row>
    <row r="115" spans="1:23" x14ac:dyDescent="0.25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Row],[Under 30]]="Yes", "Under 30", IF(Aggregate[[#This Row],[Senior]]="Yes", "Senior", 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 "Less than 5GB", IF(Aggregate[[#This Row],[Avg Monthly GB Download]]&lt;10, "Between 5 and 10GB", "10 or more GB"))</f>
        <v>10 or more GB</v>
      </c>
    </row>
    <row r="116" spans="1:23" x14ac:dyDescent="0.25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Row],[Under 30]]="Yes", "Under 30", IF(Aggregate[[#This Row],[Senior]]="Yes", "Senior", 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 "Less than 5GB", IF(Aggregate[[#This Row],[Avg Monthly GB Download]]&lt;10, "Between 5 and 10GB", "10 or more GB"))</f>
        <v>Less than 5GB</v>
      </c>
    </row>
    <row r="117" spans="1:23" x14ac:dyDescent="0.25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Row],[Under 30]]="Yes", "Under 30", IF(Aggregate[[#This Row],[Senior]]="Yes", "Senior", 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 "Less than 5GB", IF(Aggregate[[#This Row],[Avg Monthly GB Download]]&lt;10, "Between 5 and 10GB", "10 or more GB"))</f>
        <v>10 or more GB</v>
      </c>
    </row>
    <row r="118" spans="1:23" x14ac:dyDescent="0.25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Row],[Under 30]]="Yes", "Under 30", IF(Aggregate[[#This Row],[Senior]]="Yes", "Senior", 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 "Less than 5GB", IF(Aggregate[[#This Row],[Avg Monthly GB Download]]&lt;10, "Between 5 and 10GB", "10 or more GB"))</f>
        <v>Less than 5GB</v>
      </c>
    </row>
    <row r="119" spans="1:23" x14ac:dyDescent="0.25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Row],[Under 30]]="Yes", "Under 30", IF(Aggregate[[#This Row],[Senior]]="Yes", "Senior", 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 "Less than 5GB", IF(Aggregate[[#This Row],[Avg Monthly GB Download]]&lt;10, "Between 5 and 10GB", "10 or more GB"))</f>
        <v>Less than 5GB</v>
      </c>
    </row>
    <row r="120" spans="1:23" x14ac:dyDescent="0.25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Row],[Under 30]]="Yes", "Under 30", IF(Aggregate[[#This Row],[Senior]]="Yes", "Senior", 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 "Less than 5GB", IF(Aggregate[[#This Row],[Avg Monthly GB Download]]&lt;10, "Between 5 and 10GB", "10 or more GB"))</f>
        <v>Less than 5GB</v>
      </c>
    </row>
    <row r="121" spans="1:23" x14ac:dyDescent="0.25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Row],[Under 30]]="Yes", "Under 30", IF(Aggregate[[#This Row],[Senior]]="Yes", "Senior", 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 "Less than 5GB", IF(Aggregate[[#This Row],[Avg Monthly GB Download]]&lt;10, "Between 5 and 10GB", "10 or more GB"))</f>
        <v>Less than 5GB</v>
      </c>
    </row>
    <row r="122" spans="1:23" x14ac:dyDescent="0.25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Row],[Under 30]]="Yes", "Under 30", IF(Aggregate[[#This Row],[Senior]]="Yes", "Senior", 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 "Less than 5GB", IF(Aggregate[[#This Row],[Avg Monthly GB Download]]&lt;10, "Between 5 and 10GB", "10 or more GB"))</f>
        <v>Less than 5GB</v>
      </c>
    </row>
    <row r="123" spans="1:23" x14ac:dyDescent="0.25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Row],[Under 30]]="Yes", "Under 30", IF(Aggregate[[#This Row],[Senior]]="Yes", "Senior", 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 "Less than 5GB", IF(Aggregate[[#This Row],[Avg Monthly GB Download]]&lt;10, "Between 5 and 10GB", "10 or more GB"))</f>
        <v>Less than 5GB</v>
      </c>
    </row>
    <row r="124" spans="1:23" x14ac:dyDescent="0.25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Row],[Under 30]]="Yes", "Under 30", IF(Aggregate[[#This Row],[Senior]]="Yes", "Senior", 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 "Less than 5GB", IF(Aggregate[[#This Row],[Avg Monthly GB Download]]&lt;10, "Between 5 and 10GB", "10 or more GB"))</f>
        <v>Less than 5GB</v>
      </c>
    </row>
    <row r="125" spans="1:23" x14ac:dyDescent="0.25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Row],[Under 30]]="Yes", "Under 30", IF(Aggregate[[#This Row],[Senior]]="Yes", "Senior", 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 "Less than 5GB", IF(Aggregate[[#This Row],[Avg Monthly GB Download]]&lt;10, "Between 5 and 10GB", "10 or more GB"))</f>
        <v>Less than 5GB</v>
      </c>
    </row>
    <row r="126" spans="1:23" x14ac:dyDescent="0.25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Row],[Under 30]]="Yes", "Under 30", IF(Aggregate[[#This Row],[Senior]]="Yes", "Senior", 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 "Less than 5GB", IF(Aggregate[[#This Row],[Avg Monthly GB Download]]&lt;10, "Between 5 and 10GB", "10 or more GB"))</f>
        <v>Less than 5GB</v>
      </c>
    </row>
    <row r="127" spans="1:23" x14ac:dyDescent="0.25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Row],[Under 30]]="Yes", "Under 30", IF(Aggregate[[#This Row],[Senior]]="Yes", "Senior", 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 "Less than 5GB", IF(Aggregate[[#This Row],[Avg Monthly GB Download]]&lt;10, "Between 5 and 10GB", "10 or more GB"))</f>
        <v>10 or more GB</v>
      </c>
    </row>
    <row r="128" spans="1:23" x14ac:dyDescent="0.25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Row],[Under 30]]="Yes", "Under 30", IF(Aggregate[[#This Row],[Senior]]="Yes", "Senior", 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 "Less than 5GB", IF(Aggregate[[#This Row],[Avg Monthly GB Download]]&lt;10, "Between 5 and 10GB", "10 or more GB"))</f>
        <v>Between 5 and 10GB</v>
      </c>
    </row>
    <row r="129" spans="1:23" x14ac:dyDescent="0.25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Row],[Under 30]]="Yes", "Under 30", IF(Aggregate[[#This Row],[Senior]]="Yes", "Senior", 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 "Less than 5GB", IF(Aggregate[[#This Row],[Avg Monthly GB Download]]&lt;10, "Between 5 and 10GB", "10 or more GB"))</f>
        <v>10 or more GB</v>
      </c>
    </row>
    <row r="130" spans="1:23" x14ac:dyDescent="0.25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Row],[Under 30]]="Yes", "Under 30", IF(Aggregate[[#This Row],[Senior]]="Yes", "Senior", 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 "Less than 5GB", IF(Aggregate[[#This Row],[Avg Monthly GB Download]]&lt;10, "Between 5 and 10GB", "10 or more GB"))</f>
        <v>Less than 5GB</v>
      </c>
    </row>
    <row r="131" spans="1:23" x14ac:dyDescent="0.25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Row],[Under 30]]="Yes", "Under 30", IF(Aggregate[[#This Row],[Senior]]="Yes", "Senior", 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 "Less than 5GB", IF(Aggregate[[#This Row],[Avg Monthly GB Download]]&lt;10, "Between 5 and 10GB", "10 or more GB"))</f>
        <v>Less than 5GB</v>
      </c>
    </row>
    <row r="132" spans="1:23" x14ac:dyDescent="0.25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Row],[Under 30]]="Yes", "Under 30", IF(Aggregate[[#This Row],[Senior]]="Yes", "Senior", 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 "Less than 5GB", IF(Aggregate[[#This Row],[Avg Monthly GB Download]]&lt;10, "Between 5 and 10GB", "10 or more GB"))</f>
        <v>Between 5 and 10GB</v>
      </c>
    </row>
    <row r="133" spans="1:23" x14ac:dyDescent="0.25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Row],[Under 30]]="Yes", "Under 30", IF(Aggregate[[#This Row],[Senior]]="Yes", "Senior", 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 "Less than 5GB", IF(Aggregate[[#This Row],[Avg Monthly GB Download]]&lt;10, "Between 5 and 10GB", "10 or more GB"))</f>
        <v>Less than 5GB</v>
      </c>
    </row>
    <row r="134" spans="1:23" x14ac:dyDescent="0.25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Row],[Under 30]]="Yes", "Under 30", IF(Aggregate[[#This Row],[Senior]]="Yes", "Senior", 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 "Less than 5GB", IF(Aggregate[[#This Row],[Avg Monthly GB Download]]&lt;10, "Between 5 and 10GB", "10 or more GB"))</f>
        <v>Less than 5GB</v>
      </c>
    </row>
    <row r="135" spans="1:23" x14ac:dyDescent="0.25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Row],[Under 30]]="Yes", "Under 30", IF(Aggregate[[#This Row],[Senior]]="Yes", "Senior", 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 "Less than 5GB", IF(Aggregate[[#This Row],[Avg Monthly GB Download]]&lt;10, "Between 5 and 10GB", "10 or more GB"))</f>
        <v>Between 5 and 10GB</v>
      </c>
    </row>
    <row r="136" spans="1:23" x14ac:dyDescent="0.25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Row],[Under 30]]="Yes", "Under 30", IF(Aggregate[[#This Row],[Senior]]="Yes", "Senior", 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 "Less than 5GB", IF(Aggregate[[#This Row],[Avg Monthly GB Download]]&lt;10, "Between 5 and 10GB", "10 or more GB"))</f>
        <v>Less than 5GB</v>
      </c>
    </row>
    <row r="137" spans="1:23" x14ac:dyDescent="0.25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Row],[Under 30]]="Yes", "Under 30", IF(Aggregate[[#This Row],[Senior]]="Yes", "Senior", 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 "Less than 5GB", IF(Aggregate[[#This Row],[Avg Monthly GB Download]]&lt;10, "Between 5 and 10GB", "10 or more GB"))</f>
        <v>Less than 5GB</v>
      </c>
    </row>
    <row r="138" spans="1:23" x14ac:dyDescent="0.25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Row],[Under 30]]="Yes", "Under 30", IF(Aggregate[[#This Row],[Senior]]="Yes", "Senior", 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 "Less than 5GB", IF(Aggregate[[#This Row],[Avg Monthly GB Download]]&lt;10, "Between 5 and 10GB", "10 or more GB"))</f>
        <v>Less than 5GB</v>
      </c>
    </row>
    <row r="139" spans="1:23" x14ac:dyDescent="0.25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Row],[Under 30]]="Yes", "Under 30", IF(Aggregate[[#This Row],[Senior]]="Yes", "Senior", 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 "Less than 5GB", IF(Aggregate[[#This Row],[Avg Monthly GB Download]]&lt;10, "Between 5 and 10GB", "10 or more GB"))</f>
        <v>Less than 5GB</v>
      </c>
    </row>
    <row r="140" spans="1:23" x14ac:dyDescent="0.25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Row],[Under 30]]="Yes", "Under 30", IF(Aggregate[[#This Row],[Senior]]="Yes", "Senior", 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 "Less than 5GB", IF(Aggregate[[#This Row],[Avg Monthly GB Download]]&lt;10, "Between 5 and 10GB", "10 or more GB"))</f>
        <v>Less than 5GB</v>
      </c>
    </row>
    <row r="141" spans="1:23" x14ac:dyDescent="0.25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Row],[Under 30]]="Yes", "Under 30", IF(Aggregate[[#This Row],[Senior]]="Yes", "Senior", 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 "Less than 5GB", IF(Aggregate[[#This Row],[Avg Monthly GB Download]]&lt;10, "Between 5 and 10GB", "10 or more GB"))</f>
        <v>Less than 5GB</v>
      </c>
    </row>
    <row r="142" spans="1:23" x14ac:dyDescent="0.25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Row],[Under 30]]="Yes", "Under 30", IF(Aggregate[[#This Row],[Senior]]="Yes", "Senior", 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 "Less than 5GB", IF(Aggregate[[#This Row],[Avg Monthly GB Download]]&lt;10, "Between 5 and 10GB", "10 or more GB"))</f>
        <v>Less than 5GB</v>
      </c>
    </row>
    <row r="143" spans="1:23" x14ac:dyDescent="0.25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Row],[Under 30]]="Yes", "Under 30", IF(Aggregate[[#This Row],[Senior]]="Yes", "Senior", 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 "Less than 5GB", IF(Aggregate[[#This Row],[Avg Monthly GB Download]]&lt;10, "Between 5 and 10GB", "10 or more GB"))</f>
        <v>Less than 5GB</v>
      </c>
    </row>
    <row r="144" spans="1:23" x14ac:dyDescent="0.25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Row],[Under 30]]="Yes", "Under 30", IF(Aggregate[[#This Row],[Senior]]="Yes", "Senior", 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 "Less than 5GB", IF(Aggregate[[#This Row],[Avg Monthly GB Download]]&lt;10, "Between 5 and 10GB", "10 or more GB"))</f>
        <v>Less than 5GB</v>
      </c>
    </row>
    <row r="145" spans="1:23" x14ac:dyDescent="0.25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Row],[Under 30]]="Yes", "Under 30", IF(Aggregate[[#This Row],[Senior]]="Yes", "Senior", 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 "Less than 5GB", IF(Aggregate[[#This Row],[Avg Monthly GB Download]]&lt;10, "Between 5 and 10GB", "10 or more GB"))</f>
        <v>Less than 5GB</v>
      </c>
    </row>
    <row r="146" spans="1:23" x14ac:dyDescent="0.25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Row],[Under 30]]="Yes", "Under 30", IF(Aggregate[[#This Row],[Senior]]="Yes", "Senior", 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 "Less than 5GB", IF(Aggregate[[#This Row],[Avg Monthly GB Download]]&lt;10, "Between 5 and 10GB", "10 or more GB"))</f>
        <v>Less than 5GB</v>
      </c>
    </row>
    <row r="147" spans="1:23" x14ac:dyDescent="0.25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Row],[Under 30]]="Yes", "Under 30", IF(Aggregate[[#This Row],[Senior]]="Yes", "Senior", 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 "Less than 5GB", IF(Aggregate[[#This Row],[Avg Monthly GB Download]]&lt;10, "Between 5 and 10GB", "10 or more GB"))</f>
        <v>Less than 5GB</v>
      </c>
    </row>
    <row r="148" spans="1:23" x14ac:dyDescent="0.25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Row],[Under 30]]="Yes", "Under 30", IF(Aggregate[[#This Row],[Senior]]="Yes", "Senior", 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 "Less than 5GB", IF(Aggregate[[#This Row],[Avg Monthly GB Download]]&lt;10, "Between 5 and 10GB", "10 or more GB"))</f>
        <v>Less than 5GB</v>
      </c>
    </row>
    <row r="149" spans="1:23" x14ac:dyDescent="0.25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Row],[Under 30]]="Yes", "Under 30", IF(Aggregate[[#This Row],[Senior]]="Yes", "Senior", 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 "Less than 5GB", IF(Aggregate[[#This Row],[Avg Monthly GB Download]]&lt;10, "Between 5 and 10GB", "10 or more GB"))</f>
        <v>10 or more GB</v>
      </c>
    </row>
    <row r="150" spans="1:23" x14ac:dyDescent="0.25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Row],[Under 30]]="Yes", "Under 30", IF(Aggregate[[#This Row],[Senior]]="Yes", "Senior", 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 "Less than 5GB", IF(Aggregate[[#This Row],[Avg Monthly GB Download]]&lt;10, "Between 5 and 10GB", "10 or more GB"))</f>
        <v>Less than 5GB</v>
      </c>
    </row>
    <row r="151" spans="1:23" x14ac:dyDescent="0.25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Row],[Under 30]]="Yes", "Under 30", IF(Aggregate[[#This Row],[Senior]]="Yes", "Senior", 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 "Less than 5GB", IF(Aggregate[[#This Row],[Avg Monthly GB Download]]&lt;10, "Between 5 and 10GB", "10 or more GB"))</f>
        <v>Less than 5GB</v>
      </c>
    </row>
    <row r="152" spans="1:23" x14ac:dyDescent="0.25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Row],[Under 30]]="Yes", "Under 30", IF(Aggregate[[#This Row],[Senior]]="Yes", "Senior", 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 "Less than 5GB", IF(Aggregate[[#This Row],[Avg Monthly GB Download]]&lt;10, "Between 5 and 10GB", "10 or more GB"))</f>
        <v>Less than 5GB</v>
      </c>
    </row>
    <row r="153" spans="1:23" x14ac:dyDescent="0.25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Row],[Under 30]]="Yes", "Under 30", IF(Aggregate[[#This Row],[Senior]]="Yes", "Senior", 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 "Less than 5GB", IF(Aggregate[[#This Row],[Avg Monthly GB Download]]&lt;10, "Between 5 and 10GB", "10 or more GB"))</f>
        <v>Less than 5GB</v>
      </c>
    </row>
    <row r="154" spans="1:23" x14ac:dyDescent="0.25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Row],[Under 30]]="Yes", "Under 30", IF(Aggregate[[#This Row],[Senior]]="Yes", "Senior", 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 "Less than 5GB", IF(Aggregate[[#This Row],[Avg Monthly GB Download]]&lt;10, "Between 5 and 10GB", "10 or more GB"))</f>
        <v>Less than 5GB</v>
      </c>
    </row>
    <row r="155" spans="1:23" x14ac:dyDescent="0.25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Row],[Under 30]]="Yes", "Under 30", IF(Aggregate[[#This Row],[Senior]]="Yes", "Senior", 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 "Less than 5GB", IF(Aggregate[[#This Row],[Avg Monthly GB Download]]&lt;10, "Between 5 and 10GB", "10 or more GB"))</f>
        <v>Less than 5GB</v>
      </c>
    </row>
    <row r="156" spans="1:23" x14ac:dyDescent="0.25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Row],[Under 30]]="Yes", "Under 30", IF(Aggregate[[#This Row],[Senior]]="Yes", "Senior", 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 "Less than 5GB", IF(Aggregate[[#This Row],[Avg Monthly GB Download]]&lt;10, "Between 5 and 10GB", "10 or more GB"))</f>
        <v>Less than 5GB</v>
      </c>
    </row>
    <row r="157" spans="1:23" x14ac:dyDescent="0.25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Row],[Under 30]]="Yes", "Under 30", IF(Aggregate[[#This Row],[Senior]]="Yes", "Senior", 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 "Less than 5GB", IF(Aggregate[[#This Row],[Avg Monthly GB Download]]&lt;10, "Between 5 and 10GB", "10 or more GB"))</f>
        <v>Less than 5GB</v>
      </c>
    </row>
    <row r="158" spans="1:23" x14ac:dyDescent="0.25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Row],[Under 30]]="Yes", "Under 30", IF(Aggregate[[#This Row],[Senior]]="Yes", "Senior", 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 "Less than 5GB", IF(Aggregate[[#This Row],[Avg Monthly GB Download]]&lt;10, "Between 5 and 10GB", "10 or more GB"))</f>
        <v>Less than 5GB</v>
      </c>
    </row>
    <row r="159" spans="1:23" x14ac:dyDescent="0.25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Row],[Under 30]]="Yes", "Under 30", IF(Aggregate[[#This Row],[Senior]]="Yes", "Senior", 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 "Less than 5GB", IF(Aggregate[[#This Row],[Avg Monthly GB Download]]&lt;10, "Between 5 and 10GB", "10 or more GB"))</f>
        <v>Less than 5GB</v>
      </c>
    </row>
    <row r="160" spans="1:23" x14ac:dyDescent="0.25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Row],[Under 30]]="Yes", "Under 30", IF(Aggregate[[#This Row],[Senior]]="Yes", "Senior", 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 "Less than 5GB", IF(Aggregate[[#This Row],[Avg Monthly GB Download]]&lt;10, "Between 5 and 10GB", "10 or more GB"))</f>
        <v>Less than 5GB</v>
      </c>
    </row>
    <row r="161" spans="1:23" x14ac:dyDescent="0.25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Row],[Under 30]]="Yes", "Under 30", IF(Aggregate[[#This Row],[Senior]]="Yes", "Senior", 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 "Less than 5GB", IF(Aggregate[[#This Row],[Avg Monthly GB Download]]&lt;10, "Between 5 and 10GB", "10 or more GB"))</f>
        <v>Less than 5GB</v>
      </c>
    </row>
    <row r="162" spans="1:23" x14ac:dyDescent="0.25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Row],[Under 30]]="Yes", "Under 30", IF(Aggregate[[#This Row],[Senior]]="Yes", "Senior", 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 "Less than 5GB", IF(Aggregate[[#This Row],[Avg Monthly GB Download]]&lt;10, "Between 5 and 10GB", "10 or more GB"))</f>
        <v>Less than 5GB</v>
      </c>
    </row>
    <row r="163" spans="1:23" x14ac:dyDescent="0.25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Row],[Under 30]]="Yes", "Under 30", IF(Aggregate[[#This Row],[Senior]]="Yes", "Senior", 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 "Less than 5GB", IF(Aggregate[[#This Row],[Avg Monthly GB Download]]&lt;10, "Between 5 and 10GB", "10 or more GB"))</f>
        <v>Less than 5GB</v>
      </c>
    </row>
    <row r="164" spans="1:23" x14ac:dyDescent="0.25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Row],[Under 30]]="Yes", "Under 30", IF(Aggregate[[#This Row],[Senior]]="Yes", "Senior", 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 "Less than 5GB", IF(Aggregate[[#This Row],[Avg Monthly GB Download]]&lt;10, "Between 5 and 10GB", "10 or more GB"))</f>
        <v>Between 5 and 10GB</v>
      </c>
    </row>
    <row r="165" spans="1:23" x14ac:dyDescent="0.25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Row],[Under 30]]="Yes", "Under 30", IF(Aggregate[[#This Row],[Senior]]="Yes", "Senior", 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 "Less than 5GB", IF(Aggregate[[#This Row],[Avg Monthly GB Download]]&lt;10, "Between 5 and 10GB", "10 or more GB"))</f>
        <v>Less than 5GB</v>
      </c>
    </row>
    <row r="166" spans="1:23" x14ac:dyDescent="0.25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Row],[Under 30]]="Yes", "Under 30", IF(Aggregate[[#This Row],[Senior]]="Yes", "Senior", 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 "Less than 5GB", IF(Aggregate[[#This Row],[Avg Monthly GB Download]]&lt;10, "Between 5 and 10GB", "10 or more GB"))</f>
        <v>Less than 5GB</v>
      </c>
    </row>
    <row r="167" spans="1:23" x14ac:dyDescent="0.25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Row],[Under 30]]="Yes", "Under 30", IF(Aggregate[[#This Row],[Senior]]="Yes", "Senior", 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 "Less than 5GB", IF(Aggregate[[#This Row],[Avg Monthly GB Download]]&lt;10, "Between 5 and 10GB", "10 or more GB"))</f>
        <v>Less than 5GB</v>
      </c>
    </row>
    <row r="168" spans="1:23" x14ac:dyDescent="0.25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Row],[Under 30]]="Yes", "Under 30", IF(Aggregate[[#This Row],[Senior]]="Yes", "Senior", 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 "Less than 5GB", IF(Aggregate[[#This Row],[Avg Monthly GB Download]]&lt;10, "Between 5 and 10GB", "10 or more GB"))</f>
        <v>Less than 5GB</v>
      </c>
    </row>
    <row r="169" spans="1:23" x14ac:dyDescent="0.25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Row],[Under 30]]="Yes", "Under 30", IF(Aggregate[[#This Row],[Senior]]="Yes", "Senior", 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 "Less than 5GB", IF(Aggregate[[#This Row],[Avg Monthly GB Download]]&lt;10, "Between 5 and 10GB", "10 or more GB"))</f>
        <v>Less than 5GB</v>
      </c>
    </row>
    <row r="170" spans="1:23" x14ac:dyDescent="0.25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Row],[Under 30]]="Yes", "Under 30", IF(Aggregate[[#This Row],[Senior]]="Yes", "Senior", 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 "Less than 5GB", IF(Aggregate[[#This Row],[Avg Monthly GB Download]]&lt;10, "Between 5 and 10GB", "10 or more GB"))</f>
        <v>Less than 5GB</v>
      </c>
    </row>
    <row r="171" spans="1:23" x14ac:dyDescent="0.25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Row],[Under 30]]="Yes", "Under 30", IF(Aggregate[[#This Row],[Senior]]="Yes", "Senior", 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 "Less than 5GB", IF(Aggregate[[#This Row],[Avg Monthly GB Download]]&lt;10, "Between 5 and 10GB", "10 or more GB"))</f>
        <v>Less than 5GB</v>
      </c>
    </row>
    <row r="172" spans="1:23" x14ac:dyDescent="0.25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Row],[Under 30]]="Yes", "Under 30", IF(Aggregate[[#This Row],[Senior]]="Yes", "Senior", 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 "Less than 5GB", IF(Aggregate[[#This Row],[Avg Monthly GB Download]]&lt;10, "Between 5 and 10GB", "10 or more GB"))</f>
        <v>Less than 5GB</v>
      </c>
    </row>
    <row r="173" spans="1:23" x14ac:dyDescent="0.25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Row],[Under 30]]="Yes", "Under 30", IF(Aggregate[[#This Row],[Senior]]="Yes", "Senior", 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 "Less than 5GB", IF(Aggregate[[#This Row],[Avg Monthly GB Download]]&lt;10, "Between 5 and 10GB", "10 or more GB"))</f>
        <v>Between 5 and 10GB</v>
      </c>
    </row>
    <row r="174" spans="1:23" x14ac:dyDescent="0.25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Row],[Under 30]]="Yes", "Under 30", IF(Aggregate[[#This Row],[Senior]]="Yes", "Senior", 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 "Less than 5GB", IF(Aggregate[[#This Row],[Avg Monthly GB Download]]&lt;10, "Between 5 and 10GB", "10 or more GB"))</f>
        <v>Less than 5GB</v>
      </c>
    </row>
    <row r="175" spans="1:23" x14ac:dyDescent="0.25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Row],[Under 30]]="Yes", "Under 30", IF(Aggregate[[#This Row],[Senior]]="Yes", "Senior", 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 "Less than 5GB", IF(Aggregate[[#This Row],[Avg Monthly GB Download]]&lt;10, "Between 5 and 10GB", "10 or more GB"))</f>
        <v>Between 5 and 10GB</v>
      </c>
    </row>
    <row r="176" spans="1:23" x14ac:dyDescent="0.25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Row],[Under 30]]="Yes", "Under 30", IF(Aggregate[[#This Row],[Senior]]="Yes", "Senior", 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 "Less than 5GB", IF(Aggregate[[#This Row],[Avg Monthly GB Download]]&lt;10, "Between 5 and 10GB", "10 or more GB"))</f>
        <v>Less than 5GB</v>
      </c>
    </row>
    <row r="177" spans="1:23" x14ac:dyDescent="0.25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Row],[Under 30]]="Yes", "Under 30", IF(Aggregate[[#This Row],[Senior]]="Yes", "Senior", 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 "Less than 5GB", IF(Aggregate[[#This Row],[Avg Monthly GB Download]]&lt;10, "Between 5 and 10GB", "10 or more GB"))</f>
        <v>10 or more GB</v>
      </c>
    </row>
    <row r="178" spans="1:23" x14ac:dyDescent="0.25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Row],[Under 30]]="Yes", "Under 30", IF(Aggregate[[#This Row],[Senior]]="Yes", "Senior", 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 "Less than 5GB", IF(Aggregate[[#This Row],[Avg Monthly GB Download]]&lt;10, "Between 5 and 10GB", "10 or more GB"))</f>
        <v>Less than 5GB</v>
      </c>
    </row>
    <row r="179" spans="1:23" x14ac:dyDescent="0.25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Row],[Under 30]]="Yes", "Under 30", IF(Aggregate[[#This Row],[Senior]]="Yes", "Senior", 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 "Less than 5GB", IF(Aggregate[[#This Row],[Avg Monthly GB Download]]&lt;10, "Between 5 and 10GB", "10 or more GB"))</f>
        <v>Less than 5GB</v>
      </c>
    </row>
    <row r="180" spans="1:23" x14ac:dyDescent="0.25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Row],[Under 30]]="Yes", "Under 30", IF(Aggregate[[#This Row],[Senior]]="Yes", "Senior", 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 "Less than 5GB", IF(Aggregate[[#This Row],[Avg Monthly GB Download]]&lt;10, "Between 5 and 10GB", "10 or more GB"))</f>
        <v>Less than 5GB</v>
      </c>
    </row>
    <row r="181" spans="1:23" x14ac:dyDescent="0.25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Row],[Under 30]]="Yes", "Under 30", IF(Aggregate[[#This Row],[Senior]]="Yes", "Senior", 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 "Less than 5GB", IF(Aggregate[[#This Row],[Avg Monthly GB Download]]&lt;10, "Between 5 and 10GB", "10 or more GB"))</f>
        <v>Less than 5GB</v>
      </c>
    </row>
    <row r="182" spans="1:23" x14ac:dyDescent="0.25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Row],[Under 30]]="Yes", "Under 30", IF(Aggregate[[#This Row],[Senior]]="Yes", "Senior", 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 "Less than 5GB", IF(Aggregate[[#This Row],[Avg Monthly GB Download]]&lt;10, "Between 5 and 10GB", "10 or more GB"))</f>
        <v>Less than 5GB</v>
      </c>
    </row>
    <row r="183" spans="1:23" x14ac:dyDescent="0.25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Row],[Under 30]]="Yes", "Under 30", IF(Aggregate[[#This Row],[Senior]]="Yes", "Senior", 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 "Less than 5GB", IF(Aggregate[[#This Row],[Avg Monthly GB Download]]&lt;10, "Between 5 and 10GB", "10 or more GB"))</f>
        <v>Less than 5GB</v>
      </c>
    </row>
    <row r="184" spans="1:23" x14ac:dyDescent="0.25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Row],[Under 30]]="Yes", "Under 30", IF(Aggregate[[#This Row],[Senior]]="Yes", "Senior", 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 "Less than 5GB", IF(Aggregate[[#This Row],[Avg Monthly GB Download]]&lt;10, "Between 5 and 10GB", "10 or more GB"))</f>
        <v>10 or more GB</v>
      </c>
    </row>
    <row r="185" spans="1:23" x14ac:dyDescent="0.25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Row],[Under 30]]="Yes", "Under 30", IF(Aggregate[[#This Row],[Senior]]="Yes", "Senior", 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 "Less than 5GB", IF(Aggregate[[#This Row],[Avg Monthly GB Download]]&lt;10, "Between 5 and 10GB", "10 or more GB"))</f>
        <v>Less than 5GB</v>
      </c>
    </row>
    <row r="186" spans="1:23" x14ac:dyDescent="0.25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Row],[Under 30]]="Yes", "Under 30", IF(Aggregate[[#This Row],[Senior]]="Yes", "Senior", 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 "Less than 5GB", IF(Aggregate[[#This Row],[Avg Monthly GB Download]]&lt;10, "Between 5 and 10GB", "10 or more GB"))</f>
        <v>Less than 5GB</v>
      </c>
    </row>
    <row r="187" spans="1:23" x14ac:dyDescent="0.25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Row],[Under 30]]="Yes", "Under 30", IF(Aggregate[[#This Row],[Senior]]="Yes", "Senior", 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 "Less than 5GB", IF(Aggregate[[#This Row],[Avg Monthly GB Download]]&lt;10, "Between 5 and 10GB", "10 or more GB"))</f>
        <v>Less than 5GB</v>
      </c>
    </row>
    <row r="188" spans="1:23" x14ac:dyDescent="0.25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Row],[Under 30]]="Yes", "Under 30", IF(Aggregate[[#This Row],[Senior]]="Yes", "Senior", 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 "Less than 5GB", IF(Aggregate[[#This Row],[Avg Monthly GB Download]]&lt;10, "Between 5 and 10GB", "10 or more GB"))</f>
        <v>10 or more GB</v>
      </c>
    </row>
    <row r="189" spans="1:23" x14ac:dyDescent="0.25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Row],[Under 30]]="Yes", "Under 30", IF(Aggregate[[#This Row],[Senior]]="Yes", "Senior", 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 "Less than 5GB", IF(Aggregate[[#This Row],[Avg Monthly GB Download]]&lt;10, "Between 5 and 10GB", "10 or more GB"))</f>
        <v>Less than 5GB</v>
      </c>
    </row>
    <row r="190" spans="1:23" x14ac:dyDescent="0.25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Row],[Under 30]]="Yes", "Under 30", IF(Aggregate[[#This Row],[Senior]]="Yes", "Senior", 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 "Less than 5GB", IF(Aggregate[[#This Row],[Avg Monthly GB Download]]&lt;10, "Between 5 and 10GB", "10 or more GB"))</f>
        <v>Less than 5GB</v>
      </c>
    </row>
    <row r="191" spans="1:23" x14ac:dyDescent="0.25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Row],[Under 30]]="Yes", "Under 30", IF(Aggregate[[#This Row],[Senior]]="Yes", "Senior", 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 "Less than 5GB", IF(Aggregate[[#This Row],[Avg Monthly GB Download]]&lt;10, "Between 5 and 10GB", "10 or more GB"))</f>
        <v>Less than 5GB</v>
      </c>
    </row>
    <row r="192" spans="1:23" x14ac:dyDescent="0.25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Row],[Under 30]]="Yes", "Under 30", IF(Aggregate[[#This Row],[Senior]]="Yes", "Senior", 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 "Less than 5GB", IF(Aggregate[[#This Row],[Avg Monthly GB Download]]&lt;10, "Between 5 and 10GB", "10 or more GB"))</f>
        <v>Between 5 and 10GB</v>
      </c>
    </row>
    <row r="193" spans="1:23" x14ac:dyDescent="0.25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Row],[Under 30]]="Yes", "Under 30", IF(Aggregate[[#This Row],[Senior]]="Yes", "Senior", 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 "Less than 5GB", IF(Aggregate[[#This Row],[Avg Monthly GB Download]]&lt;10, "Between 5 and 10GB", "10 or more GB"))</f>
        <v>Less than 5GB</v>
      </c>
    </row>
    <row r="194" spans="1:23" x14ac:dyDescent="0.25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Row],[Under 30]]="Yes", "Under 30", IF(Aggregate[[#This Row],[Senior]]="Yes", "Senior", 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 "Less than 5GB", IF(Aggregate[[#This Row],[Avg Monthly GB Download]]&lt;10, "Between 5 and 10GB", "10 or more GB"))</f>
        <v>10 or more GB</v>
      </c>
    </row>
    <row r="195" spans="1:23" x14ac:dyDescent="0.25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Row],[Under 30]]="Yes", "Under 30", IF(Aggregate[[#This Row],[Senior]]="Yes", "Senior", 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 "Less than 5GB", IF(Aggregate[[#This Row],[Avg Monthly GB Download]]&lt;10, "Between 5 and 10GB", "10 or more GB"))</f>
        <v>Less than 5GB</v>
      </c>
    </row>
    <row r="196" spans="1:23" x14ac:dyDescent="0.25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Row],[Under 30]]="Yes", "Under 30", IF(Aggregate[[#This Row],[Senior]]="Yes", "Senior", 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 "Less than 5GB", IF(Aggregate[[#This Row],[Avg Monthly GB Download]]&lt;10, "Between 5 and 10GB", "10 or more GB"))</f>
        <v>Less than 5GB</v>
      </c>
    </row>
    <row r="197" spans="1:23" x14ac:dyDescent="0.25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Row],[Under 30]]="Yes", "Under 30", IF(Aggregate[[#This Row],[Senior]]="Yes", "Senior", 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 "Less than 5GB", IF(Aggregate[[#This Row],[Avg Monthly GB Download]]&lt;10, "Between 5 and 10GB", "10 or more GB"))</f>
        <v>Between 5 and 10GB</v>
      </c>
    </row>
    <row r="198" spans="1:23" x14ac:dyDescent="0.25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Row],[Under 30]]="Yes", "Under 30", IF(Aggregate[[#This Row],[Senior]]="Yes", "Senior", 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 "Less than 5GB", IF(Aggregate[[#This Row],[Avg Monthly GB Download]]&lt;10, "Between 5 and 10GB", "10 or more GB"))</f>
        <v>Less than 5GB</v>
      </c>
    </row>
    <row r="199" spans="1:23" x14ac:dyDescent="0.25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Row],[Under 30]]="Yes", "Under 30", IF(Aggregate[[#This Row],[Senior]]="Yes", "Senior", 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 "Less than 5GB", IF(Aggregate[[#This Row],[Avg Monthly GB Download]]&lt;10, "Between 5 and 10GB", "10 or more GB"))</f>
        <v>Between 5 and 10GB</v>
      </c>
    </row>
    <row r="200" spans="1:23" x14ac:dyDescent="0.25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Row],[Under 30]]="Yes", "Under 30", IF(Aggregate[[#This Row],[Senior]]="Yes", "Senior", 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 "Less than 5GB", IF(Aggregate[[#This Row],[Avg Monthly GB Download]]&lt;10, "Between 5 and 10GB", "10 or more GB"))</f>
        <v>Less than 5GB</v>
      </c>
    </row>
    <row r="201" spans="1:23" x14ac:dyDescent="0.25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Row],[Under 30]]="Yes", "Under 30", IF(Aggregate[[#This Row],[Senior]]="Yes", "Senior", 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 "Less than 5GB", IF(Aggregate[[#This Row],[Avg Monthly GB Download]]&lt;10, "Between 5 and 10GB", "10 or more GB"))</f>
        <v>Between 5 and 10GB</v>
      </c>
    </row>
    <row r="202" spans="1:23" x14ac:dyDescent="0.25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Row],[Under 30]]="Yes", "Under 30", IF(Aggregate[[#This Row],[Senior]]="Yes", "Senior", 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 "Less than 5GB", IF(Aggregate[[#This Row],[Avg Monthly GB Download]]&lt;10, "Between 5 and 10GB", "10 or more GB"))</f>
        <v>Less than 5GB</v>
      </c>
    </row>
    <row r="203" spans="1:23" x14ac:dyDescent="0.25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Row],[Under 30]]="Yes", "Under 30", IF(Aggregate[[#This Row],[Senior]]="Yes", "Senior", 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 "Less than 5GB", IF(Aggregate[[#This Row],[Avg Monthly GB Download]]&lt;10, "Between 5 and 10GB", "10 or more GB"))</f>
        <v>Less than 5GB</v>
      </c>
    </row>
    <row r="204" spans="1:23" x14ac:dyDescent="0.25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Row],[Under 30]]="Yes", "Under 30", IF(Aggregate[[#This Row],[Senior]]="Yes", "Senior", 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 "Less than 5GB", IF(Aggregate[[#This Row],[Avg Monthly GB Download]]&lt;10, "Between 5 and 10GB", "10 or more GB"))</f>
        <v>10 or more GB</v>
      </c>
    </row>
    <row r="205" spans="1:23" x14ac:dyDescent="0.25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Row],[Under 30]]="Yes", "Under 30", IF(Aggregate[[#This Row],[Senior]]="Yes", "Senior", 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 "Less than 5GB", IF(Aggregate[[#This Row],[Avg Monthly GB Download]]&lt;10, "Between 5 and 10GB", "10 or more GB"))</f>
        <v>Less than 5GB</v>
      </c>
    </row>
    <row r="206" spans="1:23" x14ac:dyDescent="0.25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Row],[Under 30]]="Yes", "Under 30", IF(Aggregate[[#This Row],[Senior]]="Yes", "Senior", 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 "Less than 5GB", IF(Aggregate[[#This Row],[Avg Monthly GB Download]]&lt;10, "Between 5 and 10GB", "10 or more GB"))</f>
        <v>Between 5 and 10GB</v>
      </c>
    </row>
    <row r="207" spans="1:23" x14ac:dyDescent="0.25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Row],[Under 30]]="Yes", "Under 30", IF(Aggregate[[#This Row],[Senior]]="Yes", "Senior", 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 "Less than 5GB", IF(Aggregate[[#This Row],[Avg Monthly GB Download]]&lt;10, "Between 5 and 10GB", "10 or more GB"))</f>
        <v>Less than 5GB</v>
      </c>
    </row>
    <row r="208" spans="1:23" x14ac:dyDescent="0.25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Row],[Under 30]]="Yes", "Under 30", IF(Aggregate[[#This Row],[Senior]]="Yes", "Senior", 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 "Less than 5GB", IF(Aggregate[[#This Row],[Avg Monthly GB Download]]&lt;10, "Between 5 and 10GB", "10 or more GB"))</f>
        <v>Less than 5GB</v>
      </c>
    </row>
    <row r="209" spans="1:23" x14ac:dyDescent="0.25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Row],[Under 30]]="Yes", "Under 30", IF(Aggregate[[#This Row],[Senior]]="Yes", "Senior", 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 "Less than 5GB", IF(Aggregate[[#This Row],[Avg Monthly GB Download]]&lt;10, "Between 5 and 10GB", "10 or more GB"))</f>
        <v>Less than 5GB</v>
      </c>
    </row>
    <row r="210" spans="1:23" x14ac:dyDescent="0.25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Row],[Under 30]]="Yes", "Under 30", IF(Aggregate[[#This Row],[Senior]]="Yes", "Senior", 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 "Less than 5GB", IF(Aggregate[[#This Row],[Avg Monthly GB Download]]&lt;10, "Between 5 and 10GB", "10 or more GB"))</f>
        <v>Less than 5GB</v>
      </c>
    </row>
    <row r="211" spans="1:23" x14ac:dyDescent="0.25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Row],[Under 30]]="Yes", "Under 30", IF(Aggregate[[#This Row],[Senior]]="Yes", "Senior", 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 "Less than 5GB", IF(Aggregate[[#This Row],[Avg Monthly GB Download]]&lt;10, "Between 5 and 10GB", "10 or more GB"))</f>
        <v>Between 5 and 10GB</v>
      </c>
    </row>
    <row r="212" spans="1:23" x14ac:dyDescent="0.25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Row],[Under 30]]="Yes", "Under 30", IF(Aggregate[[#This Row],[Senior]]="Yes", "Senior", 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 "Less than 5GB", IF(Aggregate[[#This Row],[Avg Monthly GB Download]]&lt;10, "Between 5 and 10GB", "10 or more GB"))</f>
        <v>Less than 5GB</v>
      </c>
    </row>
    <row r="213" spans="1:23" x14ac:dyDescent="0.25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Row],[Under 30]]="Yes", "Under 30", IF(Aggregate[[#This Row],[Senior]]="Yes", "Senior", 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 "Less than 5GB", IF(Aggregate[[#This Row],[Avg Monthly GB Download]]&lt;10, "Between 5 and 10GB", "10 or more GB"))</f>
        <v>Less than 5GB</v>
      </c>
    </row>
    <row r="214" spans="1:23" x14ac:dyDescent="0.25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Row],[Under 30]]="Yes", "Under 30", IF(Aggregate[[#This Row],[Senior]]="Yes", "Senior", 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 "Less than 5GB", IF(Aggregate[[#This Row],[Avg Monthly GB Download]]&lt;10, "Between 5 and 10GB", "10 or more GB"))</f>
        <v>Less than 5GB</v>
      </c>
    </row>
    <row r="215" spans="1:23" x14ac:dyDescent="0.25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Row],[Under 30]]="Yes", "Under 30", IF(Aggregate[[#This Row],[Senior]]="Yes", "Senior", 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 "Less than 5GB", IF(Aggregate[[#This Row],[Avg Monthly GB Download]]&lt;10, "Between 5 and 10GB", "10 or more GB"))</f>
        <v>Less than 5GB</v>
      </c>
    </row>
    <row r="216" spans="1:23" x14ac:dyDescent="0.25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Row],[Under 30]]="Yes", "Under 30", IF(Aggregate[[#This Row],[Senior]]="Yes", "Senior", 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 "Less than 5GB", IF(Aggregate[[#This Row],[Avg Monthly GB Download]]&lt;10, "Between 5 and 10GB", "10 or more GB"))</f>
        <v>Less than 5GB</v>
      </c>
    </row>
    <row r="217" spans="1:23" x14ac:dyDescent="0.25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Row],[Under 30]]="Yes", "Under 30", IF(Aggregate[[#This Row],[Senior]]="Yes", "Senior", 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 "Less than 5GB", IF(Aggregate[[#This Row],[Avg Monthly GB Download]]&lt;10, "Between 5 and 10GB", "10 or more GB"))</f>
        <v>Less than 5GB</v>
      </c>
    </row>
    <row r="218" spans="1:23" x14ac:dyDescent="0.25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Row],[Under 30]]="Yes", "Under 30", IF(Aggregate[[#This Row],[Senior]]="Yes", "Senior", 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 "Less than 5GB", IF(Aggregate[[#This Row],[Avg Monthly GB Download]]&lt;10, "Between 5 and 10GB", "10 or more GB"))</f>
        <v>Less than 5GB</v>
      </c>
    </row>
    <row r="219" spans="1:23" x14ac:dyDescent="0.25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Row],[Under 30]]="Yes", "Under 30", IF(Aggregate[[#This Row],[Senior]]="Yes", "Senior", 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 "Less than 5GB", IF(Aggregate[[#This Row],[Avg Monthly GB Download]]&lt;10, "Between 5 and 10GB", "10 or more GB"))</f>
        <v>Less than 5GB</v>
      </c>
    </row>
    <row r="220" spans="1:23" x14ac:dyDescent="0.25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Row],[Under 30]]="Yes", "Under 30", IF(Aggregate[[#This Row],[Senior]]="Yes", "Senior", 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 "Less than 5GB", IF(Aggregate[[#This Row],[Avg Monthly GB Download]]&lt;10, "Between 5 and 10GB", "10 or more GB"))</f>
        <v>Less than 5GB</v>
      </c>
    </row>
    <row r="221" spans="1:23" x14ac:dyDescent="0.25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Row],[Under 30]]="Yes", "Under 30", IF(Aggregate[[#This Row],[Senior]]="Yes", "Senior", 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 "Less than 5GB", IF(Aggregate[[#This Row],[Avg Monthly GB Download]]&lt;10, "Between 5 and 10GB", "10 or more GB"))</f>
        <v>Less than 5GB</v>
      </c>
    </row>
    <row r="222" spans="1:23" x14ac:dyDescent="0.25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Row],[Under 30]]="Yes", "Under 30", IF(Aggregate[[#This Row],[Senior]]="Yes", "Senior", 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 "Less than 5GB", IF(Aggregate[[#This Row],[Avg Monthly GB Download]]&lt;10, "Between 5 and 10GB", "10 or more GB"))</f>
        <v>Less than 5GB</v>
      </c>
    </row>
    <row r="223" spans="1:23" x14ac:dyDescent="0.25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Row],[Under 30]]="Yes", "Under 30", IF(Aggregate[[#This Row],[Senior]]="Yes", "Senior", 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 "Less than 5GB", IF(Aggregate[[#This Row],[Avg Monthly GB Download]]&lt;10, "Between 5 and 10GB", "10 or more GB"))</f>
        <v>10 or more GB</v>
      </c>
    </row>
    <row r="224" spans="1:23" x14ac:dyDescent="0.25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Row],[Under 30]]="Yes", "Under 30", IF(Aggregate[[#This Row],[Senior]]="Yes", "Senior", 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 "Less than 5GB", IF(Aggregate[[#This Row],[Avg Monthly GB Download]]&lt;10, "Between 5 and 10GB", "10 or more GB"))</f>
        <v>Less than 5GB</v>
      </c>
    </row>
    <row r="225" spans="1:23" x14ac:dyDescent="0.25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Row],[Under 30]]="Yes", "Under 30", IF(Aggregate[[#This Row],[Senior]]="Yes", "Senior", 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 "Less than 5GB", IF(Aggregate[[#This Row],[Avg Monthly GB Download]]&lt;10, "Between 5 and 10GB", "10 or more GB"))</f>
        <v>10 or more GB</v>
      </c>
    </row>
    <row r="226" spans="1:23" x14ac:dyDescent="0.25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Row],[Under 30]]="Yes", "Under 30", IF(Aggregate[[#This Row],[Senior]]="Yes", "Senior", 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 "Less than 5GB", IF(Aggregate[[#This Row],[Avg Monthly GB Download]]&lt;10, "Between 5 and 10GB", "10 or more GB"))</f>
        <v>Less than 5GB</v>
      </c>
    </row>
    <row r="227" spans="1:23" x14ac:dyDescent="0.25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Row],[Under 30]]="Yes", "Under 30", IF(Aggregate[[#This Row],[Senior]]="Yes", "Senior", 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 "Less than 5GB", IF(Aggregate[[#This Row],[Avg Monthly GB Download]]&lt;10, "Between 5 and 10GB", "10 or more GB"))</f>
        <v>Less than 5GB</v>
      </c>
    </row>
    <row r="228" spans="1:23" x14ac:dyDescent="0.25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Row],[Under 30]]="Yes", "Under 30", IF(Aggregate[[#This Row],[Senior]]="Yes", "Senior", 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 "Less than 5GB", IF(Aggregate[[#This Row],[Avg Monthly GB Download]]&lt;10, "Between 5 and 10GB", "10 or more GB"))</f>
        <v>Less than 5GB</v>
      </c>
    </row>
    <row r="229" spans="1:23" x14ac:dyDescent="0.25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Row],[Under 30]]="Yes", "Under 30", IF(Aggregate[[#This Row],[Senior]]="Yes", "Senior", 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 "Less than 5GB", IF(Aggregate[[#This Row],[Avg Monthly GB Download]]&lt;10, "Between 5 and 10GB", "10 or more GB"))</f>
        <v>Less than 5GB</v>
      </c>
    </row>
    <row r="230" spans="1:23" x14ac:dyDescent="0.25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Row],[Under 30]]="Yes", "Under 30", IF(Aggregate[[#This Row],[Senior]]="Yes", "Senior", 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 "Less than 5GB", IF(Aggregate[[#This Row],[Avg Monthly GB Download]]&lt;10, "Between 5 and 10GB", "10 or more GB"))</f>
        <v>Less than 5GB</v>
      </c>
    </row>
    <row r="231" spans="1:23" x14ac:dyDescent="0.25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Row],[Under 30]]="Yes", "Under 30", IF(Aggregate[[#This Row],[Senior]]="Yes", "Senior", 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 "Less than 5GB", IF(Aggregate[[#This Row],[Avg Monthly GB Download]]&lt;10, "Between 5 and 10GB", "10 or more GB"))</f>
        <v>Less than 5GB</v>
      </c>
    </row>
    <row r="232" spans="1:23" x14ac:dyDescent="0.25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Row],[Under 30]]="Yes", "Under 30", IF(Aggregate[[#This Row],[Senior]]="Yes", "Senior", 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 "Less than 5GB", IF(Aggregate[[#This Row],[Avg Monthly GB Download]]&lt;10, "Between 5 and 10GB", "10 or more GB"))</f>
        <v>Less than 5GB</v>
      </c>
    </row>
    <row r="233" spans="1:23" x14ac:dyDescent="0.25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Row],[Under 30]]="Yes", "Under 30", IF(Aggregate[[#This Row],[Senior]]="Yes", "Senior", 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 "Less than 5GB", IF(Aggregate[[#This Row],[Avg Monthly GB Download]]&lt;10, "Between 5 and 10GB", "10 or more GB"))</f>
        <v>Less than 5GB</v>
      </c>
    </row>
    <row r="234" spans="1:23" x14ac:dyDescent="0.25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Row],[Under 30]]="Yes", "Under 30", IF(Aggregate[[#This Row],[Senior]]="Yes", "Senior", 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 "Less than 5GB", IF(Aggregate[[#This Row],[Avg Monthly GB Download]]&lt;10, "Between 5 and 10GB", "10 or more GB"))</f>
        <v>Less than 5GB</v>
      </c>
    </row>
    <row r="235" spans="1:23" x14ac:dyDescent="0.25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Row],[Under 30]]="Yes", "Under 30", IF(Aggregate[[#This Row],[Senior]]="Yes", "Senior", 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 "Less than 5GB", IF(Aggregate[[#This Row],[Avg Monthly GB Download]]&lt;10, "Between 5 and 10GB", "10 or more GB"))</f>
        <v>Less than 5GB</v>
      </c>
    </row>
    <row r="236" spans="1:23" x14ac:dyDescent="0.25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Row],[Under 30]]="Yes", "Under 30", IF(Aggregate[[#This Row],[Senior]]="Yes", "Senior", 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 "Less than 5GB", IF(Aggregate[[#This Row],[Avg Monthly GB Download]]&lt;10, "Between 5 and 10GB", "10 or more GB"))</f>
        <v>Less than 5GB</v>
      </c>
    </row>
    <row r="237" spans="1:23" x14ac:dyDescent="0.25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Row],[Under 30]]="Yes", "Under 30", IF(Aggregate[[#This Row],[Senior]]="Yes", "Senior", 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 "Less than 5GB", IF(Aggregate[[#This Row],[Avg Monthly GB Download]]&lt;10, "Between 5 and 10GB", "10 or more GB"))</f>
        <v>Less than 5GB</v>
      </c>
    </row>
    <row r="238" spans="1:23" x14ac:dyDescent="0.25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Row],[Under 30]]="Yes", "Under 30", IF(Aggregate[[#This Row],[Senior]]="Yes", "Senior", 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 "Less than 5GB", IF(Aggregate[[#This Row],[Avg Monthly GB Download]]&lt;10, "Between 5 and 10GB", "10 or more GB"))</f>
        <v>Less than 5GB</v>
      </c>
    </row>
    <row r="239" spans="1:23" x14ac:dyDescent="0.25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Row],[Under 30]]="Yes", "Under 30", IF(Aggregate[[#This Row],[Senior]]="Yes", "Senior", 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 "Less than 5GB", IF(Aggregate[[#This Row],[Avg Monthly GB Download]]&lt;10, "Between 5 and 10GB", "10 or more GB"))</f>
        <v>Less than 5GB</v>
      </c>
    </row>
    <row r="240" spans="1:23" x14ac:dyDescent="0.25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Row],[Under 30]]="Yes", "Under 30", IF(Aggregate[[#This Row],[Senior]]="Yes", "Senior", 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 "Less than 5GB", IF(Aggregate[[#This Row],[Avg Monthly GB Download]]&lt;10, "Between 5 and 10GB", "10 or more GB"))</f>
        <v>Less than 5GB</v>
      </c>
    </row>
    <row r="241" spans="1:23" x14ac:dyDescent="0.25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Row],[Under 30]]="Yes", "Under 30", IF(Aggregate[[#This Row],[Senior]]="Yes", "Senior", 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 "Less than 5GB", IF(Aggregate[[#This Row],[Avg Monthly GB Download]]&lt;10, "Between 5 and 10GB", "10 or more GB"))</f>
        <v>Less than 5GB</v>
      </c>
    </row>
    <row r="242" spans="1:23" x14ac:dyDescent="0.25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Row],[Under 30]]="Yes", "Under 30", IF(Aggregate[[#This Row],[Senior]]="Yes", "Senior", 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 "Less than 5GB", IF(Aggregate[[#This Row],[Avg Monthly GB Download]]&lt;10, "Between 5 and 10GB", "10 or more GB"))</f>
        <v>Less than 5GB</v>
      </c>
    </row>
    <row r="243" spans="1:23" x14ac:dyDescent="0.25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Row],[Under 30]]="Yes", "Under 30", IF(Aggregate[[#This Row],[Senior]]="Yes", "Senior", 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 "Less than 5GB", IF(Aggregate[[#This Row],[Avg Monthly GB Download]]&lt;10, "Between 5 and 10GB", "10 or more GB"))</f>
        <v>10 or more GB</v>
      </c>
    </row>
    <row r="244" spans="1:23" x14ac:dyDescent="0.25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Row],[Under 30]]="Yes", "Under 30", IF(Aggregate[[#This Row],[Senior]]="Yes", "Senior", 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 "Less than 5GB", IF(Aggregate[[#This Row],[Avg Monthly GB Download]]&lt;10, "Between 5 and 10GB", "10 or more GB"))</f>
        <v>Less than 5GB</v>
      </c>
    </row>
    <row r="245" spans="1:23" x14ac:dyDescent="0.25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Row],[Under 30]]="Yes", "Under 30", IF(Aggregate[[#This Row],[Senior]]="Yes", "Senior", 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 "Less than 5GB", IF(Aggregate[[#This Row],[Avg Monthly GB Download]]&lt;10, "Between 5 and 10GB", "10 or more GB"))</f>
        <v>Less than 5GB</v>
      </c>
    </row>
    <row r="246" spans="1:23" x14ac:dyDescent="0.25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Row],[Under 30]]="Yes", "Under 30", IF(Aggregate[[#This Row],[Senior]]="Yes", "Senior", 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 "Less than 5GB", IF(Aggregate[[#This Row],[Avg Monthly GB Download]]&lt;10, "Between 5 and 10GB", "10 or more GB"))</f>
        <v>Less than 5GB</v>
      </c>
    </row>
    <row r="247" spans="1:23" x14ac:dyDescent="0.25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Row],[Under 30]]="Yes", "Under 30", IF(Aggregate[[#This Row],[Senior]]="Yes", "Senior", 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 "Less than 5GB", IF(Aggregate[[#This Row],[Avg Monthly GB Download]]&lt;10, "Between 5 and 10GB", "10 or more GB"))</f>
        <v>Less than 5GB</v>
      </c>
    </row>
    <row r="248" spans="1:23" x14ac:dyDescent="0.25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Row],[Under 30]]="Yes", "Under 30", IF(Aggregate[[#This Row],[Senior]]="Yes", "Senior", 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 "Less than 5GB", IF(Aggregate[[#This Row],[Avg Monthly GB Download]]&lt;10, "Between 5 and 10GB", "10 or more GB"))</f>
        <v>Less than 5GB</v>
      </c>
    </row>
    <row r="249" spans="1:23" x14ac:dyDescent="0.25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Row],[Under 30]]="Yes", "Under 30", IF(Aggregate[[#This Row],[Senior]]="Yes", "Senior", 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 "Less than 5GB", IF(Aggregate[[#This Row],[Avg Monthly GB Download]]&lt;10, "Between 5 and 10GB", "10 or more GB"))</f>
        <v>Less than 5GB</v>
      </c>
    </row>
    <row r="250" spans="1:23" x14ac:dyDescent="0.25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Row],[Under 30]]="Yes", "Under 30", IF(Aggregate[[#This Row],[Senior]]="Yes", "Senior", 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 "Less than 5GB", IF(Aggregate[[#This Row],[Avg Monthly GB Download]]&lt;10, "Between 5 and 10GB", "10 or more GB"))</f>
        <v>Less than 5GB</v>
      </c>
    </row>
    <row r="251" spans="1:23" x14ac:dyDescent="0.25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Row],[Under 30]]="Yes", "Under 30", IF(Aggregate[[#This Row],[Senior]]="Yes", "Senior", 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 "Less than 5GB", IF(Aggregate[[#This Row],[Avg Monthly GB Download]]&lt;10, "Between 5 and 10GB", "10 or more GB"))</f>
        <v>10 or more GB</v>
      </c>
    </row>
    <row r="252" spans="1:23" x14ac:dyDescent="0.25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Row],[Under 30]]="Yes", "Under 30", IF(Aggregate[[#This Row],[Senior]]="Yes", "Senior", 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 "Less than 5GB", IF(Aggregate[[#This Row],[Avg Monthly GB Download]]&lt;10, "Between 5 and 10GB", "10 or more GB"))</f>
        <v>Less than 5GB</v>
      </c>
    </row>
    <row r="253" spans="1:23" x14ac:dyDescent="0.25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Row],[Under 30]]="Yes", "Under 30", IF(Aggregate[[#This Row],[Senior]]="Yes", "Senior", 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 "Less than 5GB", IF(Aggregate[[#This Row],[Avg Monthly GB Download]]&lt;10, "Between 5 and 10GB", "10 or more GB"))</f>
        <v>Less than 5GB</v>
      </c>
    </row>
    <row r="254" spans="1:23" x14ac:dyDescent="0.25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Row],[Under 30]]="Yes", "Under 30", IF(Aggregate[[#This Row],[Senior]]="Yes", "Senior", 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 "Less than 5GB", IF(Aggregate[[#This Row],[Avg Monthly GB Download]]&lt;10, "Between 5 and 10GB", "10 or more GB"))</f>
        <v>Less than 5GB</v>
      </c>
    </row>
    <row r="255" spans="1:23" x14ac:dyDescent="0.25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Row],[Under 30]]="Yes", "Under 30", IF(Aggregate[[#This Row],[Senior]]="Yes", "Senior", 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 "Less than 5GB", IF(Aggregate[[#This Row],[Avg Monthly GB Download]]&lt;10, "Between 5 and 10GB", "10 or more GB"))</f>
        <v>Less than 5GB</v>
      </c>
    </row>
    <row r="256" spans="1:23" x14ac:dyDescent="0.25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Row],[Under 30]]="Yes", "Under 30", IF(Aggregate[[#This Row],[Senior]]="Yes", "Senior", 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 "Less than 5GB", IF(Aggregate[[#This Row],[Avg Monthly GB Download]]&lt;10, "Between 5 and 10GB", "10 or more GB"))</f>
        <v>Less than 5GB</v>
      </c>
    </row>
    <row r="257" spans="1:23" x14ac:dyDescent="0.25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Row],[Under 30]]="Yes", "Under 30", IF(Aggregate[[#This Row],[Senior]]="Yes", "Senior", 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 "Less than 5GB", IF(Aggregate[[#This Row],[Avg Monthly GB Download]]&lt;10, "Between 5 and 10GB", "10 or more GB"))</f>
        <v>Less than 5GB</v>
      </c>
    </row>
    <row r="258" spans="1:23" x14ac:dyDescent="0.25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Row],[Under 30]]="Yes", "Under 30", IF(Aggregate[[#This Row],[Senior]]="Yes", "Senior", 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 "Less than 5GB", IF(Aggregate[[#This Row],[Avg Monthly GB Download]]&lt;10, "Between 5 and 10GB", "10 or more GB"))</f>
        <v>Less than 5GB</v>
      </c>
    </row>
    <row r="259" spans="1:23" x14ac:dyDescent="0.25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Row],[Under 30]]="Yes", "Under 30", IF(Aggregate[[#This Row],[Senior]]="Yes", "Senior", 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 "Less than 5GB", IF(Aggregate[[#This Row],[Avg Monthly GB Download]]&lt;10, "Between 5 and 10GB", "10 or more GB"))</f>
        <v>Between 5 and 10GB</v>
      </c>
    </row>
    <row r="260" spans="1:23" x14ac:dyDescent="0.25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Row],[Under 30]]="Yes", "Under 30", IF(Aggregate[[#This Row],[Senior]]="Yes", "Senior", 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 "Less than 5GB", IF(Aggregate[[#This Row],[Avg Monthly GB Download]]&lt;10, "Between 5 and 10GB", "10 or more GB"))</f>
        <v>Less than 5GB</v>
      </c>
    </row>
    <row r="261" spans="1:23" x14ac:dyDescent="0.25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Row],[Under 30]]="Yes", "Under 30", IF(Aggregate[[#This Row],[Senior]]="Yes", "Senior", 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 "Less than 5GB", IF(Aggregate[[#This Row],[Avg Monthly GB Download]]&lt;10, "Between 5 and 10GB", "10 or more GB"))</f>
        <v>10 or more GB</v>
      </c>
    </row>
    <row r="262" spans="1:23" x14ac:dyDescent="0.25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Row],[Under 30]]="Yes", "Under 30", IF(Aggregate[[#This Row],[Senior]]="Yes", "Senior", 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 "Less than 5GB", IF(Aggregate[[#This Row],[Avg Monthly GB Download]]&lt;10, "Between 5 and 10GB", "10 or more GB"))</f>
        <v>Less than 5GB</v>
      </c>
    </row>
    <row r="263" spans="1:23" x14ac:dyDescent="0.25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Row],[Under 30]]="Yes", "Under 30", IF(Aggregate[[#This Row],[Senior]]="Yes", "Senior", 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 "Less than 5GB", IF(Aggregate[[#This Row],[Avg Monthly GB Download]]&lt;10, "Between 5 and 10GB", "10 or more GB"))</f>
        <v>Less than 5GB</v>
      </c>
    </row>
    <row r="264" spans="1:23" x14ac:dyDescent="0.25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Row],[Under 30]]="Yes", "Under 30", IF(Aggregate[[#This Row],[Senior]]="Yes", "Senior", 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 "Less than 5GB", IF(Aggregate[[#This Row],[Avg Monthly GB Download]]&lt;10, "Between 5 and 10GB", "10 or more GB"))</f>
        <v>Less than 5GB</v>
      </c>
    </row>
    <row r="265" spans="1:23" x14ac:dyDescent="0.25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Row],[Under 30]]="Yes", "Under 30", IF(Aggregate[[#This Row],[Senior]]="Yes", "Senior", 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 "Less than 5GB", IF(Aggregate[[#This Row],[Avg Monthly GB Download]]&lt;10, "Between 5 and 10GB", "10 or more GB"))</f>
        <v>10 or more GB</v>
      </c>
    </row>
    <row r="266" spans="1:23" x14ac:dyDescent="0.25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Row],[Under 30]]="Yes", "Under 30", IF(Aggregate[[#This Row],[Senior]]="Yes", "Senior", 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 "Less than 5GB", IF(Aggregate[[#This Row],[Avg Monthly GB Download]]&lt;10, "Between 5 and 10GB", "10 or more GB"))</f>
        <v>Between 5 and 10GB</v>
      </c>
    </row>
    <row r="267" spans="1:23" x14ac:dyDescent="0.25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Row],[Under 30]]="Yes", "Under 30", IF(Aggregate[[#This Row],[Senior]]="Yes", "Senior", 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 "Less than 5GB", IF(Aggregate[[#This Row],[Avg Monthly GB Download]]&lt;10, "Between 5 and 10GB", "10 or more GB"))</f>
        <v>Less than 5GB</v>
      </c>
    </row>
    <row r="268" spans="1:23" x14ac:dyDescent="0.25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Row],[Under 30]]="Yes", "Under 30", IF(Aggregate[[#This Row],[Senior]]="Yes", "Senior", 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 "Less than 5GB", IF(Aggregate[[#This Row],[Avg Monthly GB Download]]&lt;10, "Between 5 and 10GB", "10 or more GB"))</f>
        <v>Less than 5GB</v>
      </c>
    </row>
    <row r="269" spans="1:23" x14ac:dyDescent="0.25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Row],[Under 30]]="Yes", "Under 30", IF(Aggregate[[#This Row],[Senior]]="Yes", "Senior", 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 "Less than 5GB", IF(Aggregate[[#This Row],[Avg Monthly GB Download]]&lt;10, "Between 5 and 10GB", "10 or more GB"))</f>
        <v>Less than 5GB</v>
      </c>
    </row>
    <row r="270" spans="1:23" x14ac:dyDescent="0.25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Row],[Under 30]]="Yes", "Under 30", IF(Aggregate[[#This Row],[Senior]]="Yes", "Senior", 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 "Less than 5GB", IF(Aggregate[[#This Row],[Avg Monthly GB Download]]&lt;10, "Between 5 and 10GB", "10 or more GB"))</f>
        <v>Less than 5GB</v>
      </c>
    </row>
    <row r="271" spans="1:23" x14ac:dyDescent="0.25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Row],[Under 30]]="Yes", "Under 30", IF(Aggregate[[#This Row],[Senior]]="Yes", "Senior", 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 "Less than 5GB", IF(Aggregate[[#This Row],[Avg Monthly GB Download]]&lt;10, "Between 5 and 10GB", "10 or more GB"))</f>
        <v>Less than 5GB</v>
      </c>
    </row>
    <row r="272" spans="1:23" x14ac:dyDescent="0.25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Row],[Under 30]]="Yes", "Under 30", IF(Aggregate[[#This Row],[Senior]]="Yes", "Senior", 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 "Less than 5GB", IF(Aggregate[[#This Row],[Avg Monthly GB Download]]&lt;10, "Between 5 and 10GB", "10 or more GB"))</f>
        <v>Less than 5GB</v>
      </c>
    </row>
    <row r="273" spans="1:23" x14ac:dyDescent="0.25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Row],[Under 30]]="Yes", "Under 30", IF(Aggregate[[#This Row],[Senior]]="Yes", "Senior", 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 "Less than 5GB", IF(Aggregate[[#This Row],[Avg Monthly GB Download]]&lt;10, "Between 5 and 10GB", "10 or more GB"))</f>
        <v>Less than 5GB</v>
      </c>
    </row>
    <row r="274" spans="1:23" x14ac:dyDescent="0.25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Row],[Under 30]]="Yes", "Under 30", IF(Aggregate[[#This Row],[Senior]]="Yes", "Senior", 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 "Less than 5GB", IF(Aggregate[[#This Row],[Avg Monthly GB Download]]&lt;10, "Between 5 and 10GB", "10 or more GB"))</f>
        <v>Less than 5GB</v>
      </c>
    </row>
    <row r="275" spans="1:23" x14ac:dyDescent="0.25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Row],[Under 30]]="Yes", "Under 30", IF(Aggregate[[#This Row],[Senior]]="Yes", "Senior", 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 "Less than 5GB", IF(Aggregate[[#This Row],[Avg Monthly GB Download]]&lt;10, "Between 5 and 10GB", "10 or more GB"))</f>
        <v>Less than 5GB</v>
      </c>
    </row>
    <row r="276" spans="1:23" x14ac:dyDescent="0.25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Row],[Under 30]]="Yes", "Under 30", IF(Aggregate[[#This Row],[Senior]]="Yes", "Senior", 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 "Less than 5GB", IF(Aggregate[[#This Row],[Avg Monthly GB Download]]&lt;10, "Between 5 and 10GB", "10 or more GB"))</f>
        <v>Less than 5GB</v>
      </c>
    </row>
    <row r="277" spans="1:23" x14ac:dyDescent="0.25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Row],[Under 30]]="Yes", "Under 30", IF(Aggregate[[#This Row],[Senior]]="Yes", "Senior", 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 "Less than 5GB", IF(Aggregate[[#This Row],[Avg Monthly GB Download]]&lt;10, "Between 5 and 10GB", "10 or more GB"))</f>
        <v>Less than 5GB</v>
      </c>
    </row>
    <row r="278" spans="1:23" x14ac:dyDescent="0.25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Row],[Under 30]]="Yes", "Under 30", IF(Aggregate[[#This Row],[Senior]]="Yes", "Senior", 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 "Less than 5GB", IF(Aggregate[[#This Row],[Avg Monthly GB Download]]&lt;10, "Between 5 and 10GB", "10 or more GB"))</f>
        <v>Less than 5GB</v>
      </c>
    </row>
    <row r="279" spans="1:23" x14ac:dyDescent="0.25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Row],[Under 30]]="Yes", "Under 30", IF(Aggregate[[#This Row],[Senior]]="Yes", "Senior", 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 "Less than 5GB", IF(Aggregate[[#This Row],[Avg Monthly GB Download]]&lt;10, "Between 5 and 10GB", "10 or more GB"))</f>
        <v>Less than 5GB</v>
      </c>
    </row>
    <row r="280" spans="1:23" x14ac:dyDescent="0.25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Row],[Under 30]]="Yes", "Under 30", IF(Aggregate[[#This Row],[Senior]]="Yes", "Senior", 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 "Less than 5GB", IF(Aggregate[[#This Row],[Avg Monthly GB Download]]&lt;10, "Between 5 and 10GB", "10 or more GB"))</f>
        <v>Less than 5GB</v>
      </c>
    </row>
    <row r="281" spans="1:23" x14ac:dyDescent="0.25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Row],[Under 30]]="Yes", "Under 30", IF(Aggregate[[#This Row],[Senior]]="Yes", "Senior", 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 "Less than 5GB", IF(Aggregate[[#This Row],[Avg Monthly GB Download]]&lt;10, "Between 5 and 10GB", "10 or more GB"))</f>
        <v>Less than 5GB</v>
      </c>
    </row>
    <row r="282" spans="1:23" x14ac:dyDescent="0.25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Row],[Under 30]]="Yes", "Under 30", IF(Aggregate[[#This Row],[Senior]]="Yes", "Senior", 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 "Less than 5GB", IF(Aggregate[[#This Row],[Avg Monthly GB Download]]&lt;10, "Between 5 and 10GB", "10 or more GB"))</f>
        <v>Less than 5GB</v>
      </c>
    </row>
    <row r="283" spans="1:23" x14ac:dyDescent="0.25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Row],[Under 30]]="Yes", "Under 30", IF(Aggregate[[#This Row],[Senior]]="Yes", "Senior", 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 "Less than 5GB", IF(Aggregate[[#This Row],[Avg Monthly GB Download]]&lt;10, "Between 5 and 10GB", "10 or more GB"))</f>
        <v>10 or more GB</v>
      </c>
    </row>
    <row r="284" spans="1:23" x14ac:dyDescent="0.25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Row],[Under 30]]="Yes", "Under 30", IF(Aggregate[[#This Row],[Senior]]="Yes", "Senior", 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 "Less than 5GB", IF(Aggregate[[#This Row],[Avg Monthly GB Download]]&lt;10, "Between 5 and 10GB", "10 or more GB"))</f>
        <v>10 or more GB</v>
      </c>
    </row>
    <row r="285" spans="1:23" x14ac:dyDescent="0.25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Row],[Under 30]]="Yes", "Under 30", IF(Aggregate[[#This Row],[Senior]]="Yes", "Senior", 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 "Less than 5GB", IF(Aggregate[[#This Row],[Avg Monthly GB Download]]&lt;10, "Between 5 and 10GB", "10 or more GB"))</f>
        <v>Less than 5GB</v>
      </c>
    </row>
    <row r="286" spans="1:23" x14ac:dyDescent="0.25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Row],[Under 30]]="Yes", "Under 30", IF(Aggregate[[#This Row],[Senior]]="Yes", "Senior", 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 "Less than 5GB", IF(Aggregate[[#This Row],[Avg Monthly GB Download]]&lt;10, "Between 5 and 10GB", "10 or more GB"))</f>
        <v>Less than 5GB</v>
      </c>
    </row>
    <row r="287" spans="1:23" x14ac:dyDescent="0.25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Row],[Under 30]]="Yes", "Under 30", IF(Aggregate[[#This Row],[Senior]]="Yes", "Senior", 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 "Less than 5GB", IF(Aggregate[[#This Row],[Avg Monthly GB Download]]&lt;10, "Between 5 and 10GB", "10 or more GB"))</f>
        <v>Less than 5GB</v>
      </c>
    </row>
    <row r="288" spans="1:23" x14ac:dyDescent="0.25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Row],[Under 30]]="Yes", "Under 30", IF(Aggregate[[#This Row],[Senior]]="Yes", "Senior", 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 "Less than 5GB", IF(Aggregate[[#This Row],[Avg Monthly GB Download]]&lt;10, "Between 5 and 10GB", "10 or more GB"))</f>
        <v>Less than 5GB</v>
      </c>
    </row>
    <row r="289" spans="1:23" x14ac:dyDescent="0.25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Row],[Under 30]]="Yes", "Under 30", IF(Aggregate[[#This Row],[Senior]]="Yes", "Senior", 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 "Less than 5GB", IF(Aggregate[[#This Row],[Avg Monthly GB Download]]&lt;10, "Between 5 and 10GB", "10 or more GB"))</f>
        <v>Between 5 and 10GB</v>
      </c>
    </row>
    <row r="290" spans="1:23" x14ac:dyDescent="0.25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Row],[Under 30]]="Yes", "Under 30", IF(Aggregate[[#This Row],[Senior]]="Yes", "Senior", 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 "Less than 5GB", IF(Aggregate[[#This Row],[Avg Monthly GB Download]]&lt;10, "Between 5 and 10GB", "10 or more GB"))</f>
        <v>Between 5 and 10GB</v>
      </c>
    </row>
    <row r="291" spans="1:23" x14ac:dyDescent="0.25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Row],[Under 30]]="Yes", "Under 30", IF(Aggregate[[#This Row],[Senior]]="Yes", "Senior", 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 "Less than 5GB", IF(Aggregate[[#This Row],[Avg Monthly GB Download]]&lt;10, "Between 5 and 10GB", "10 or more GB"))</f>
        <v>Less than 5GB</v>
      </c>
    </row>
    <row r="292" spans="1:23" x14ac:dyDescent="0.25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Row],[Under 30]]="Yes", "Under 30", IF(Aggregate[[#This Row],[Senior]]="Yes", "Senior", 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 "Less than 5GB", IF(Aggregate[[#This Row],[Avg Monthly GB Download]]&lt;10, "Between 5 and 10GB", "10 or more GB"))</f>
        <v>Less than 5GB</v>
      </c>
    </row>
    <row r="293" spans="1:23" x14ac:dyDescent="0.25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Row],[Under 30]]="Yes", "Under 30", IF(Aggregate[[#This Row],[Senior]]="Yes", "Senior", 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 "Less than 5GB", IF(Aggregate[[#This Row],[Avg Monthly GB Download]]&lt;10, "Between 5 and 10GB", "10 or more GB"))</f>
        <v>Less than 5GB</v>
      </c>
    </row>
    <row r="294" spans="1:23" x14ac:dyDescent="0.25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Row],[Under 30]]="Yes", "Under 30", IF(Aggregate[[#This Row],[Senior]]="Yes", "Senior", 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 "Less than 5GB", IF(Aggregate[[#This Row],[Avg Monthly GB Download]]&lt;10, "Between 5 and 10GB", "10 or more GB"))</f>
        <v>Less than 5GB</v>
      </c>
    </row>
    <row r="295" spans="1:23" x14ac:dyDescent="0.25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Row],[Under 30]]="Yes", "Under 30", IF(Aggregate[[#This Row],[Senior]]="Yes", "Senior", 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 "Less than 5GB", IF(Aggregate[[#This Row],[Avg Monthly GB Download]]&lt;10, "Between 5 and 10GB", "10 or more GB"))</f>
        <v>Between 5 and 10GB</v>
      </c>
    </row>
    <row r="296" spans="1:23" x14ac:dyDescent="0.25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Row],[Under 30]]="Yes", "Under 30", IF(Aggregate[[#This Row],[Senior]]="Yes", "Senior", 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 "Less than 5GB", IF(Aggregate[[#This Row],[Avg Monthly GB Download]]&lt;10, "Between 5 and 10GB", "10 or more GB"))</f>
        <v>Less than 5GB</v>
      </c>
    </row>
    <row r="297" spans="1:23" x14ac:dyDescent="0.25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Row],[Under 30]]="Yes", "Under 30", IF(Aggregate[[#This Row],[Senior]]="Yes", "Senior", 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 "Less than 5GB", IF(Aggregate[[#This Row],[Avg Monthly GB Download]]&lt;10, "Between 5 and 10GB", "10 or more GB"))</f>
        <v>Less than 5GB</v>
      </c>
    </row>
    <row r="298" spans="1:23" x14ac:dyDescent="0.25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Row],[Under 30]]="Yes", "Under 30", IF(Aggregate[[#This Row],[Senior]]="Yes", "Senior", 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 "Less than 5GB", IF(Aggregate[[#This Row],[Avg Monthly GB Download]]&lt;10, "Between 5 and 10GB", "10 or more GB"))</f>
        <v>10 or more GB</v>
      </c>
    </row>
    <row r="299" spans="1:23" x14ac:dyDescent="0.25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Row],[Under 30]]="Yes", "Under 30", IF(Aggregate[[#This Row],[Senior]]="Yes", "Senior", 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 "Less than 5GB", IF(Aggregate[[#This Row],[Avg Monthly GB Download]]&lt;10, "Between 5 and 10GB", "10 or more GB"))</f>
        <v>Less than 5GB</v>
      </c>
    </row>
    <row r="300" spans="1:23" x14ac:dyDescent="0.25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Row],[Under 30]]="Yes", "Under 30", IF(Aggregate[[#This Row],[Senior]]="Yes", "Senior", 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 "Less than 5GB", IF(Aggregate[[#This Row],[Avg Monthly GB Download]]&lt;10, "Between 5 and 10GB", "10 or more GB"))</f>
        <v>Less than 5GB</v>
      </c>
    </row>
    <row r="301" spans="1:23" x14ac:dyDescent="0.25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Row],[Under 30]]="Yes", "Under 30", IF(Aggregate[[#This Row],[Senior]]="Yes", "Senior", 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 "Less than 5GB", IF(Aggregate[[#This Row],[Avg Monthly GB Download]]&lt;10, "Between 5 and 10GB", "10 or more GB"))</f>
        <v>Less than 5GB</v>
      </c>
    </row>
    <row r="302" spans="1:23" x14ac:dyDescent="0.25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Row],[Under 30]]="Yes", "Under 30", IF(Aggregate[[#This Row],[Senior]]="Yes", "Senior", 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 "Less than 5GB", IF(Aggregate[[#This Row],[Avg Monthly GB Download]]&lt;10, "Between 5 and 10GB", "10 or more GB"))</f>
        <v>Less than 5GB</v>
      </c>
    </row>
    <row r="303" spans="1:23" x14ac:dyDescent="0.25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Row],[Under 30]]="Yes", "Under 30", IF(Aggregate[[#This Row],[Senior]]="Yes", "Senior", 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 "Less than 5GB", IF(Aggregate[[#This Row],[Avg Monthly GB Download]]&lt;10, "Between 5 and 10GB", "10 or more GB"))</f>
        <v>Less than 5GB</v>
      </c>
    </row>
    <row r="304" spans="1:23" x14ac:dyDescent="0.25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Row],[Under 30]]="Yes", "Under 30", IF(Aggregate[[#This Row],[Senior]]="Yes", "Senior", 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 "Less than 5GB", IF(Aggregate[[#This Row],[Avg Monthly GB Download]]&lt;10, "Between 5 and 10GB", "10 or more GB"))</f>
        <v>Less than 5GB</v>
      </c>
    </row>
    <row r="305" spans="1:23" x14ac:dyDescent="0.25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Row],[Under 30]]="Yes", "Under 30", IF(Aggregate[[#This Row],[Senior]]="Yes", "Senior", 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 "Less than 5GB", IF(Aggregate[[#This Row],[Avg Monthly GB Download]]&lt;10, "Between 5 and 10GB", "10 or more GB"))</f>
        <v>Less than 5GB</v>
      </c>
    </row>
    <row r="306" spans="1:23" x14ac:dyDescent="0.25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Row],[Under 30]]="Yes", "Under 30", IF(Aggregate[[#This Row],[Senior]]="Yes", "Senior", 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 "Less than 5GB", IF(Aggregate[[#This Row],[Avg Monthly GB Download]]&lt;10, "Between 5 and 10GB", "10 or more GB"))</f>
        <v>Less than 5GB</v>
      </c>
    </row>
    <row r="307" spans="1:23" x14ac:dyDescent="0.25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Row],[Under 30]]="Yes", "Under 30", IF(Aggregate[[#This Row],[Senior]]="Yes", "Senior", 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 "Less than 5GB", IF(Aggregate[[#This Row],[Avg Monthly GB Download]]&lt;10, "Between 5 and 10GB", "10 or more GB"))</f>
        <v>Less than 5GB</v>
      </c>
    </row>
    <row r="308" spans="1:23" x14ac:dyDescent="0.25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Row],[Under 30]]="Yes", "Under 30", IF(Aggregate[[#This Row],[Senior]]="Yes", "Senior", 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 "Less than 5GB", IF(Aggregate[[#This Row],[Avg Monthly GB Download]]&lt;10, "Between 5 and 10GB", "10 or more GB"))</f>
        <v>Between 5 and 10GB</v>
      </c>
    </row>
    <row r="309" spans="1:23" x14ac:dyDescent="0.25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Row],[Under 30]]="Yes", "Under 30", IF(Aggregate[[#This Row],[Senior]]="Yes", "Senior", 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 "Less than 5GB", IF(Aggregate[[#This Row],[Avg Monthly GB Download]]&lt;10, "Between 5 and 10GB", "10 or more GB"))</f>
        <v>Less than 5GB</v>
      </c>
    </row>
    <row r="310" spans="1:23" x14ac:dyDescent="0.25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Row],[Under 30]]="Yes", "Under 30", IF(Aggregate[[#This Row],[Senior]]="Yes", "Senior", 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 "Less than 5GB", IF(Aggregate[[#This Row],[Avg Monthly GB Download]]&lt;10, "Between 5 and 10GB", "10 or more GB"))</f>
        <v>Between 5 and 10GB</v>
      </c>
    </row>
    <row r="311" spans="1:23" x14ac:dyDescent="0.25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Row],[Under 30]]="Yes", "Under 30", IF(Aggregate[[#This Row],[Senior]]="Yes", "Senior", 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 "Less than 5GB", IF(Aggregate[[#This Row],[Avg Monthly GB Download]]&lt;10, "Between 5 and 10GB", "10 or more GB"))</f>
        <v>10 or more GB</v>
      </c>
    </row>
    <row r="312" spans="1:23" x14ac:dyDescent="0.25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Row],[Under 30]]="Yes", "Under 30", IF(Aggregate[[#This Row],[Senior]]="Yes", "Senior", 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 "Less than 5GB", IF(Aggregate[[#This Row],[Avg Monthly GB Download]]&lt;10, "Between 5 and 10GB", "10 or more GB"))</f>
        <v>Less than 5GB</v>
      </c>
    </row>
    <row r="313" spans="1:23" x14ac:dyDescent="0.25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Row],[Under 30]]="Yes", "Under 30", IF(Aggregate[[#This Row],[Senior]]="Yes", "Senior", 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 "Less than 5GB", IF(Aggregate[[#This Row],[Avg Monthly GB Download]]&lt;10, "Between 5 and 10GB", "10 or more GB"))</f>
        <v>Less than 5GB</v>
      </c>
    </row>
    <row r="314" spans="1:23" x14ac:dyDescent="0.25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Row],[Under 30]]="Yes", "Under 30", IF(Aggregate[[#This Row],[Senior]]="Yes", "Senior", 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 "Less than 5GB", IF(Aggregate[[#This Row],[Avg Monthly GB Download]]&lt;10, "Between 5 and 10GB", "10 or more GB"))</f>
        <v>Less than 5GB</v>
      </c>
    </row>
    <row r="315" spans="1:23" x14ac:dyDescent="0.25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Row],[Under 30]]="Yes", "Under 30", IF(Aggregate[[#This Row],[Senior]]="Yes", "Senior", 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 "Less than 5GB", IF(Aggregate[[#This Row],[Avg Monthly GB Download]]&lt;10, "Between 5 and 10GB", "10 or more GB"))</f>
        <v>Less than 5GB</v>
      </c>
    </row>
    <row r="316" spans="1:23" x14ac:dyDescent="0.25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Row],[Under 30]]="Yes", "Under 30", IF(Aggregate[[#This Row],[Senior]]="Yes", "Senior", 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 "Less than 5GB", IF(Aggregate[[#This Row],[Avg Monthly GB Download]]&lt;10, "Between 5 and 10GB", "10 or more GB"))</f>
        <v>Less than 5GB</v>
      </c>
    </row>
    <row r="317" spans="1:23" x14ac:dyDescent="0.25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Row],[Under 30]]="Yes", "Under 30", IF(Aggregate[[#This Row],[Senior]]="Yes", "Senior", 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 "Less than 5GB", IF(Aggregate[[#This Row],[Avg Monthly GB Download]]&lt;10, "Between 5 and 10GB", "10 or more GB"))</f>
        <v>Between 5 and 10GB</v>
      </c>
    </row>
    <row r="318" spans="1:23" x14ac:dyDescent="0.25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Row],[Under 30]]="Yes", "Under 30", IF(Aggregate[[#This Row],[Senior]]="Yes", "Senior", 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 "Less than 5GB", IF(Aggregate[[#This Row],[Avg Monthly GB Download]]&lt;10, "Between 5 and 10GB", "10 or more GB"))</f>
        <v>Less than 5GB</v>
      </c>
    </row>
    <row r="319" spans="1:23" x14ac:dyDescent="0.25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Row],[Under 30]]="Yes", "Under 30", IF(Aggregate[[#This Row],[Senior]]="Yes", "Senior", 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 "Less than 5GB", IF(Aggregate[[#This Row],[Avg Monthly GB Download]]&lt;10, "Between 5 and 10GB", "10 or more GB"))</f>
        <v>Less than 5GB</v>
      </c>
    </row>
    <row r="320" spans="1:23" x14ac:dyDescent="0.25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Row],[Under 30]]="Yes", "Under 30", IF(Aggregate[[#This Row],[Senior]]="Yes", "Senior", 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 "Less than 5GB", IF(Aggregate[[#This Row],[Avg Monthly GB Download]]&lt;10, "Between 5 and 10GB", "10 or more GB"))</f>
        <v>10 or more GB</v>
      </c>
    </row>
    <row r="321" spans="1:23" x14ac:dyDescent="0.25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Row],[Under 30]]="Yes", "Under 30", IF(Aggregate[[#This Row],[Senior]]="Yes", "Senior", 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 "Less than 5GB", IF(Aggregate[[#This Row],[Avg Monthly GB Download]]&lt;10, "Between 5 and 10GB", "10 or more GB"))</f>
        <v>Less than 5GB</v>
      </c>
    </row>
    <row r="322" spans="1:23" x14ac:dyDescent="0.25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Row],[Under 30]]="Yes", "Under 30", IF(Aggregate[[#This Row],[Senior]]="Yes", "Senior", 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 "Less than 5GB", IF(Aggregate[[#This Row],[Avg Monthly GB Download]]&lt;10, "Between 5 and 10GB", "10 or more GB"))</f>
        <v>Less than 5GB</v>
      </c>
    </row>
    <row r="323" spans="1:23" x14ac:dyDescent="0.25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Row],[Under 30]]="Yes", "Under 30", IF(Aggregate[[#This Row],[Senior]]="Yes", "Senior", 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 "Less than 5GB", IF(Aggregate[[#This Row],[Avg Monthly GB Download]]&lt;10, "Between 5 and 10GB", "10 or more GB"))</f>
        <v>10 or more GB</v>
      </c>
    </row>
    <row r="324" spans="1:23" x14ac:dyDescent="0.25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Row],[Under 30]]="Yes", "Under 30", IF(Aggregate[[#This Row],[Senior]]="Yes", "Senior", 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 "Less than 5GB", IF(Aggregate[[#This Row],[Avg Monthly GB Download]]&lt;10, "Between 5 and 10GB", "10 or more GB"))</f>
        <v>Less than 5GB</v>
      </c>
    </row>
    <row r="325" spans="1:23" x14ac:dyDescent="0.25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Row],[Under 30]]="Yes", "Under 30", IF(Aggregate[[#This Row],[Senior]]="Yes", "Senior", 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 "Less than 5GB", IF(Aggregate[[#This Row],[Avg Monthly GB Download]]&lt;10, "Between 5 and 10GB", "10 or more GB"))</f>
        <v>Less than 5GB</v>
      </c>
    </row>
    <row r="326" spans="1:23" x14ac:dyDescent="0.25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Row],[Under 30]]="Yes", "Under 30", IF(Aggregate[[#This Row],[Senior]]="Yes", "Senior", 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 "Less than 5GB", IF(Aggregate[[#This Row],[Avg Monthly GB Download]]&lt;10, "Between 5 and 10GB", "10 or more GB"))</f>
        <v>Less than 5GB</v>
      </c>
    </row>
    <row r="327" spans="1:23" x14ac:dyDescent="0.25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Row],[Under 30]]="Yes", "Under 30", IF(Aggregate[[#This Row],[Senior]]="Yes", "Senior", 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 "Less than 5GB", IF(Aggregate[[#This Row],[Avg Monthly GB Download]]&lt;10, "Between 5 and 10GB", "10 or more GB"))</f>
        <v>10 or more GB</v>
      </c>
    </row>
    <row r="328" spans="1:23" x14ac:dyDescent="0.25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Row],[Under 30]]="Yes", "Under 30", IF(Aggregate[[#This Row],[Senior]]="Yes", "Senior", 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 "Less than 5GB", IF(Aggregate[[#This Row],[Avg Monthly GB Download]]&lt;10, "Between 5 and 10GB", "10 or more GB"))</f>
        <v>Less than 5GB</v>
      </c>
    </row>
    <row r="329" spans="1:23" x14ac:dyDescent="0.25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Row],[Under 30]]="Yes", "Under 30", IF(Aggregate[[#This Row],[Senior]]="Yes", "Senior", 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 "Less than 5GB", IF(Aggregate[[#This Row],[Avg Monthly GB Download]]&lt;10, "Between 5 and 10GB", "10 or more GB"))</f>
        <v>Between 5 and 10GB</v>
      </c>
    </row>
    <row r="330" spans="1:23" x14ac:dyDescent="0.25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Row],[Under 30]]="Yes", "Under 30", IF(Aggregate[[#This Row],[Senior]]="Yes", "Senior", 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 "Less than 5GB", IF(Aggregate[[#This Row],[Avg Monthly GB Download]]&lt;10, "Between 5 and 10GB", "10 or more GB"))</f>
        <v>Less than 5GB</v>
      </c>
    </row>
    <row r="331" spans="1:23" x14ac:dyDescent="0.25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Row],[Under 30]]="Yes", "Under 30", IF(Aggregate[[#This Row],[Senior]]="Yes", "Senior", 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 "Less than 5GB", IF(Aggregate[[#This Row],[Avg Monthly GB Download]]&lt;10, "Between 5 and 10GB", "10 or more GB"))</f>
        <v>Less than 5GB</v>
      </c>
    </row>
    <row r="332" spans="1:23" x14ac:dyDescent="0.25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Row],[Under 30]]="Yes", "Under 30", IF(Aggregate[[#This Row],[Senior]]="Yes", "Senior", 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 "Less than 5GB", IF(Aggregate[[#This Row],[Avg Monthly GB Download]]&lt;10, "Between 5 and 10GB", "10 or more GB"))</f>
        <v>Less than 5GB</v>
      </c>
    </row>
    <row r="333" spans="1:23" x14ac:dyDescent="0.25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Row],[Under 30]]="Yes", "Under 30", IF(Aggregate[[#This Row],[Senior]]="Yes", "Senior", 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 "Less than 5GB", IF(Aggregate[[#This Row],[Avg Monthly GB Download]]&lt;10, "Between 5 and 10GB", "10 or more GB"))</f>
        <v>Less than 5GB</v>
      </c>
    </row>
    <row r="334" spans="1:23" x14ac:dyDescent="0.25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Row],[Under 30]]="Yes", "Under 30", IF(Aggregate[[#This Row],[Senior]]="Yes", "Senior", 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 "Less than 5GB", IF(Aggregate[[#This Row],[Avg Monthly GB Download]]&lt;10, "Between 5 and 10GB", "10 or more GB"))</f>
        <v>Between 5 and 10GB</v>
      </c>
    </row>
    <row r="335" spans="1:23" x14ac:dyDescent="0.25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Row],[Under 30]]="Yes", "Under 30", IF(Aggregate[[#This Row],[Senior]]="Yes", "Senior", 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 "Less than 5GB", IF(Aggregate[[#This Row],[Avg Monthly GB Download]]&lt;10, "Between 5 and 10GB", "10 or more GB"))</f>
        <v>Less than 5GB</v>
      </c>
    </row>
    <row r="336" spans="1:23" x14ac:dyDescent="0.25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Row],[Under 30]]="Yes", "Under 30", IF(Aggregate[[#This Row],[Senior]]="Yes", "Senior", 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 "Less than 5GB", IF(Aggregate[[#This Row],[Avg Monthly GB Download]]&lt;10, "Between 5 and 10GB", "10 or more GB"))</f>
        <v>10 or more GB</v>
      </c>
    </row>
    <row r="337" spans="1:23" x14ac:dyDescent="0.25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Row],[Under 30]]="Yes", "Under 30", IF(Aggregate[[#This Row],[Senior]]="Yes", "Senior", 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 "Less than 5GB", IF(Aggregate[[#This Row],[Avg Monthly GB Download]]&lt;10, "Between 5 and 10GB", "10 or more GB"))</f>
        <v>Less than 5GB</v>
      </c>
    </row>
    <row r="338" spans="1:23" x14ac:dyDescent="0.25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Row],[Under 30]]="Yes", "Under 30", IF(Aggregate[[#This Row],[Senior]]="Yes", "Senior", 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 "Less than 5GB", IF(Aggregate[[#This Row],[Avg Monthly GB Download]]&lt;10, "Between 5 and 10GB", "10 or more GB"))</f>
        <v>Less than 5GB</v>
      </c>
    </row>
    <row r="339" spans="1:23" x14ac:dyDescent="0.25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Row],[Under 30]]="Yes", "Under 30", IF(Aggregate[[#This Row],[Senior]]="Yes", "Senior", 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 "Less than 5GB", IF(Aggregate[[#This Row],[Avg Monthly GB Download]]&lt;10, "Between 5 and 10GB", "10 or more GB"))</f>
        <v>Less than 5GB</v>
      </c>
    </row>
    <row r="340" spans="1:23" x14ac:dyDescent="0.25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Row],[Under 30]]="Yes", "Under 30", IF(Aggregate[[#This Row],[Senior]]="Yes", "Senior", 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 "Less than 5GB", IF(Aggregate[[#This Row],[Avg Monthly GB Download]]&lt;10, "Between 5 and 10GB", "10 or more GB"))</f>
        <v>Between 5 and 10GB</v>
      </c>
    </row>
    <row r="341" spans="1:23" x14ac:dyDescent="0.25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Row],[Under 30]]="Yes", "Under 30", IF(Aggregate[[#This Row],[Senior]]="Yes", "Senior", 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 "Less than 5GB", IF(Aggregate[[#This Row],[Avg Monthly GB Download]]&lt;10, "Between 5 and 10GB", "10 or more GB"))</f>
        <v>Less than 5GB</v>
      </c>
    </row>
    <row r="342" spans="1:23" x14ac:dyDescent="0.25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Row],[Under 30]]="Yes", "Under 30", IF(Aggregate[[#This Row],[Senior]]="Yes", "Senior", 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 "Less than 5GB", IF(Aggregate[[#This Row],[Avg Monthly GB Download]]&lt;10, "Between 5 and 10GB", "10 or more GB"))</f>
        <v>Less than 5GB</v>
      </c>
    </row>
    <row r="343" spans="1:23" x14ac:dyDescent="0.25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Row],[Under 30]]="Yes", "Under 30", IF(Aggregate[[#This Row],[Senior]]="Yes", "Senior", 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 "Less than 5GB", IF(Aggregate[[#This Row],[Avg Monthly GB Download]]&lt;10, "Between 5 and 10GB", "10 or more GB"))</f>
        <v>Less than 5GB</v>
      </c>
    </row>
    <row r="344" spans="1:23" x14ac:dyDescent="0.25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Row],[Under 30]]="Yes", "Under 30", IF(Aggregate[[#This Row],[Senior]]="Yes", "Senior", 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 "Less than 5GB", IF(Aggregate[[#This Row],[Avg Monthly GB Download]]&lt;10, "Between 5 and 10GB", "10 or more GB"))</f>
        <v>Less than 5GB</v>
      </c>
    </row>
    <row r="345" spans="1:23" x14ac:dyDescent="0.25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Row],[Under 30]]="Yes", "Under 30", IF(Aggregate[[#This Row],[Senior]]="Yes", "Senior", 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 "Less than 5GB", IF(Aggregate[[#This Row],[Avg Monthly GB Download]]&lt;10, "Between 5 and 10GB", "10 or more GB"))</f>
        <v>Less than 5GB</v>
      </c>
    </row>
    <row r="346" spans="1:23" x14ac:dyDescent="0.25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Row],[Under 30]]="Yes", "Under 30", IF(Aggregate[[#This Row],[Senior]]="Yes", "Senior", 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 "Less than 5GB", IF(Aggregate[[#This Row],[Avg Monthly GB Download]]&lt;10, "Between 5 and 10GB", "10 or more GB"))</f>
        <v>Less than 5GB</v>
      </c>
    </row>
    <row r="347" spans="1:23" x14ac:dyDescent="0.25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Row],[Under 30]]="Yes", "Under 30", IF(Aggregate[[#This Row],[Senior]]="Yes", "Senior", 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 "Less than 5GB", IF(Aggregate[[#This Row],[Avg Monthly GB Download]]&lt;10, "Between 5 and 10GB", "10 or more GB"))</f>
        <v>Less than 5GB</v>
      </c>
    </row>
    <row r="348" spans="1:23" x14ac:dyDescent="0.25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Row],[Under 30]]="Yes", "Under 30", IF(Aggregate[[#This Row],[Senior]]="Yes", "Senior", 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 "Less than 5GB", IF(Aggregate[[#This Row],[Avg Monthly GB Download]]&lt;10, "Between 5 and 10GB", "10 or more GB"))</f>
        <v>Less than 5GB</v>
      </c>
    </row>
    <row r="349" spans="1:23" x14ac:dyDescent="0.25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Row],[Under 30]]="Yes", "Under 30", IF(Aggregate[[#This Row],[Senior]]="Yes", "Senior", 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 "Less than 5GB", IF(Aggregate[[#This Row],[Avg Monthly GB Download]]&lt;10, "Between 5 and 10GB", "10 or more GB"))</f>
        <v>Less than 5GB</v>
      </c>
    </row>
    <row r="350" spans="1:23" x14ac:dyDescent="0.25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Row],[Under 30]]="Yes", "Under 30", IF(Aggregate[[#This Row],[Senior]]="Yes", "Senior", 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 "Less than 5GB", IF(Aggregate[[#This Row],[Avg Monthly GB Download]]&lt;10, "Between 5 and 10GB", "10 or more GB"))</f>
        <v>Between 5 and 10GB</v>
      </c>
    </row>
    <row r="351" spans="1:23" x14ac:dyDescent="0.25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Row],[Under 30]]="Yes", "Under 30", IF(Aggregate[[#This Row],[Senior]]="Yes", "Senior", 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 "Less than 5GB", IF(Aggregate[[#This Row],[Avg Monthly GB Download]]&lt;10, "Between 5 and 10GB", "10 or more GB"))</f>
        <v>Less than 5GB</v>
      </c>
    </row>
    <row r="352" spans="1:23" x14ac:dyDescent="0.25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Row],[Under 30]]="Yes", "Under 30", IF(Aggregate[[#This Row],[Senior]]="Yes", "Senior", 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 "Less than 5GB", IF(Aggregate[[#This Row],[Avg Monthly GB Download]]&lt;10, "Between 5 and 10GB", "10 or more GB"))</f>
        <v>Less than 5GB</v>
      </c>
    </row>
    <row r="353" spans="1:23" x14ac:dyDescent="0.25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Row],[Under 30]]="Yes", "Under 30", IF(Aggregate[[#This Row],[Senior]]="Yes", "Senior", 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 "Less than 5GB", IF(Aggregate[[#This Row],[Avg Monthly GB Download]]&lt;10, "Between 5 and 10GB", "10 or more GB"))</f>
        <v>Less than 5GB</v>
      </c>
    </row>
    <row r="354" spans="1:23" x14ac:dyDescent="0.25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Row],[Under 30]]="Yes", "Under 30", IF(Aggregate[[#This Row],[Senior]]="Yes", "Senior", 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 "Less than 5GB", IF(Aggregate[[#This Row],[Avg Monthly GB Download]]&lt;10, "Between 5 and 10GB", "10 or more GB"))</f>
        <v>Less than 5GB</v>
      </c>
    </row>
    <row r="355" spans="1:23" x14ac:dyDescent="0.25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Row],[Under 30]]="Yes", "Under 30", IF(Aggregate[[#This Row],[Senior]]="Yes", "Senior", 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 "Less than 5GB", IF(Aggregate[[#This Row],[Avg Monthly GB Download]]&lt;10, "Between 5 and 10GB", "10 or more GB"))</f>
        <v>Less than 5GB</v>
      </c>
    </row>
    <row r="356" spans="1:23" x14ac:dyDescent="0.25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Row],[Under 30]]="Yes", "Under 30", IF(Aggregate[[#This Row],[Senior]]="Yes", "Senior", 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 "Less than 5GB", IF(Aggregate[[#This Row],[Avg Monthly GB Download]]&lt;10, "Between 5 and 10GB", "10 or more GB"))</f>
        <v>Less than 5GB</v>
      </c>
    </row>
    <row r="357" spans="1:23" x14ac:dyDescent="0.25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Row],[Under 30]]="Yes", "Under 30", IF(Aggregate[[#This Row],[Senior]]="Yes", "Senior", 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 "Less than 5GB", IF(Aggregate[[#This Row],[Avg Monthly GB Download]]&lt;10, "Between 5 and 10GB", "10 or more GB"))</f>
        <v>Less than 5GB</v>
      </c>
    </row>
    <row r="358" spans="1:23" x14ac:dyDescent="0.25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Row],[Under 30]]="Yes", "Under 30", IF(Aggregate[[#This Row],[Senior]]="Yes", "Senior", 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 "Less than 5GB", IF(Aggregate[[#This Row],[Avg Monthly GB Download]]&lt;10, "Between 5 and 10GB", "10 or more GB"))</f>
        <v>Less than 5GB</v>
      </c>
    </row>
    <row r="359" spans="1:23" x14ac:dyDescent="0.25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Row],[Under 30]]="Yes", "Under 30", IF(Aggregate[[#This Row],[Senior]]="Yes", "Senior", 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 "Less than 5GB", IF(Aggregate[[#This Row],[Avg Monthly GB Download]]&lt;10, "Between 5 and 10GB", "10 or more GB"))</f>
        <v>Less than 5GB</v>
      </c>
    </row>
    <row r="360" spans="1:23" x14ac:dyDescent="0.25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Row],[Under 30]]="Yes", "Under 30", IF(Aggregate[[#This Row],[Senior]]="Yes", "Senior", 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 "Less than 5GB", IF(Aggregate[[#This Row],[Avg Monthly GB Download]]&lt;10, "Between 5 and 10GB", "10 or more GB"))</f>
        <v>Less than 5GB</v>
      </c>
    </row>
    <row r="361" spans="1:23" x14ac:dyDescent="0.25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Row],[Under 30]]="Yes", "Under 30", IF(Aggregate[[#This Row],[Senior]]="Yes", "Senior", 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 "Less than 5GB", IF(Aggregate[[#This Row],[Avg Monthly GB Download]]&lt;10, "Between 5 and 10GB", "10 or more GB"))</f>
        <v>Less than 5GB</v>
      </c>
    </row>
    <row r="362" spans="1:23" x14ac:dyDescent="0.25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Row],[Under 30]]="Yes", "Under 30", IF(Aggregate[[#This Row],[Senior]]="Yes", "Senior", 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 "Less than 5GB", IF(Aggregate[[#This Row],[Avg Monthly GB Download]]&lt;10, "Between 5 and 10GB", "10 or more GB"))</f>
        <v>Less than 5GB</v>
      </c>
    </row>
    <row r="363" spans="1:23" x14ac:dyDescent="0.25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Row],[Under 30]]="Yes", "Under 30", IF(Aggregate[[#This Row],[Senior]]="Yes", "Senior", 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 "Less than 5GB", IF(Aggregate[[#This Row],[Avg Monthly GB Download]]&lt;10, "Between 5 and 10GB", "10 or more GB"))</f>
        <v>Less than 5GB</v>
      </c>
    </row>
    <row r="364" spans="1:23" x14ac:dyDescent="0.25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Row],[Under 30]]="Yes", "Under 30", IF(Aggregate[[#This Row],[Senior]]="Yes", "Senior", 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 "Less than 5GB", IF(Aggregate[[#This Row],[Avg Monthly GB Download]]&lt;10, "Between 5 and 10GB", "10 or more GB"))</f>
        <v>10 or more GB</v>
      </c>
    </row>
    <row r="365" spans="1:23" x14ac:dyDescent="0.25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Row],[Under 30]]="Yes", "Under 30", IF(Aggregate[[#This Row],[Senior]]="Yes", "Senior", 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 "Less than 5GB", IF(Aggregate[[#This Row],[Avg Monthly GB Download]]&lt;10, "Between 5 and 10GB", "10 or more GB"))</f>
        <v>Less than 5GB</v>
      </c>
    </row>
    <row r="366" spans="1:23" x14ac:dyDescent="0.25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Row],[Under 30]]="Yes", "Under 30", IF(Aggregate[[#This Row],[Senior]]="Yes", "Senior", 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 "Less than 5GB", IF(Aggregate[[#This Row],[Avg Monthly GB Download]]&lt;10, "Between 5 and 10GB", "10 or more GB"))</f>
        <v>Less than 5GB</v>
      </c>
    </row>
    <row r="367" spans="1:23" x14ac:dyDescent="0.25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Row],[Under 30]]="Yes", "Under 30", IF(Aggregate[[#This Row],[Senior]]="Yes", "Senior", 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 "Less than 5GB", IF(Aggregate[[#This Row],[Avg Monthly GB Download]]&lt;10, "Between 5 and 10GB", "10 or more GB"))</f>
        <v>Less than 5GB</v>
      </c>
    </row>
    <row r="368" spans="1:23" x14ac:dyDescent="0.25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Row],[Under 30]]="Yes", "Under 30", IF(Aggregate[[#This Row],[Senior]]="Yes", "Senior", 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 "Less than 5GB", IF(Aggregate[[#This Row],[Avg Monthly GB Download]]&lt;10, "Between 5 and 10GB", "10 or more GB"))</f>
        <v>Less than 5GB</v>
      </c>
    </row>
    <row r="369" spans="1:23" x14ac:dyDescent="0.25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Row],[Under 30]]="Yes", "Under 30", IF(Aggregate[[#This Row],[Senior]]="Yes", "Senior", 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 "Less than 5GB", IF(Aggregate[[#This Row],[Avg Monthly GB Download]]&lt;10, "Between 5 and 10GB", "10 or more GB"))</f>
        <v>Less than 5GB</v>
      </c>
    </row>
    <row r="370" spans="1:23" x14ac:dyDescent="0.25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Row],[Under 30]]="Yes", "Under 30", IF(Aggregate[[#This Row],[Senior]]="Yes", "Senior", 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 "Less than 5GB", IF(Aggregate[[#This Row],[Avg Monthly GB Download]]&lt;10, "Between 5 and 10GB", "10 or more GB"))</f>
        <v>10 or more GB</v>
      </c>
    </row>
    <row r="371" spans="1:23" x14ac:dyDescent="0.25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Row],[Under 30]]="Yes", "Under 30", IF(Aggregate[[#This Row],[Senior]]="Yes", "Senior", 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 "Less than 5GB", IF(Aggregate[[#This Row],[Avg Monthly GB Download]]&lt;10, "Between 5 and 10GB", "10 or more GB"))</f>
        <v>10 or more GB</v>
      </c>
    </row>
    <row r="372" spans="1:23" x14ac:dyDescent="0.25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Row],[Under 30]]="Yes", "Under 30", IF(Aggregate[[#This Row],[Senior]]="Yes", "Senior", 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 "Less than 5GB", IF(Aggregate[[#This Row],[Avg Monthly GB Download]]&lt;10, "Between 5 and 10GB", "10 or more GB"))</f>
        <v>Less than 5GB</v>
      </c>
    </row>
    <row r="373" spans="1:23" x14ac:dyDescent="0.25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Row],[Under 30]]="Yes", "Under 30", IF(Aggregate[[#This Row],[Senior]]="Yes", "Senior", 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 "Less than 5GB", IF(Aggregate[[#This Row],[Avg Monthly GB Download]]&lt;10, "Between 5 and 10GB", "10 or more GB"))</f>
        <v>Less than 5GB</v>
      </c>
    </row>
    <row r="374" spans="1:23" x14ac:dyDescent="0.25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Row],[Under 30]]="Yes", "Under 30", IF(Aggregate[[#This Row],[Senior]]="Yes", "Senior", 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 "Less than 5GB", IF(Aggregate[[#This Row],[Avg Monthly GB Download]]&lt;10, "Between 5 and 10GB", "10 or more GB"))</f>
        <v>Less than 5GB</v>
      </c>
    </row>
    <row r="375" spans="1:23" x14ac:dyDescent="0.25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Row],[Under 30]]="Yes", "Under 30", IF(Aggregate[[#This Row],[Senior]]="Yes", "Senior", 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 "Less than 5GB", IF(Aggregate[[#This Row],[Avg Monthly GB Download]]&lt;10, "Between 5 and 10GB", "10 or more GB"))</f>
        <v>10 or more GB</v>
      </c>
    </row>
    <row r="376" spans="1:23" x14ac:dyDescent="0.25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Row],[Under 30]]="Yes", "Under 30", IF(Aggregate[[#This Row],[Senior]]="Yes", "Senior", 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 "Less than 5GB", IF(Aggregate[[#This Row],[Avg Monthly GB Download]]&lt;10, "Between 5 and 10GB", "10 or more GB"))</f>
        <v>Less than 5GB</v>
      </c>
    </row>
    <row r="377" spans="1:23" x14ac:dyDescent="0.25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Row],[Under 30]]="Yes", "Under 30", IF(Aggregate[[#This Row],[Senior]]="Yes", "Senior", 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 "Less than 5GB", IF(Aggregate[[#This Row],[Avg Monthly GB Download]]&lt;10, "Between 5 and 10GB", "10 or more GB"))</f>
        <v>Less than 5GB</v>
      </c>
    </row>
    <row r="378" spans="1:23" x14ac:dyDescent="0.25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Row],[Under 30]]="Yes", "Under 30", IF(Aggregate[[#This Row],[Senior]]="Yes", "Senior", 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 "Less than 5GB", IF(Aggregate[[#This Row],[Avg Monthly GB Download]]&lt;10, "Between 5 and 10GB", "10 or more GB"))</f>
        <v>Less than 5GB</v>
      </c>
    </row>
    <row r="379" spans="1:23" x14ac:dyDescent="0.25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Row],[Under 30]]="Yes", "Under 30", IF(Aggregate[[#This Row],[Senior]]="Yes", "Senior", 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 "Less than 5GB", IF(Aggregate[[#This Row],[Avg Monthly GB Download]]&lt;10, "Between 5 and 10GB", "10 or more GB"))</f>
        <v>Less than 5GB</v>
      </c>
    </row>
    <row r="380" spans="1:23" x14ac:dyDescent="0.25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Row],[Under 30]]="Yes", "Under 30", IF(Aggregate[[#This Row],[Senior]]="Yes", "Senior", 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 "Less than 5GB", IF(Aggregate[[#This Row],[Avg Monthly GB Download]]&lt;10, "Between 5 and 10GB", "10 or more GB"))</f>
        <v>Between 5 and 10GB</v>
      </c>
    </row>
    <row r="381" spans="1:23" x14ac:dyDescent="0.25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Row],[Under 30]]="Yes", "Under 30", IF(Aggregate[[#This Row],[Senior]]="Yes", "Senior", 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 "Less than 5GB", IF(Aggregate[[#This Row],[Avg Monthly GB Download]]&lt;10, "Between 5 and 10GB", "10 or more GB"))</f>
        <v>10 or more GB</v>
      </c>
    </row>
    <row r="382" spans="1:23" x14ac:dyDescent="0.25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Row],[Under 30]]="Yes", "Under 30", IF(Aggregate[[#This Row],[Senior]]="Yes", "Senior", 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 "Less than 5GB", IF(Aggregate[[#This Row],[Avg Monthly GB Download]]&lt;10, "Between 5 and 10GB", "10 or more GB"))</f>
        <v>Less than 5GB</v>
      </c>
    </row>
    <row r="383" spans="1:23" x14ac:dyDescent="0.25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Row],[Under 30]]="Yes", "Under 30", IF(Aggregate[[#This Row],[Senior]]="Yes", "Senior", 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 "Less than 5GB", IF(Aggregate[[#This Row],[Avg Monthly GB Download]]&lt;10, "Between 5 and 10GB", "10 or more GB"))</f>
        <v>Less than 5GB</v>
      </c>
    </row>
    <row r="384" spans="1:23" x14ac:dyDescent="0.25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Row],[Under 30]]="Yes", "Under 30", IF(Aggregate[[#This Row],[Senior]]="Yes", "Senior", 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 "Less than 5GB", IF(Aggregate[[#This Row],[Avg Monthly GB Download]]&lt;10, "Between 5 and 10GB", "10 or more GB"))</f>
        <v>10 or more GB</v>
      </c>
    </row>
    <row r="385" spans="1:23" x14ac:dyDescent="0.25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Row],[Under 30]]="Yes", "Under 30", IF(Aggregate[[#This Row],[Senior]]="Yes", "Senior", 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 "Less than 5GB", IF(Aggregate[[#This Row],[Avg Monthly GB Download]]&lt;10, "Between 5 and 10GB", "10 or more GB"))</f>
        <v>Less than 5GB</v>
      </c>
    </row>
    <row r="386" spans="1:23" x14ac:dyDescent="0.25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Row],[Under 30]]="Yes", "Under 30", IF(Aggregate[[#This Row],[Senior]]="Yes", "Senior", 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 "Less than 5GB", IF(Aggregate[[#This Row],[Avg Monthly GB Download]]&lt;10, "Between 5 and 10GB", "10 or more GB"))</f>
        <v>Less than 5GB</v>
      </c>
    </row>
    <row r="387" spans="1:23" x14ac:dyDescent="0.25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Row],[Under 30]]="Yes", "Under 30", IF(Aggregate[[#This Row],[Senior]]="Yes", "Senior", 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 "Less than 5GB", IF(Aggregate[[#This Row],[Avg Monthly GB Download]]&lt;10, "Between 5 and 10GB", "10 or more GB"))</f>
        <v>Less than 5GB</v>
      </c>
    </row>
    <row r="388" spans="1:23" x14ac:dyDescent="0.25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Row],[Under 30]]="Yes", "Under 30", IF(Aggregate[[#This Row],[Senior]]="Yes", "Senior", 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 "Less than 5GB", IF(Aggregate[[#This Row],[Avg Monthly GB Download]]&lt;10, "Between 5 and 10GB", "10 or more GB"))</f>
        <v>Less than 5GB</v>
      </c>
    </row>
    <row r="389" spans="1:23" x14ac:dyDescent="0.25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Row],[Under 30]]="Yes", "Under 30", IF(Aggregate[[#This Row],[Senior]]="Yes", "Senior", 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 "Less than 5GB", IF(Aggregate[[#This Row],[Avg Monthly GB Download]]&lt;10, "Between 5 and 10GB", "10 or more GB"))</f>
        <v>Less than 5GB</v>
      </c>
    </row>
    <row r="390" spans="1:23" x14ac:dyDescent="0.25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Row],[Under 30]]="Yes", "Under 30", IF(Aggregate[[#This Row],[Senior]]="Yes", "Senior", 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 "Less than 5GB", IF(Aggregate[[#This Row],[Avg Monthly GB Download]]&lt;10, "Between 5 and 10GB", "10 or more GB"))</f>
        <v>Between 5 and 10GB</v>
      </c>
    </row>
    <row r="391" spans="1:23" x14ac:dyDescent="0.25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Row],[Under 30]]="Yes", "Under 30", IF(Aggregate[[#This Row],[Senior]]="Yes", "Senior", 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 "Less than 5GB", IF(Aggregate[[#This Row],[Avg Monthly GB Download]]&lt;10, "Between 5 and 10GB", "10 or more GB"))</f>
        <v>Less than 5GB</v>
      </c>
    </row>
    <row r="392" spans="1:23" x14ac:dyDescent="0.25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Row],[Under 30]]="Yes", "Under 30", IF(Aggregate[[#This Row],[Senior]]="Yes", "Senior", 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 "Less than 5GB", IF(Aggregate[[#This Row],[Avg Monthly GB Download]]&lt;10, "Between 5 and 10GB", "10 or more GB"))</f>
        <v>Less than 5GB</v>
      </c>
    </row>
    <row r="393" spans="1:23" x14ac:dyDescent="0.25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Row],[Under 30]]="Yes", "Under 30", IF(Aggregate[[#This Row],[Senior]]="Yes", "Senior", 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 "Less than 5GB", IF(Aggregate[[#This Row],[Avg Monthly GB Download]]&lt;10, "Between 5 and 10GB", "10 or more GB"))</f>
        <v>Less than 5GB</v>
      </c>
    </row>
    <row r="394" spans="1:23" x14ac:dyDescent="0.25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Row],[Under 30]]="Yes", "Under 30", IF(Aggregate[[#This Row],[Senior]]="Yes", "Senior", 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 "Less than 5GB", IF(Aggregate[[#This Row],[Avg Monthly GB Download]]&lt;10, "Between 5 and 10GB", "10 or more GB"))</f>
        <v>Less than 5GB</v>
      </c>
    </row>
    <row r="395" spans="1:23" x14ac:dyDescent="0.25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Row],[Under 30]]="Yes", "Under 30", IF(Aggregate[[#This Row],[Senior]]="Yes", "Senior", 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 "Less than 5GB", IF(Aggregate[[#This Row],[Avg Monthly GB Download]]&lt;10, "Between 5 and 10GB", "10 or more GB"))</f>
        <v>Less than 5GB</v>
      </c>
    </row>
    <row r="396" spans="1:23" x14ac:dyDescent="0.25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Row],[Under 30]]="Yes", "Under 30", IF(Aggregate[[#This Row],[Senior]]="Yes", "Senior", 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 "Less than 5GB", IF(Aggregate[[#This Row],[Avg Monthly GB Download]]&lt;10, "Between 5 and 10GB", "10 or more GB"))</f>
        <v>Less than 5GB</v>
      </c>
    </row>
    <row r="397" spans="1:23" x14ac:dyDescent="0.25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Row],[Under 30]]="Yes", "Under 30", IF(Aggregate[[#This Row],[Senior]]="Yes", "Senior", 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 "Less than 5GB", IF(Aggregate[[#This Row],[Avg Monthly GB Download]]&lt;10, "Between 5 and 10GB", "10 or more GB"))</f>
        <v>Less than 5GB</v>
      </c>
    </row>
    <row r="398" spans="1:23" x14ac:dyDescent="0.25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Row],[Under 30]]="Yes", "Under 30", IF(Aggregate[[#This Row],[Senior]]="Yes", "Senior", 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 "Less than 5GB", IF(Aggregate[[#This Row],[Avg Monthly GB Download]]&lt;10, "Between 5 and 10GB", "10 or more GB"))</f>
        <v>Between 5 and 10GB</v>
      </c>
    </row>
    <row r="399" spans="1:23" x14ac:dyDescent="0.25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Row],[Under 30]]="Yes", "Under 30", IF(Aggregate[[#This Row],[Senior]]="Yes", "Senior", 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 "Less than 5GB", IF(Aggregate[[#This Row],[Avg Monthly GB Download]]&lt;10, "Between 5 and 10GB", "10 or more GB"))</f>
        <v>Less than 5GB</v>
      </c>
    </row>
    <row r="400" spans="1:23" x14ac:dyDescent="0.25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Row],[Under 30]]="Yes", "Under 30", IF(Aggregate[[#This Row],[Senior]]="Yes", "Senior", 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 "Less than 5GB", IF(Aggregate[[#This Row],[Avg Monthly GB Download]]&lt;10, "Between 5 and 10GB", "10 or more GB"))</f>
        <v>Less than 5GB</v>
      </c>
    </row>
    <row r="401" spans="1:23" x14ac:dyDescent="0.25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Row],[Under 30]]="Yes", "Under 30", IF(Aggregate[[#This Row],[Senior]]="Yes", "Senior", 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 "Less than 5GB", IF(Aggregate[[#This Row],[Avg Monthly GB Download]]&lt;10, "Between 5 and 10GB", "10 or more GB"))</f>
        <v>Less than 5GB</v>
      </c>
    </row>
    <row r="402" spans="1:23" x14ac:dyDescent="0.25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Row],[Under 30]]="Yes", "Under 30", IF(Aggregate[[#This Row],[Senior]]="Yes", "Senior", 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 "Less than 5GB", IF(Aggregate[[#This Row],[Avg Monthly GB Download]]&lt;10, "Between 5 and 10GB", "10 or more GB"))</f>
        <v>Less than 5GB</v>
      </c>
    </row>
    <row r="403" spans="1:23" x14ac:dyDescent="0.25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Row],[Under 30]]="Yes", "Under 30", IF(Aggregate[[#This Row],[Senior]]="Yes", "Senior", 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 "Less than 5GB", IF(Aggregate[[#This Row],[Avg Monthly GB Download]]&lt;10, "Between 5 and 10GB", "10 or more GB"))</f>
        <v>10 or more GB</v>
      </c>
    </row>
    <row r="404" spans="1:23" x14ac:dyDescent="0.25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Row],[Under 30]]="Yes", "Under 30", IF(Aggregate[[#This Row],[Senior]]="Yes", "Senior", 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 "Less than 5GB", IF(Aggregate[[#This Row],[Avg Monthly GB Download]]&lt;10, "Between 5 and 10GB", "10 or more GB"))</f>
        <v>10 or more GB</v>
      </c>
    </row>
    <row r="405" spans="1:23" x14ac:dyDescent="0.25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Row],[Under 30]]="Yes", "Under 30", IF(Aggregate[[#This Row],[Senior]]="Yes", "Senior", 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 "Less than 5GB", IF(Aggregate[[#This Row],[Avg Monthly GB Download]]&lt;10, "Between 5 and 10GB", "10 or more GB"))</f>
        <v>Less than 5GB</v>
      </c>
    </row>
    <row r="406" spans="1:23" x14ac:dyDescent="0.25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Row],[Under 30]]="Yes", "Under 30", IF(Aggregate[[#This Row],[Senior]]="Yes", "Senior", 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 "Less than 5GB", IF(Aggregate[[#This Row],[Avg Monthly GB Download]]&lt;10, "Between 5 and 10GB", "10 or more GB"))</f>
        <v>Less than 5GB</v>
      </c>
    </row>
    <row r="407" spans="1:23" x14ac:dyDescent="0.25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Row],[Under 30]]="Yes", "Under 30", IF(Aggregate[[#This Row],[Senior]]="Yes", "Senior", 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 "Less than 5GB", IF(Aggregate[[#This Row],[Avg Monthly GB Download]]&lt;10, "Between 5 and 10GB", "10 or more GB"))</f>
        <v>Less than 5GB</v>
      </c>
    </row>
    <row r="408" spans="1:23" x14ac:dyDescent="0.25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Row],[Under 30]]="Yes", "Under 30", IF(Aggregate[[#This Row],[Senior]]="Yes", "Senior", 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 "Less than 5GB", IF(Aggregate[[#This Row],[Avg Monthly GB Download]]&lt;10, "Between 5 and 10GB", "10 or more GB"))</f>
        <v>10 or more GB</v>
      </c>
    </row>
    <row r="409" spans="1:23" x14ac:dyDescent="0.25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Row],[Under 30]]="Yes", "Under 30", IF(Aggregate[[#This Row],[Senior]]="Yes", "Senior", 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 "Less than 5GB", IF(Aggregate[[#This Row],[Avg Monthly GB Download]]&lt;10, "Between 5 and 10GB", "10 or more GB"))</f>
        <v>Less than 5GB</v>
      </c>
    </row>
    <row r="410" spans="1:23" x14ac:dyDescent="0.25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Row],[Under 30]]="Yes", "Under 30", IF(Aggregate[[#This Row],[Senior]]="Yes", "Senior", 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 "Less than 5GB", IF(Aggregate[[#This Row],[Avg Monthly GB Download]]&lt;10, "Between 5 and 10GB", "10 or more GB"))</f>
        <v>10 or more GB</v>
      </c>
    </row>
    <row r="411" spans="1:23" x14ac:dyDescent="0.25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Row],[Under 30]]="Yes", "Under 30", IF(Aggregate[[#This Row],[Senior]]="Yes", "Senior", 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 "Less than 5GB", IF(Aggregate[[#This Row],[Avg Monthly GB Download]]&lt;10, "Between 5 and 10GB", "10 or more GB"))</f>
        <v>Less than 5GB</v>
      </c>
    </row>
    <row r="412" spans="1:23" x14ac:dyDescent="0.25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Row],[Under 30]]="Yes", "Under 30", IF(Aggregate[[#This Row],[Senior]]="Yes", "Senior", 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 "Less than 5GB", IF(Aggregate[[#This Row],[Avg Monthly GB Download]]&lt;10, "Between 5 and 10GB", "10 or more GB"))</f>
        <v>Less than 5GB</v>
      </c>
    </row>
    <row r="413" spans="1:23" x14ac:dyDescent="0.25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Row],[Under 30]]="Yes", "Under 30", IF(Aggregate[[#This Row],[Senior]]="Yes", "Senior", 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 "Less than 5GB", IF(Aggregate[[#This Row],[Avg Monthly GB Download]]&lt;10, "Between 5 and 10GB", "10 or more GB"))</f>
        <v>Less than 5GB</v>
      </c>
    </row>
    <row r="414" spans="1:23" x14ac:dyDescent="0.25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Row],[Under 30]]="Yes", "Under 30", IF(Aggregate[[#This Row],[Senior]]="Yes", "Senior", 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 "Less than 5GB", IF(Aggregate[[#This Row],[Avg Monthly GB Download]]&lt;10, "Between 5 and 10GB", "10 or more GB"))</f>
        <v>Less than 5GB</v>
      </c>
    </row>
    <row r="415" spans="1:23" x14ac:dyDescent="0.25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Row],[Under 30]]="Yes", "Under 30", IF(Aggregate[[#This Row],[Senior]]="Yes", "Senior", 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 "Less than 5GB", IF(Aggregate[[#This Row],[Avg Monthly GB Download]]&lt;10, "Between 5 and 10GB", "10 or more GB"))</f>
        <v>Between 5 and 10GB</v>
      </c>
    </row>
    <row r="416" spans="1:23" x14ac:dyDescent="0.25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Row],[Under 30]]="Yes", "Under 30", IF(Aggregate[[#This Row],[Senior]]="Yes", "Senior", 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 "Less than 5GB", IF(Aggregate[[#This Row],[Avg Monthly GB Download]]&lt;10, "Between 5 and 10GB", "10 or more GB"))</f>
        <v>Less than 5GB</v>
      </c>
    </row>
    <row r="417" spans="1:23" x14ac:dyDescent="0.25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Row],[Under 30]]="Yes", "Under 30", IF(Aggregate[[#This Row],[Senior]]="Yes", "Senior", 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 "Less than 5GB", IF(Aggregate[[#This Row],[Avg Monthly GB Download]]&lt;10, "Between 5 and 10GB", "10 or more GB"))</f>
        <v>Less than 5GB</v>
      </c>
    </row>
    <row r="418" spans="1:23" x14ac:dyDescent="0.25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Row],[Under 30]]="Yes", "Under 30", IF(Aggregate[[#This Row],[Senior]]="Yes", "Senior", 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 "Less than 5GB", IF(Aggregate[[#This Row],[Avg Monthly GB Download]]&lt;10, "Between 5 and 10GB", "10 or more GB"))</f>
        <v>Less than 5GB</v>
      </c>
    </row>
    <row r="419" spans="1:23" x14ac:dyDescent="0.25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Row],[Under 30]]="Yes", "Under 30", IF(Aggregate[[#This Row],[Senior]]="Yes", "Senior", 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 "Less than 5GB", IF(Aggregate[[#This Row],[Avg Monthly GB Download]]&lt;10, "Between 5 and 10GB", "10 or more GB"))</f>
        <v>Less than 5GB</v>
      </c>
    </row>
    <row r="420" spans="1:23" x14ac:dyDescent="0.25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Row],[Under 30]]="Yes", "Under 30", IF(Aggregate[[#This Row],[Senior]]="Yes", "Senior", 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 "Less than 5GB", IF(Aggregate[[#This Row],[Avg Monthly GB Download]]&lt;10, "Between 5 and 10GB", "10 or more GB"))</f>
        <v>Less than 5GB</v>
      </c>
    </row>
    <row r="421" spans="1:23" x14ac:dyDescent="0.25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Row],[Under 30]]="Yes", "Under 30", IF(Aggregate[[#This Row],[Senior]]="Yes", "Senior", 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 "Less than 5GB", IF(Aggregate[[#This Row],[Avg Monthly GB Download]]&lt;10, "Between 5 and 10GB", "10 or more GB"))</f>
        <v>Less than 5GB</v>
      </c>
    </row>
    <row r="422" spans="1:23" x14ac:dyDescent="0.25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Row],[Under 30]]="Yes", "Under 30", IF(Aggregate[[#This Row],[Senior]]="Yes", "Senior", 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 "Less than 5GB", IF(Aggregate[[#This Row],[Avg Monthly GB Download]]&lt;10, "Between 5 and 10GB", "10 or more GB"))</f>
        <v>Between 5 and 10GB</v>
      </c>
    </row>
    <row r="423" spans="1:23" x14ac:dyDescent="0.25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Row],[Under 30]]="Yes", "Under 30", IF(Aggregate[[#This Row],[Senior]]="Yes", "Senior", 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 "Less than 5GB", IF(Aggregate[[#This Row],[Avg Monthly GB Download]]&lt;10, "Between 5 and 10GB", "10 or more GB"))</f>
        <v>Between 5 and 10GB</v>
      </c>
    </row>
    <row r="424" spans="1:23" x14ac:dyDescent="0.25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Row],[Under 30]]="Yes", "Under 30", IF(Aggregate[[#This Row],[Senior]]="Yes", "Senior", 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 "Less than 5GB", IF(Aggregate[[#This Row],[Avg Monthly GB Download]]&lt;10, "Between 5 and 10GB", "10 or more GB"))</f>
        <v>Less than 5GB</v>
      </c>
    </row>
    <row r="425" spans="1:23" x14ac:dyDescent="0.25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Row],[Under 30]]="Yes", "Under 30", IF(Aggregate[[#This Row],[Senior]]="Yes", "Senior", 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 "Less than 5GB", IF(Aggregate[[#This Row],[Avg Monthly GB Download]]&lt;10, "Between 5 and 10GB", "10 or more GB"))</f>
        <v>Less than 5GB</v>
      </c>
    </row>
    <row r="426" spans="1:23" x14ac:dyDescent="0.25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Row],[Under 30]]="Yes", "Under 30", IF(Aggregate[[#This Row],[Senior]]="Yes", "Senior", 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 "Less than 5GB", IF(Aggregate[[#This Row],[Avg Monthly GB Download]]&lt;10, "Between 5 and 10GB", "10 or more GB"))</f>
        <v>Less than 5GB</v>
      </c>
    </row>
    <row r="427" spans="1:23" x14ac:dyDescent="0.25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Row],[Under 30]]="Yes", "Under 30", IF(Aggregate[[#This Row],[Senior]]="Yes", "Senior", 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 "Less than 5GB", IF(Aggregate[[#This Row],[Avg Monthly GB Download]]&lt;10, "Between 5 and 10GB", "10 or more GB"))</f>
        <v>Less than 5GB</v>
      </c>
    </row>
    <row r="428" spans="1:23" x14ac:dyDescent="0.25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Row],[Under 30]]="Yes", "Under 30", IF(Aggregate[[#This Row],[Senior]]="Yes", "Senior", 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 "Less than 5GB", IF(Aggregate[[#This Row],[Avg Monthly GB Download]]&lt;10, "Between 5 and 10GB", "10 or more GB"))</f>
        <v>Less than 5GB</v>
      </c>
    </row>
    <row r="429" spans="1:23" x14ac:dyDescent="0.25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Row],[Under 30]]="Yes", "Under 30", IF(Aggregate[[#This Row],[Senior]]="Yes", "Senior", 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 "Less than 5GB", IF(Aggregate[[#This Row],[Avg Monthly GB Download]]&lt;10, "Between 5 and 10GB", "10 or more GB"))</f>
        <v>Less than 5GB</v>
      </c>
    </row>
    <row r="430" spans="1:23" x14ac:dyDescent="0.25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Row],[Under 30]]="Yes", "Under 30", IF(Aggregate[[#This Row],[Senior]]="Yes", "Senior", 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 "Less than 5GB", IF(Aggregate[[#This Row],[Avg Monthly GB Download]]&lt;10, "Between 5 and 10GB", "10 or more GB"))</f>
        <v>Less than 5GB</v>
      </c>
    </row>
    <row r="431" spans="1:23" x14ac:dyDescent="0.25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Row],[Under 30]]="Yes", "Under 30", IF(Aggregate[[#This Row],[Senior]]="Yes", "Senior", 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 "Less than 5GB", IF(Aggregate[[#This Row],[Avg Monthly GB Download]]&lt;10, "Between 5 and 10GB", "10 or more GB"))</f>
        <v>Less than 5GB</v>
      </c>
    </row>
    <row r="432" spans="1:23" x14ac:dyDescent="0.25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Row],[Under 30]]="Yes", "Under 30", IF(Aggregate[[#This Row],[Senior]]="Yes", "Senior", 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 "Less than 5GB", IF(Aggregate[[#This Row],[Avg Monthly GB Download]]&lt;10, "Between 5 and 10GB", "10 or more GB"))</f>
        <v>Less than 5GB</v>
      </c>
    </row>
    <row r="433" spans="1:23" x14ac:dyDescent="0.25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Row],[Under 30]]="Yes", "Under 30", IF(Aggregate[[#This Row],[Senior]]="Yes", "Senior", 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 "Less than 5GB", IF(Aggregate[[#This Row],[Avg Monthly GB Download]]&lt;10, "Between 5 and 10GB", "10 or more GB"))</f>
        <v>10 or more GB</v>
      </c>
    </row>
    <row r="434" spans="1:23" x14ac:dyDescent="0.25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Row],[Under 30]]="Yes", "Under 30", IF(Aggregate[[#This Row],[Senior]]="Yes", "Senior", 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 "Less than 5GB", IF(Aggregate[[#This Row],[Avg Monthly GB Download]]&lt;10, "Between 5 and 10GB", "10 or more GB"))</f>
        <v>Less than 5GB</v>
      </c>
    </row>
    <row r="435" spans="1:23" x14ac:dyDescent="0.25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Row],[Under 30]]="Yes", "Under 30", IF(Aggregate[[#This Row],[Senior]]="Yes", "Senior", 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 "Less than 5GB", IF(Aggregate[[#This Row],[Avg Monthly GB Download]]&lt;10, "Between 5 and 10GB", "10 or more GB"))</f>
        <v>Less than 5GB</v>
      </c>
    </row>
    <row r="436" spans="1:23" x14ac:dyDescent="0.25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Row],[Under 30]]="Yes", "Under 30", IF(Aggregate[[#This Row],[Senior]]="Yes", "Senior", 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 "Less than 5GB", IF(Aggregate[[#This Row],[Avg Monthly GB Download]]&lt;10, "Between 5 and 10GB", "10 or more GB"))</f>
        <v>Less than 5GB</v>
      </c>
    </row>
    <row r="437" spans="1:23" x14ac:dyDescent="0.25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Row],[Under 30]]="Yes", "Under 30", IF(Aggregate[[#This Row],[Senior]]="Yes", "Senior", 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 "Less than 5GB", IF(Aggregate[[#This Row],[Avg Monthly GB Download]]&lt;10, "Between 5 and 10GB", "10 or more GB"))</f>
        <v>Less than 5GB</v>
      </c>
    </row>
    <row r="438" spans="1:23" x14ac:dyDescent="0.25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Row],[Under 30]]="Yes", "Under 30", IF(Aggregate[[#This Row],[Senior]]="Yes", "Senior", 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 "Less than 5GB", IF(Aggregate[[#This Row],[Avg Monthly GB Download]]&lt;10, "Between 5 and 10GB", "10 or more GB"))</f>
        <v>Between 5 and 10GB</v>
      </c>
    </row>
    <row r="439" spans="1:23" x14ac:dyDescent="0.25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Row],[Under 30]]="Yes", "Under 30", IF(Aggregate[[#This Row],[Senior]]="Yes", "Senior", 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 "Less than 5GB", IF(Aggregate[[#This Row],[Avg Monthly GB Download]]&lt;10, "Between 5 and 10GB", "10 or more GB"))</f>
        <v>Less than 5GB</v>
      </c>
    </row>
    <row r="440" spans="1:23" x14ac:dyDescent="0.25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Row],[Under 30]]="Yes", "Under 30", IF(Aggregate[[#This Row],[Senior]]="Yes", "Senior", 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 "Less than 5GB", IF(Aggregate[[#This Row],[Avg Monthly GB Download]]&lt;10, "Between 5 and 10GB", "10 or more GB"))</f>
        <v>Less than 5GB</v>
      </c>
    </row>
    <row r="441" spans="1:23" x14ac:dyDescent="0.25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Row],[Under 30]]="Yes", "Under 30", IF(Aggregate[[#This Row],[Senior]]="Yes", "Senior", 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 "Less than 5GB", IF(Aggregate[[#This Row],[Avg Monthly GB Download]]&lt;10, "Between 5 and 10GB", "10 or more GB"))</f>
        <v>Less than 5GB</v>
      </c>
    </row>
    <row r="442" spans="1:23" x14ac:dyDescent="0.25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Row],[Under 30]]="Yes", "Under 30", IF(Aggregate[[#This Row],[Senior]]="Yes", "Senior", 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 "Less than 5GB", IF(Aggregate[[#This Row],[Avg Monthly GB Download]]&lt;10, "Between 5 and 10GB", "10 or more GB"))</f>
        <v>Less than 5GB</v>
      </c>
    </row>
    <row r="443" spans="1:23" x14ac:dyDescent="0.25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Row],[Under 30]]="Yes", "Under 30", IF(Aggregate[[#This Row],[Senior]]="Yes", "Senior", 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 "Less than 5GB", IF(Aggregate[[#This Row],[Avg Monthly GB Download]]&lt;10, "Between 5 and 10GB", "10 or more GB"))</f>
        <v>Less than 5GB</v>
      </c>
    </row>
    <row r="444" spans="1:23" x14ac:dyDescent="0.25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Row],[Under 30]]="Yes", "Under 30", IF(Aggregate[[#This Row],[Senior]]="Yes", "Senior", 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 "Less than 5GB", IF(Aggregate[[#This Row],[Avg Monthly GB Download]]&lt;10, "Between 5 and 10GB", "10 or more GB"))</f>
        <v>Less than 5GB</v>
      </c>
    </row>
    <row r="445" spans="1:23" x14ac:dyDescent="0.25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Row],[Under 30]]="Yes", "Under 30", IF(Aggregate[[#This Row],[Senior]]="Yes", "Senior", 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 "Less than 5GB", IF(Aggregate[[#This Row],[Avg Monthly GB Download]]&lt;10, "Between 5 and 10GB", "10 or more GB"))</f>
        <v>10 or more GB</v>
      </c>
    </row>
    <row r="446" spans="1:23" x14ac:dyDescent="0.25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Row],[Under 30]]="Yes", "Under 30", IF(Aggregate[[#This Row],[Senior]]="Yes", "Senior", 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 "Less than 5GB", IF(Aggregate[[#This Row],[Avg Monthly GB Download]]&lt;10, "Between 5 and 10GB", "10 or more GB"))</f>
        <v>Less than 5GB</v>
      </c>
    </row>
    <row r="447" spans="1:23" x14ac:dyDescent="0.25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Row],[Under 30]]="Yes", "Under 30", IF(Aggregate[[#This Row],[Senior]]="Yes", "Senior", 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 "Less than 5GB", IF(Aggregate[[#This Row],[Avg Monthly GB Download]]&lt;10, "Between 5 and 10GB", "10 or more GB"))</f>
        <v>Less than 5GB</v>
      </c>
    </row>
    <row r="448" spans="1:23" x14ac:dyDescent="0.25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Row],[Under 30]]="Yes", "Under 30", IF(Aggregate[[#This Row],[Senior]]="Yes", "Senior", 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 "Less than 5GB", IF(Aggregate[[#This Row],[Avg Monthly GB Download]]&lt;10, "Between 5 and 10GB", "10 or more GB"))</f>
        <v>Less than 5GB</v>
      </c>
    </row>
    <row r="449" spans="1:23" x14ac:dyDescent="0.25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Row],[Under 30]]="Yes", "Under 30", IF(Aggregate[[#This Row],[Senior]]="Yes", "Senior", 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 "Less than 5GB", IF(Aggregate[[#This Row],[Avg Monthly GB Download]]&lt;10, "Between 5 and 10GB", "10 or more GB"))</f>
        <v>Less than 5GB</v>
      </c>
    </row>
    <row r="450" spans="1:23" x14ac:dyDescent="0.25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Row],[Under 30]]="Yes", "Under 30", IF(Aggregate[[#This Row],[Senior]]="Yes", "Senior", 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 "Less than 5GB", IF(Aggregate[[#This Row],[Avg Monthly GB Download]]&lt;10, "Between 5 and 10GB", "10 or more GB"))</f>
        <v>10 or more GB</v>
      </c>
    </row>
    <row r="451" spans="1:23" x14ac:dyDescent="0.25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Row],[Under 30]]="Yes", "Under 30", IF(Aggregate[[#This Row],[Senior]]="Yes", "Senior", 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 "Less than 5GB", IF(Aggregate[[#This Row],[Avg Monthly GB Download]]&lt;10, "Between 5 and 10GB", "10 or more GB"))</f>
        <v>Less than 5GB</v>
      </c>
    </row>
    <row r="452" spans="1:23" x14ac:dyDescent="0.25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Row],[Under 30]]="Yes", "Under 30", IF(Aggregate[[#This Row],[Senior]]="Yes", "Senior", 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 "Less than 5GB", IF(Aggregate[[#This Row],[Avg Monthly GB Download]]&lt;10, "Between 5 and 10GB", "10 or more GB"))</f>
        <v>Less than 5GB</v>
      </c>
    </row>
    <row r="453" spans="1:23" x14ac:dyDescent="0.25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Row],[Under 30]]="Yes", "Under 30", IF(Aggregate[[#This Row],[Senior]]="Yes", "Senior", 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 "Less than 5GB", IF(Aggregate[[#This Row],[Avg Monthly GB Download]]&lt;10, "Between 5 and 10GB", "10 or more GB"))</f>
        <v>Less than 5GB</v>
      </c>
    </row>
    <row r="454" spans="1:23" x14ac:dyDescent="0.25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Row],[Under 30]]="Yes", "Under 30", IF(Aggregate[[#This Row],[Senior]]="Yes", "Senior", 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 "Less than 5GB", IF(Aggregate[[#This Row],[Avg Monthly GB Download]]&lt;10, "Between 5 and 10GB", "10 or more GB"))</f>
        <v>Less than 5GB</v>
      </c>
    </row>
    <row r="455" spans="1:23" x14ac:dyDescent="0.25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Row],[Under 30]]="Yes", "Under 30", IF(Aggregate[[#This Row],[Senior]]="Yes", "Senior", 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 "Less than 5GB", IF(Aggregate[[#This Row],[Avg Monthly GB Download]]&lt;10, "Between 5 and 10GB", "10 or more GB"))</f>
        <v>10 or more GB</v>
      </c>
    </row>
    <row r="456" spans="1:23" x14ac:dyDescent="0.25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Row],[Under 30]]="Yes", "Under 30", IF(Aggregate[[#This Row],[Senior]]="Yes", "Senior", 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 "Less than 5GB", IF(Aggregate[[#This Row],[Avg Monthly GB Download]]&lt;10, "Between 5 and 10GB", "10 or more GB"))</f>
        <v>Less than 5GB</v>
      </c>
    </row>
    <row r="457" spans="1:23" x14ac:dyDescent="0.25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Row],[Under 30]]="Yes", "Under 30", IF(Aggregate[[#This Row],[Senior]]="Yes", "Senior", 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 "Less than 5GB", IF(Aggregate[[#This Row],[Avg Monthly GB Download]]&lt;10, "Between 5 and 10GB", "10 or more GB"))</f>
        <v>Less than 5GB</v>
      </c>
    </row>
    <row r="458" spans="1:23" x14ac:dyDescent="0.25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Row],[Under 30]]="Yes", "Under 30", IF(Aggregate[[#This Row],[Senior]]="Yes", "Senior", 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 "Less than 5GB", IF(Aggregate[[#This Row],[Avg Monthly GB Download]]&lt;10, "Between 5 and 10GB", "10 or more GB"))</f>
        <v>Less than 5GB</v>
      </c>
    </row>
    <row r="459" spans="1:23" x14ac:dyDescent="0.25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Row],[Under 30]]="Yes", "Under 30", IF(Aggregate[[#This Row],[Senior]]="Yes", "Senior", 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 "Less than 5GB", IF(Aggregate[[#This Row],[Avg Monthly GB Download]]&lt;10, "Between 5 and 10GB", "10 or more GB"))</f>
        <v>Between 5 and 10GB</v>
      </c>
    </row>
    <row r="460" spans="1:23" x14ac:dyDescent="0.25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Row],[Under 30]]="Yes", "Under 30", IF(Aggregate[[#This Row],[Senior]]="Yes", "Senior", 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 "Less than 5GB", IF(Aggregate[[#This Row],[Avg Monthly GB Download]]&lt;10, "Between 5 and 10GB", "10 or more GB"))</f>
        <v>Less than 5GB</v>
      </c>
    </row>
    <row r="461" spans="1:23" x14ac:dyDescent="0.25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Row],[Under 30]]="Yes", "Under 30", IF(Aggregate[[#This Row],[Senior]]="Yes", "Senior", 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 "Less than 5GB", IF(Aggregate[[#This Row],[Avg Monthly GB Download]]&lt;10, "Between 5 and 10GB", "10 or more GB"))</f>
        <v>Less than 5GB</v>
      </c>
    </row>
    <row r="462" spans="1:23" x14ac:dyDescent="0.25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Row],[Under 30]]="Yes", "Under 30", IF(Aggregate[[#This Row],[Senior]]="Yes", "Senior", 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 "Less than 5GB", IF(Aggregate[[#This Row],[Avg Monthly GB Download]]&lt;10, "Between 5 and 10GB", "10 or more GB"))</f>
        <v>Less than 5GB</v>
      </c>
    </row>
    <row r="463" spans="1:23" x14ac:dyDescent="0.25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Row],[Under 30]]="Yes", "Under 30", IF(Aggregate[[#This Row],[Senior]]="Yes", "Senior", 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 "Less than 5GB", IF(Aggregate[[#This Row],[Avg Monthly GB Download]]&lt;10, "Between 5 and 10GB", "10 or more GB"))</f>
        <v>Less than 5GB</v>
      </c>
    </row>
    <row r="464" spans="1:23" x14ac:dyDescent="0.25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Row],[Under 30]]="Yes", "Under 30", IF(Aggregate[[#This Row],[Senior]]="Yes", "Senior", 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 "Less than 5GB", IF(Aggregate[[#This Row],[Avg Monthly GB Download]]&lt;10, "Between 5 and 10GB", "10 or more GB"))</f>
        <v>Less than 5GB</v>
      </c>
    </row>
    <row r="465" spans="1:23" x14ac:dyDescent="0.25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Row],[Under 30]]="Yes", "Under 30", IF(Aggregate[[#This Row],[Senior]]="Yes", "Senior", 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 "Less than 5GB", IF(Aggregate[[#This Row],[Avg Monthly GB Download]]&lt;10, "Between 5 and 10GB", "10 or more GB"))</f>
        <v>10 or more GB</v>
      </c>
    </row>
    <row r="466" spans="1:23" x14ac:dyDescent="0.25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Row],[Under 30]]="Yes", "Under 30", IF(Aggregate[[#This Row],[Senior]]="Yes", "Senior", 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 "Less than 5GB", IF(Aggregate[[#This Row],[Avg Monthly GB Download]]&lt;10, "Between 5 and 10GB", "10 or more GB"))</f>
        <v>Less than 5GB</v>
      </c>
    </row>
    <row r="467" spans="1:23" x14ac:dyDescent="0.25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Row],[Under 30]]="Yes", "Under 30", IF(Aggregate[[#This Row],[Senior]]="Yes", "Senior", 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 "Less than 5GB", IF(Aggregate[[#This Row],[Avg Monthly GB Download]]&lt;10, "Between 5 and 10GB", "10 or more GB"))</f>
        <v>Less than 5GB</v>
      </c>
    </row>
    <row r="468" spans="1:23" x14ac:dyDescent="0.25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Row],[Under 30]]="Yes", "Under 30", IF(Aggregate[[#This Row],[Senior]]="Yes", "Senior", 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 "Less than 5GB", IF(Aggregate[[#This Row],[Avg Monthly GB Download]]&lt;10, "Between 5 and 10GB", "10 or more GB"))</f>
        <v>Less than 5GB</v>
      </c>
    </row>
    <row r="469" spans="1:23" x14ac:dyDescent="0.25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Row],[Under 30]]="Yes", "Under 30", IF(Aggregate[[#This Row],[Senior]]="Yes", "Senior", 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 "Less than 5GB", IF(Aggregate[[#This Row],[Avg Monthly GB Download]]&lt;10, "Between 5 and 10GB", "10 or more GB"))</f>
        <v>Less than 5GB</v>
      </c>
    </row>
    <row r="470" spans="1:23" x14ac:dyDescent="0.25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Row],[Under 30]]="Yes", "Under 30", IF(Aggregate[[#This Row],[Senior]]="Yes", "Senior", 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 "Less than 5GB", IF(Aggregate[[#This Row],[Avg Monthly GB Download]]&lt;10, "Between 5 and 10GB", "10 or more GB"))</f>
        <v>Less than 5GB</v>
      </c>
    </row>
    <row r="471" spans="1:23" x14ac:dyDescent="0.25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Row],[Under 30]]="Yes", "Under 30", IF(Aggregate[[#This Row],[Senior]]="Yes", "Senior", 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 "Less than 5GB", IF(Aggregate[[#This Row],[Avg Monthly GB Download]]&lt;10, "Between 5 and 10GB", "10 or more GB"))</f>
        <v>Less than 5GB</v>
      </c>
    </row>
    <row r="472" spans="1:23" x14ac:dyDescent="0.25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Row],[Under 30]]="Yes", "Under 30", IF(Aggregate[[#This Row],[Senior]]="Yes", "Senior", 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 "Less than 5GB", IF(Aggregate[[#This Row],[Avg Monthly GB Download]]&lt;10, "Between 5 and 10GB", "10 or more GB"))</f>
        <v>Less than 5GB</v>
      </c>
    </row>
    <row r="473" spans="1:23" x14ac:dyDescent="0.25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Row],[Under 30]]="Yes", "Under 30", IF(Aggregate[[#This Row],[Senior]]="Yes", "Senior", 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 "Less than 5GB", IF(Aggregate[[#This Row],[Avg Monthly GB Download]]&lt;10, "Between 5 and 10GB", "10 or more GB"))</f>
        <v>Between 5 and 10GB</v>
      </c>
    </row>
    <row r="474" spans="1:23" x14ac:dyDescent="0.25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Row],[Under 30]]="Yes", "Under 30", IF(Aggregate[[#This Row],[Senior]]="Yes", "Senior", 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 "Less than 5GB", IF(Aggregate[[#This Row],[Avg Monthly GB Download]]&lt;10, "Between 5 and 10GB", "10 or more GB"))</f>
        <v>Between 5 and 10GB</v>
      </c>
    </row>
    <row r="475" spans="1:23" x14ac:dyDescent="0.25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Row],[Under 30]]="Yes", "Under 30", IF(Aggregate[[#This Row],[Senior]]="Yes", "Senior", 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 "Less than 5GB", IF(Aggregate[[#This Row],[Avg Monthly GB Download]]&lt;10, "Between 5 and 10GB", "10 or more GB"))</f>
        <v>Less than 5GB</v>
      </c>
    </row>
    <row r="476" spans="1:23" x14ac:dyDescent="0.25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Row],[Under 30]]="Yes", "Under 30", IF(Aggregate[[#This Row],[Senior]]="Yes", "Senior", 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 "Less than 5GB", IF(Aggregate[[#This Row],[Avg Monthly GB Download]]&lt;10, "Between 5 and 10GB", "10 or more GB"))</f>
        <v>Between 5 and 10GB</v>
      </c>
    </row>
    <row r="477" spans="1:23" x14ac:dyDescent="0.25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Row],[Under 30]]="Yes", "Under 30", IF(Aggregate[[#This Row],[Senior]]="Yes", "Senior", 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 "Less than 5GB", IF(Aggregate[[#This Row],[Avg Monthly GB Download]]&lt;10, "Between 5 and 10GB", "10 or more GB"))</f>
        <v>Less than 5GB</v>
      </c>
    </row>
    <row r="478" spans="1:23" x14ac:dyDescent="0.25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Row],[Under 30]]="Yes", "Under 30", IF(Aggregate[[#This Row],[Senior]]="Yes", "Senior", 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 "Less than 5GB", IF(Aggregate[[#This Row],[Avg Monthly GB Download]]&lt;10, "Between 5 and 10GB", "10 or more GB"))</f>
        <v>Less than 5GB</v>
      </c>
    </row>
    <row r="479" spans="1:23" x14ac:dyDescent="0.25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Row],[Under 30]]="Yes", "Under 30", IF(Aggregate[[#This Row],[Senior]]="Yes", "Senior", 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 "Less than 5GB", IF(Aggregate[[#This Row],[Avg Monthly GB Download]]&lt;10, "Between 5 and 10GB", "10 or more GB"))</f>
        <v>Between 5 and 10GB</v>
      </c>
    </row>
    <row r="480" spans="1:23" x14ac:dyDescent="0.25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Row],[Under 30]]="Yes", "Under 30", IF(Aggregate[[#This Row],[Senior]]="Yes", "Senior", 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 "Less than 5GB", IF(Aggregate[[#This Row],[Avg Monthly GB Download]]&lt;10, "Between 5 and 10GB", "10 or more GB"))</f>
        <v>Less than 5GB</v>
      </c>
    </row>
    <row r="481" spans="1:23" x14ac:dyDescent="0.25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Row],[Under 30]]="Yes", "Under 30", IF(Aggregate[[#This Row],[Senior]]="Yes", "Senior", 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 "Less than 5GB", IF(Aggregate[[#This Row],[Avg Monthly GB Download]]&lt;10, "Between 5 and 10GB", "10 or more GB"))</f>
        <v>Less than 5GB</v>
      </c>
    </row>
    <row r="482" spans="1:23" x14ac:dyDescent="0.25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Row],[Under 30]]="Yes", "Under 30", IF(Aggregate[[#This Row],[Senior]]="Yes", "Senior", 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 "Less than 5GB", IF(Aggregate[[#This Row],[Avg Monthly GB Download]]&lt;10, "Between 5 and 10GB", "10 or more GB"))</f>
        <v>Less than 5GB</v>
      </c>
    </row>
    <row r="483" spans="1:23" x14ac:dyDescent="0.25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Row],[Under 30]]="Yes", "Under 30", IF(Aggregate[[#This Row],[Senior]]="Yes", "Senior", 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 "Less than 5GB", IF(Aggregate[[#This Row],[Avg Monthly GB Download]]&lt;10, "Between 5 and 10GB", "10 or more GB"))</f>
        <v>Less than 5GB</v>
      </c>
    </row>
    <row r="484" spans="1:23" x14ac:dyDescent="0.25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Row],[Under 30]]="Yes", "Under 30", IF(Aggregate[[#This Row],[Senior]]="Yes", "Senior", 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 "Less than 5GB", IF(Aggregate[[#This Row],[Avg Monthly GB Download]]&lt;10, "Between 5 and 10GB", "10 or more GB"))</f>
        <v>Less than 5GB</v>
      </c>
    </row>
    <row r="485" spans="1:23" x14ac:dyDescent="0.25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Row],[Under 30]]="Yes", "Under 30", IF(Aggregate[[#This Row],[Senior]]="Yes", "Senior", 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 "Less than 5GB", IF(Aggregate[[#This Row],[Avg Monthly GB Download]]&lt;10, "Between 5 and 10GB", "10 or more GB"))</f>
        <v>Less than 5GB</v>
      </c>
    </row>
    <row r="486" spans="1:23" x14ac:dyDescent="0.25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Row],[Under 30]]="Yes", "Under 30", IF(Aggregate[[#This Row],[Senior]]="Yes", "Senior", 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 "Less than 5GB", IF(Aggregate[[#This Row],[Avg Monthly GB Download]]&lt;10, "Between 5 and 10GB", "10 or more GB"))</f>
        <v>Less than 5GB</v>
      </c>
    </row>
    <row r="487" spans="1:23" x14ac:dyDescent="0.25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Row],[Under 30]]="Yes", "Under 30", IF(Aggregate[[#This Row],[Senior]]="Yes", "Senior", 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 "Less than 5GB", IF(Aggregate[[#This Row],[Avg Monthly GB Download]]&lt;10, "Between 5 and 10GB", "10 or more GB"))</f>
        <v>Less than 5GB</v>
      </c>
    </row>
    <row r="488" spans="1:23" x14ac:dyDescent="0.25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Row],[Under 30]]="Yes", "Under 30", IF(Aggregate[[#This Row],[Senior]]="Yes", "Senior", 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 "Less than 5GB", IF(Aggregate[[#This Row],[Avg Monthly GB Download]]&lt;10, "Between 5 and 10GB", "10 or more GB"))</f>
        <v>Less than 5GB</v>
      </c>
    </row>
    <row r="489" spans="1:23" x14ac:dyDescent="0.25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Row],[Under 30]]="Yes", "Under 30", IF(Aggregate[[#This Row],[Senior]]="Yes", "Senior", 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 "Less than 5GB", IF(Aggregate[[#This Row],[Avg Monthly GB Download]]&lt;10, "Between 5 and 10GB", "10 or more GB"))</f>
        <v>Less than 5GB</v>
      </c>
    </row>
    <row r="490" spans="1:23" x14ac:dyDescent="0.25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Row],[Under 30]]="Yes", "Under 30", IF(Aggregate[[#This Row],[Senior]]="Yes", "Senior", 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 "Less than 5GB", IF(Aggregate[[#This Row],[Avg Monthly GB Download]]&lt;10, "Between 5 and 10GB", "10 or more GB"))</f>
        <v>Less than 5GB</v>
      </c>
    </row>
    <row r="491" spans="1:23" x14ac:dyDescent="0.25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Row],[Under 30]]="Yes", "Under 30", IF(Aggregate[[#This Row],[Senior]]="Yes", "Senior", 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 "Less than 5GB", IF(Aggregate[[#This Row],[Avg Monthly GB Download]]&lt;10, "Between 5 and 10GB", "10 or more GB"))</f>
        <v>Less than 5GB</v>
      </c>
    </row>
    <row r="492" spans="1:23" x14ac:dyDescent="0.25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Row],[Under 30]]="Yes", "Under 30", IF(Aggregate[[#This Row],[Senior]]="Yes", "Senior", 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 "Less than 5GB", IF(Aggregate[[#This Row],[Avg Monthly GB Download]]&lt;10, "Between 5 and 10GB", "10 or more GB"))</f>
        <v>Between 5 and 10GB</v>
      </c>
    </row>
    <row r="493" spans="1:23" x14ac:dyDescent="0.25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Row],[Under 30]]="Yes", "Under 30", IF(Aggregate[[#This Row],[Senior]]="Yes", "Senior", 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 "Less than 5GB", IF(Aggregate[[#This Row],[Avg Monthly GB Download]]&lt;10, "Between 5 and 10GB", "10 or more GB"))</f>
        <v>Less than 5GB</v>
      </c>
    </row>
    <row r="494" spans="1:23" x14ac:dyDescent="0.25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Row],[Under 30]]="Yes", "Under 30", IF(Aggregate[[#This Row],[Senior]]="Yes", "Senior", 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 "Less than 5GB", IF(Aggregate[[#This Row],[Avg Monthly GB Download]]&lt;10, "Between 5 and 10GB", "10 or more GB"))</f>
        <v>Less than 5GB</v>
      </c>
    </row>
    <row r="495" spans="1:23" x14ac:dyDescent="0.25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Row],[Under 30]]="Yes", "Under 30", IF(Aggregate[[#This Row],[Senior]]="Yes", "Senior", 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 "Less than 5GB", IF(Aggregate[[#This Row],[Avg Monthly GB Download]]&lt;10, "Between 5 and 10GB", "10 or more GB"))</f>
        <v>Between 5 and 10GB</v>
      </c>
    </row>
    <row r="496" spans="1:23" x14ac:dyDescent="0.25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Row],[Under 30]]="Yes", "Under 30", IF(Aggregate[[#This Row],[Senior]]="Yes", "Senior", 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 "Less than 5GB", IF(Aggregate[[#This Row],[Avg Monthly GB Download]]&lt;10, "Between 5 and 10GB", "10 or more GB"))</f>
        <v>Less than 5GB</v>
      </c>
    </row>
    <row r="497" spans="1:23" x14ac:dyDescent="0.25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Row],[Under 30]]="Yes", "Under 30", IF(Aggregate[[#This Row],[Senior]]="Yes", "Senior", 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 "Less than 5GB", IF(Aggregate[[#This Row],[Avg Monthly GB Download]]&lt;10, "Between 5 and 10GB", "10 or more GB"))</f>
        <v>10 or more GB</v>
      </c>
    </row>
    <row r="498" spans="1:23" x14ac:dyDescent="0.25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Row],[Under 30]]="Yes", "Under 30", IF(Aggregate[[#This Row],[Senior]]="Yes", "Senior", 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 "Less than 5GB", IF(Aggregate[[#This Row],[Avg Monthly GB Download]]&lt;10, "Between 5 and 10GB", "10 or more GB"))</f>
        <v>10 or more GB</v>
      </c>
    </row>
    <row r="499" spans="1:23" x14ac:dyDescent="0.25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Row],[Under 30]]="Yes", "Under 30", IF(Aggregate[[#This Row],[Senior]]="Yes", "Senior", 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 "Less than 5GB", IF(Aggregate[[#This Row],[Avg Monthly GB Download]]&lt;10, "Between 5 and 10GB", "10 or more GB"))</f>
        <v>Less than 5GB</v>
      </c>
    </row>
    <row r="500" spans="1:23" x14ac:dyDescent="0.25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Row],[Under 30]]="Yes", "Under 30", IF(Aggregate[[#This Row],[Senior]]="Yes", "Senior", 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 "Less than 5GB", IF(Aggregate[[#This Row],[Avg Monthly GB Download]]&lt;10, "Between 5 and 10GB", "10 or more GB"))</f>
        <v>Less than 5GB</v>
      </c>
    </row>
    <row r="501" spans="1:23" x14ac:dyDescent="0.25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Row],[Under 30]]="Yes", "Under 30", IF(Aggregate[[#This Row],[Senior]]="Yes", "Senior", 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 "Less than 5GB", IF(Aggregate[[#This Row],[Avg Monthly GB Download]]&lt;10, "Between 5 and 10GB", "10 or more GB"))</f>
        <v>10 or more GB</v>
      </c>
    </row>
    <row r="502" spans="1:23" x14ac:dyDescent="0.25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Row],[Under 30]]="Yes", "Under 30", IF(Aggregate[[#This Row],[Senior]]="Yes", "Senior", 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 "Less than 5GB", IF(Aggregate[[#This Row],[Avg Monthly GB Download]]&lt;10, "Between 5 and 10GB", "10 or more GB"))</f>
        <v>Less than 5GB</v>
      </c>
    </row>
    <row r="503" spans="1:23" x14ac:dyDescent="0.25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Row],[Under 30]]="Yes", "Under 30", IF(Aggregate[[#This Row],[Senior]]="Yes", "Senior", 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 "Less than 5GB", IF(Aggregate[[#This Row],[Avg Monthly GB Download]]&lt;10, "Between 5 and 10GB", "10 or more GB"))</f>
        <v>Less than 5GB</v>
      </c>
    </row>
    <row r="504" spans="1:23" x14ac:dyDescent="0.25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Row],[Under 30]]="Yes", "Under 30", IF(Aggregate[[#This Row],[Senior]]="Yes", "Senior", 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 "Less than 5GB", IF(Aggregate[[#This Row],[Avg Monthly GB Download]]&lt;10, "Between 5 and 10GB", "10 or more GB"))</f>
        <v>Less than 5GB</v>
      </c>
    </row>
    <row r="505" spans="1:23" x14ac:dyDescent="0.25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Row],[Under 30]]="Yes", "Under 30", IF(Aggregate[[#This Row],[Senior]]="Yes", "Senior", 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 "Less than 5GB", IF(Aggregate[[#This Row],[Avg Monthly GB Download]]&lt;10, "Between 5 and 10GB", "10 or more GB"))</f>
        <v>Between 5 and 10GB</v>
      </c>
    </row>
    <row r="506" spans="1:23" x14ac:dyDescent="0.25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Row],[Under 30]]="Yes", "Under 30", IF(Aggregate[[#This Row],[Senior]]="Yes", "Senior", 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 "Less than 5GB", IF(Aggregate[[#This Row],[Avg Monthly GB Download]]&lt;10, "Between 5 and 10GB", "10 or more GB"))</f>
        <v>Less than 5GB</v>
      </c>
    </row>
    <row r="507" spans="1:23" x14ac:dyDescent="0.25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Row],[Under 30]]="Yes", "Under 30", IF(Aggregate[[#This Row],[Senior]]="Yes", "Senior", 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 "Less than 5GB", IF(Aggregate[[#This Row],[Avg Monthly GB Download]]&lt;10, "Between 5 and 10GB", "10 or more GB"))</f>
        <v>Less than 5GB</v>
      </c>
    </row>
    <row r="508" spans="1:23" x14ac:dyDescent="0.25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Row],[Under 30]]="Yes", "Under 30", IF(Aggregate[[#This Row],[Senior]]="Yes", "Senior", 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 "Less than 5GB", IF(Aggregate[[#This Row],[Avg Monthly GB Download]]&lt;10, "Between 5 and 10GB", "10 or more GB"))</f>
        <v>Less than 5GB</v>
      </c>
    </row>
    <row r="509" spans="1:23" x14ac:dyDescent="0.25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Row],[Under 30]]="Yes", "Under 30", IF(Aggregate[[#This Row],[Senior]]="Yes", "Senior", 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 "Less than 5GB", IF(Aggregate[[#This Row],[Avg Monthly GB Download]]&lt;10, "Between 5 and 10GB", "10 or more GB"))</f>
        <v>Less than 5GB</v>
      </c>
    </row>
    <row r="510" spans="1:23" x14ac:dyDescent="0.25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Row],[Under 30]]="Yes", "Under 30", IF(Aggregate[[#This Row],[Senior]]="Yes", "Senior", 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 "Less than 5GB", IF(Aggregate[[#This Row],[Avg Monthly GB Download]]&lt;10, "Between 5 and 10GB", "10 or more GB"))</f>
        <v>Between 5 and 10GB</v>
      </c>
    </row>
    <row r="511" spans="1:23" x14ac:dyDescent="0.25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Row],[Under 30]]="Yes", "Under 30", IF(Aggregate[[#This Row],[Senior]]="Yes", "Senior", 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 "Less than 5GB", IF(Aggregate[[#This Row],[Avg Monthly GB Download]]&lt;10, "Between 5 and 10GB", "10 or more GB"))</f>
        <v>Less than 5GB</v>
      </c>
    </row>
    <row r="512" spans="1:23" x14ac:dyDescent="0.25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Row],[Under 30]]="Yes", "Under 30", IF(Aggregate[[#This Row],[Senior]]="Yes", "Senior", 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 "Less than 5GB", IF(Aggregate[[#This Row],[Avg Monthly GB Download]]&lt;10, "Between 5 and 10GB", "10 or more GB"))</f>
        <v>Less than 5GB</v>
      </c>
    </row>
    <row r="513" spans="1:23" x14ac:dyDescent="0.25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Row],[Under 30]]="Yes", "Under 30", IF(Aggregate[[#This Row],[Senior]]="Yes", "Senior", 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 "Less than 5GB", IF(Aggregate[[#This Row],[Avg Monthly GB Download]]&lt;10, "Between 5 and 10GB", "10 or more GB"))</f>
        <v>Less than 5GB</v>
      </c>
    </row>
    <row r="514" spans="1:23" x14ac:dyDescent="0.25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Row],[Under 30]]="Yes", "Under 30", IF(Aggregate[[#This Row],[Senior]]="Yes", "Senior", 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 "Less than 5GB", IF(Aggregate[[#This Row],[Avg Monthly GB Download]]&lt;10, "Between 5 and 10GB", "10 or more GB"))</f>
        <v>10 or more GB</v>
      </c>
    </row>
    <row r="515" spans="1:23" x14ac:dyDescent="0.25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Row],[Under 30]]="Yes", "Under 30", IF(Aggregate[[#This Row],[Senior]]="Yes", "Senior", 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 "Less than 5GB", IF(Aggregate[[#This Row],[Avg Monthly GB Download]]&lt;10, "Between 5 and 10GB", "10 or more GB"))</f>
        <v>Less than 5GB</v>
      </c>
    </row>
    <row r="516" spans="1:23" x14ac:dyDescent="0.25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Row],[Under 30]]="Yes", "Under 30", IF(Aggregate[[#This Row],[Senior]]="Yes", "Senior", 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 "Less than 5GB", IF(Aggregate[[#This Row],[Avg Monthly GB Download]]&lt;10, "Between 5 and 10GB", "10 or more GB"))</f>
        <v>Between 5 and 10GB</v>
      </c>
    </row>
    <row r="517" spans="1:23" x14ac:dyDescent="0.25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Row],[Under 30]]="Yes", "Under 30", IF(Aggregate[[#This Row],[Senior]]="Yes", "Senior", 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 "Less than 5GB", IF(Aggregate[[#This Row],[Avg Monthly GB Download]]&lt;10, "Between 5 and 10GB", "10 or more GB"))</f>
        <v>Less than 5GB</v>
      </c>
    </row>
    <row r="518" spans="1:23" x14ac:dyDescent="0.25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Row],[Under 30]]="Yes", "Under 30", IF(Aggregate[[#This Row],[Senior]]="Yes", "Senior", 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 "Less than 5GB", IF(Aggregate[[#This Row],[Avg Monthly GB Download]]&lt;10, "Between 5 and 10GB", "10 or more GB"))</f>
        <v>Less than 5GB</v>
      </c>
    </row>
    <row r="519" spans="1:23" x14ac:dyDescent="0.25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Row],[Under 30]]="Yes", "Under 30", IF(Aggregate[[#This Row],[Senior]]="Yes", "Senior", 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 "Less than 5GB", IF(Aggregate[[#This Row],[Avg Monthly GB Download]]&lt;10, "Between 5 and 10GB", "10 or more GB"))</f>
        <v>Less than 5GB</v>
      </c>
    </row>
    <row r="520" spans="1:23" x14ac:dyDescent="0.25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Row],[Under 30]]="Yes", "Under 30", IF(Aggregate[[#This Row],[Senior]]="Yes", "Senior", 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 "Less than 5GB", IF(Aggregate[[#This Row],[Avg Monthly GB Download]]&lt;10, "Between 5 and 10GB", "10 or more GB"))</f>
        <v>Less than 5GB</v>
      </c>
    </row>
    <row r="521" spans="1:23" x14ac:dyDescent="0.25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Row],[Under 30]]="Yes", "Under 30", IF(Aggregate[[#This Row],[Senior]]="Yes", "Senior", 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 "Less than 5GB", IF(Aggregate[[#This Row],[Avg Monthly GB Download]]&lt;10, "Between 5 and 10GB", "10 or more GB"))</f>
        <v>Less than 5GB</v>
      </c>
    </row>
    <row r="522" spans="1:23" x14ac:dyDescent="0.25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Row],[Under 30]]="Yes", "Under 30", IF(Aggregate[[#This Row],[Senior]]="Yes", "Senior", 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 "Less than 5GB", IF(Aggregate[[#This Row],[Avg Monthly GB Download]]&lt;10, "Between 5 and 10GB", "10 or more GB"))</f>
        <v>Less than 5GB</v>
      </c>
    </row>
    <row r="523" spans="1:23" x14ac:dyDescent="0.25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Row],[Under 30]]="Yes", "Under 30", IF(Aggregate[[#This Row],[Senior]]="Yes", "Senior", 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 "Less than 5GB", IF(Aggregate[[#This Row],[Avg Monthly GB Download]]&lt;10, "Between 5 and 10GB", "10 or more GB"))</f>
        <v>Less than 5GB</v>
      </c>
    </row>
    <row r="524" spans="1:23" x14ac:dyDescent="0.25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Row],[Under 30]]="Yes", "Under 30", IF(Aggregate[[#This Row],[Senior]]="Yes", "Senior", 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 "Less than 5GB", IF(Aggregate[[#This Row],[Avg Monthly GB Download]]&lt;10, "Between 5 and 10GB", "10 or more GB"))</f>
        <v>Less than 5GB</v>
      </c>
    </row>
    <row r="525" spans="1:23" x14ac:dyDescent="0.25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Row],[Under 30]]="Yes", "Under 30", IF(Aggregate[[#This Row],[Senior]]="Yes", "Senior", 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 "Less than 5GB", IF(Aggregate[[#This Row],[Avg Monthly GB Download]]&lt;10, "Between 5 and 10GB", "10 or more GB"))</f>
        <v>Less than 5GB</v>
      </c>
    </row>
    <row r="526" spans="1:23" x14ac:dyDescent="0.25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Row],[Under 30]]="Yes", "Under 30", IF(Aggregate[[#This Row],[Senior]]="Yes", "Senior", 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 "Less than 5GB", IF(Aggregate[[#This Row],[Avg Monthly GB Download]]&lt;10, "Between 5 and 10GB", "10 or more GB"))</f>
        <v>Less than 5GB</v>
      </c>
    </row>
    <row r="527" spans="1:23" x14ac:dyDescent="0.25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Row],[Under 30]]="Yes", "Under 30", IF(Aggregate[[#This Row],[Senior]]="Yes", "Senior", 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 "Less than 5GB", IF(Aggregate[[#This Row],[Avg Monthly GB Download]]&lt;10, "Between 5 and 10GB", "10 or more GB"))</f>
        <v>Less than 5GB</v>
      </c>
    </row>
    <row r="528" spans="1:23" x14ac:dyDescent="0.25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Row],[Under 30]]="Yes", "Under 30", IF(Aggregate[[#This Row],[Senior]]="Yes", "Senior", 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 "Less than 5GB", IF(Aggregate[[#This Row],[Avg Monthly GB Download]]&lt;10, "Between 5 and 10GB", "10 or more GB"))</f>
        <v>Less than 5GB</v>
      </c>
    </row>
    <row r="529" spans="1:23" x14ac:dyDescent="0.25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Row],[Under 30]]="Yes", "Under 30", IF(Aggregate[[#This Row],[Senior]]="Yes", "Senior", 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 "Less than 5GB", IF(Aggregate[[#This Row],[Avg Monthly GB Download]]&lt;10, "Between 5 and 10GB", "10 or more GB"))</f>
        <v>Less than 5GB</v>
      </c>
    </row>
    <row r="530" spans="1:23" x14ac:dyDescent="0.25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Row],[Under 30]]="Yes", "Under 30", IF(Aggregate[[#This Row],[Senior]]="Yes", "Senior", 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 "Less than 5GB", IF(Aggregate[[#This Row],[Avg Monthly GB Download]]&lt;10, "Between 5 and 10GB", "10 or more GB"))</f>
        <v>Less than 5GB</v>
      </c>
    </row>
    <row r="531" spans="1:23" x14ac:dyDescent="0.25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Row],[Under 30]]="Yes", "Under 30", IF(Aggregate[[#This Row],[Senior]]="Yes", "Senior", 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 "Less than 5GB", IF(Aggregate[[#This Row],[Avg Monthly GB Download]]&lt;10, "Between 5 and 10GB", "10 or more GB"))</f>
        <v>Less than 5GB</v>
      </c>
    </row>
    <row r="532" spans="1:23" x14ac:dyDescent="0.25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Row],[Under 30]]="Yes", "Under 30", IF(Aggregate[[#This Row],[Senior]]="Yes", "Senior", 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 "Less than 5GB", IF(Aggregate[[#This Row],[Avg Monthly GB Download]]&lt;10, "Between 5 and 10GB", "10 or more GB"))</f>
        <v>Less than 5GB</v>
      </c>
    </row>
    <row r="533" spans="1:23" x14ac:dyDescent="0.25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Row],[Under 30]]="Yes", "Under 30", IF(Aggregate[[#This Row],[Senior]]="Yes", "Senior", 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 "Less than 5GB", IF(Aggregate[[#This Row],[Avg Monthly GB Download]]&lt;10, "Between 5 and 10GB", "10 or more GB"))</f>
        <v>Less than 5GB</v>
      </c>
    </row>
    <row r="534" spans="1:23" x14ac:dyDescent="0.25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Row],[Under 30]]="Yes", "Under 30", IF(Aggregate[[#This Row],[Senior]]="Yes", "Senior", 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 "Less than 5GB", IF(Aggregate[[#This Row],[Avg Monthly GB Download]]&lt;10, "Between 5 and 10GB", "10 or more GB"))</f>
        <v>Less than 5GB</v>
      </c>
    </row>
    <row r="535" spans="1:23" x14ac:dyDescent="0.25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Row],[Under 30]]="Yes", "Under 30", IF(Aggregate[[#This Row],[Senior]]="Yes", "Senior", 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 "Less than 5GB", IF(Aggregate[[#This Row],[Avg Monthly GB Download]]&lt;10, "Between 5 and 10GB", "10 or more GB"))</f>
        <v>Less than 5GB</v>
      </c>
    </row>
    <row r="536" spans="1:23" x14ac:dyDescent="0.25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Row],[Under 30]]="Yes", "Under 30", IF(Aggregate[[#This Row],[Senior]]="Yes", "Senior", 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 "Less than 5GB", IF(Aggregate[[#This Row],[Avg Monthly GB Download]]&lt;10, "Between 5 and 10GB", "10 or more GB"))</f>
        <v>Less than 5GB</v>
      </c>
    </row>
    <row r="537" spans="1:23" x14ac:dyDescent="0.25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Row],[Under 30]]="Yes", "Under 30", IF(Aggregate[[#This Row],[Senior]]="Yes", "Senior", 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 "Less than 5GB", IF(Aggregate[[#This Row],[Avg Monthly GB Download]]&lt;10, "Between 5 and 10GB", "10 or more GB"))</f>
        <v>Between 5 and 10GB</v>
      </c>
    </row>
    <row r="538" spans="1:23" x14ac:dyDescent="0.25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Row],[Under 30]]="Yes", "Under 30", IF(Aggregate[[#This Row],[Senior]]="Yes", "Senior", 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 "Less than 5GB", IF(Aggregate[[#This Row],[Avg Monthly GB Download]]&lt;10, "Between 5 and 10GB", "10 or more GB"))</f>
        <v>Less than 5GB</v>
      </c>
    </row>
    <row r="539" spans="1:23" x14ac:dyDescent="0.25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Row],[Under 30]]="Yes", "Under 30", IF(Aggregate[[#This Row],[Senior]]="Yes", "Senior", 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 "Less than 5GB", IF(Aggregate[[#This Row],[Avg Monthly GB Download]]&lt;10, "Between 5 and 10GB", "10 or more GB"))</f>
        <v>Less than 5GB</v>
      </c>
    </row>
    <row r="540" spans="1:23" x14ac:dyDescent="0.25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Row],[Under 30]]="Yes", "Under 30", IF(Aggregate[[#This Row],[Senior]]="Yes", "Senior", 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 "Less than 5GB", IF(Aggregate[[#This Row],[Avg Monthly GB Download]]&lt;10, "Between 5 and 10GB", "10 or more GB"))</f>
        <v>Less than 5GB</v>
      </c>
    </row>
    <row r="541" spans="1:23" x14ac:dyDescent="0.25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Row],[Under 30]]="Yes", "Under 30", IF(Aggregate[[#This Row],[Senior]]="Yes", "Senior", 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 "Less than 5GB", IF(Aggregate[[#This Row],[Avg Monthly GB Download]]&lt;10, "Between 5 and 10GB", "10 or more GB"))</f>
        <v>10 or more GB</v>
      </c>
    </row>
    <row r="542" spans="1:23" x14ac:dyDescent="0.25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Row],[Under 30]]="Yes", "Under 30", IF(Aggregate[[#This Row],[Senior]]="Yes", "Senior", 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 "Less than 5GB", IF(Aggregate[[#This Row],[Avg Monthly GB Download]]&lt;10, "Between 5 and 10GB", "10 or more GB"))</f>
        <v>Less than 5GB</v>
      </c>
    </row>
    <row r="543" spans="1:23" x14ac:dyDescent="0.25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Row],[Under 30]]="Yes", "Under 30", IF(Aggregate[[#This Row],[Senior]]="Yes", "Senior", 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 "Less than 5GB", IF(Aggregate[[#This Row],[Avg Monthly GB Download]]&lt;10, "Between 5 and 10GB", "10 or more GB"))</f>
        <v>Between 5 and 10GB</v>
      </c>
    </row>
    <row r="544" spans="1:23" x14ac:dyDescent="0.25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Row],[Under 30]]="Yes", "Under 30", IF(Aggregate[[#This Row],[Senior]]="Yes", "Senior", 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 "Less than 5GB", IF(Aggregate[[#This Row],[Avg Monthly GB Download]]&lt;10, "Between 5 and 10GB", "10 or more GB"))</f>
        <v>Less than 5GB</v>
      </c>
    </row>
    <row r="545" spans="1:23" x14ac:dyDescent="0.25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Row],[Under 30]]="Yes", "Under 30", IF(Aggregate[[#This Row],[Senior]]="Yes", "Senior", 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 "Less than 5GB", IF(Aggregate[[#This Row],[Avg Monthly GB Download]]&lt;10, "Between 5 and 10GB", "10 or more GB"))</f>
        <v>Less than 5GB</v>
      </c>
    </row>
    <row r="546" spans="1:23" x14ac:dyDescent="0.25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Row],[Under 30]]="Yes", "Under 30", IF(Aggregate[[#This Row],[Senior]]="Yes", "Senior", 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 "Less than 5GB", IF(Aggregate[[#This Row],[Avg Monthly GB Download]]&lt;10, "Between 5 and 10GB", "10 or more GB"))</f>
        <v>Less than 5GB</v>
      </c>
    </row>
    <row r="547" spans="1:23" x14ac:dyDescent="0.25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Row],[Under 30]]="Yes", "Under 30", IF(Aggregate[[#This Row],[Senior]]="Yes", "Senior", 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 "Less than 5GB", IF(Aggregate[[#This Row],[Avg Monthly GB Download]]&lt;10, "Between 5 and 10GB", "10 or more GB"))</f>
        <v>10 or more GB</v>
      </c>
    </row>
    <row r="548" spans="1:23" x14ac:dyDescent="0.25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Row],[Under 30]]="Yes", "Under 30", IF(Aggregate[[#This Row],[Senior]]="Yes", "Senior", 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 "Less than 5GB", IF(Aggregate[[#This Row],[Avg Monthly GB Download]]&lt;10, "Between 5 and 10GB", "10 or more GB"))</f>
        <v>Less than 5GB</v>
      </c>
    </row>
    <row r="549" spans="1:23" x14ac:dyDescent="0.25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Row],[Under 30]]="Yes", "Under 30", IF(Aggregate[[#This Row],[Senior]]="Yes", "Senior", 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 "Less than 5GB", IF(Aggregate[[#This Row],[Avg Monthly GB Download]]&lt;10, "Between 5 and 10GB", "10 or more GB"))</f>
        <v>Less than 5GB</v>
      </c>
    </row>
    <row r="550" spans="1:23" x14ac:dyDescent="0.25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Row],[Under 30]]="Yes", "Under 30", IF(Aggregate[[#This Row],[Senior]]="Yes", "Senior", 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 "Less than 5GB", IF(Aggregate[[#This Row],[Avg Monthly GB Download]]&lt;10, "Between 5 and 10GB", "10 or more GB"))</f>
        <v>Less than 5GB</v>
      </c>
    </row>
    <row r="551" spans="1:23" x14ac:dyDescent="0.25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Row],[Under 30]]="Yes", "Under 30", IF(Aggregate[[#This Row],[Senior]]="Yes", "Senior", 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 "Less than 5GB", IF(Aggregate[[#This Row],[Avg Monthly GB Download]]&lt;10, "Between 5 and 10GB", "10 or more GB"))</f>
        <v>10 or more GB</v>
      </c>
    </row>
    <row r="552" spans="1:23" x14ac:dyDescent="0.25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Row],[Under 30]]="Yes", "Under 30", IF(Aggregate[[#This Row],[Senior]]="Yes", "Senior", 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 "Less than 5GB", IF(Aggregate[[#This Row],[Avg Monthly GB Download]]&lt;10, "Between 5 and 10GB", "10 or more GB"))</f>
        <v>Less than 5GB</v>
      </c>
    </row>
    <row r="553" spans="1:23" x14ac:dyDescent="0.25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Row],[Under 30]]="Yes", "Under 30", IF(Aggregate[[#This Row],[Senior]]="Yes", "Senior", 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 "Less than 5GB", IF(Aggregate[[#This Row],[Avg Monthly GB Download]]&lt;10, "Between 5 and 10GB", "10 or more GB"))</f>
        <v>Less than 5GB</v>
      </c>
    </row>
    <row r="554" spans="1:23" x14ac:dyDescent="0.25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Row],[Under 30]]="Yes", "Under 30", IF(Aggregate[[#This Row],[Senior]]="Yes", "Senior", 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 "Less than 5GB", IF(Aggregate[[#This Row],[Avg Monthly GB Download]]&lt;10, "Between 5 and 10GB", "10 or more GB"))</f>
        <v>Less than 5GB</v>
      </c>
    </row>
    <row r="555" spans="1:23" x14ac:dyDescent="0.25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Row],[Under 30]]="Yes", "Under 30", IF(Aggregate[[#This Row],[Senior]]="Yes", "Senior", 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 "Less than 5GB", IF(Aggregate[[#This Row],[Avg Monthly GB Download]]&lt;10, "Between 5 and 10GB", "10 or more GB"))</f>
        <v>Less than 5GB</v>
      </c>
    </row>
    <row r="556" spans="1:23" x14ac:dyDescent="0.25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Row],[Under 30]]="Yes", "Under 30", IF(Aggregate[[#This Row],[Senior]]="Yes", "Senior", 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 "Less than 5GB", IF(Aggregate[[#This Row],[Avg Monthly GB Download]]&lt;10, "Between 5 and 10GB", "10 or more GB"))</f>
        <v>Less than 5GB</v>
      </c>
    </row>
    <row r="557" spans="1:23" x14ac:dyDescent="0.25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Row],[Under 30]]="Yes", "Under 30", IF(Aggregate[[#This Row],[Senior]]="Yes", "Senior", 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 "Less than 5GB", IF(Aggregate[[#This Row],[Avg Monthly GB Download]]&lt;10, "Between 5 and 10GB", "10 or more GB"))</f>
        <v>Less than 5GB</v>
      </c>
    </row>
    <row r="558" spans="1:23" x14ac:dyDescent="0.25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Row],[Under 30]]="Yes", "Under 30", IF(Aggregate[[#This Row],[Senior]]="Yes", "Senior", 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 "Less than 5GB", IF(Aggregate[[#This Row],[Avg Monthly GB Download]]&lt;10, "Between 5 and 10GB", "10 or more GB"))</f>
        <v>Less than 5GB</v>
      </c>
    </row>
    <row r="559" spans="1:23" x14ac:dyDescent="0.25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Row],[Under 30]]="Yes", "Under 30", IF(Aggregate[[#This Row],[Senior]]="Yes", "Senior", 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 "Less than 5GB", IF(Aggregate[[#This Row],[Avg Monthly GB Download]]&lt;10, "Between 5 and 10GB", "10 or more GB"))</f>
        <v>Less than 5GB</v>
      </c>
    </row>
    <row r="560" spans="1:23" x14ac:dyDescent="0.25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Row],[Under 30]]="Yes", "Under 30", IF(Aggregate[[#This Row],[Senior]]="Yes", "Senior", 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 "Less than 5GB", IF(Aggregate[[#This Row],[Avg Monthly GB Download]]&lt;10, "Between 5 and 10GB", "10 or more GB"))</f>
        <v>Less than 5GB</v>
      </c>
    </row>
    <row r="561" spans="1:23" x14ac:dyDescent="0.25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Row],[Under 30]]="Yes", "Under 30", IF(Aggregate[[#This Row],[Senior]]="Yes", "Senior", 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 "Less than 5GB", IF(Aggregate[[#This Row],[Avg Monthly GB Download]]&lt;10, "Between 5 and 10GB", "10 or more GB"))</f>
        <v>Less than 5GB</v>
      </c>
    </row>
    <row r="562" spans="1:23" x14ac:dyDescent="0.25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Row],[Under 30]]="Yes", "Under 30", IF(Aggregate[[#This Row],[Senior]]="Yes", "Senior", 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 "Less than 5GB", IF(Aggregate[[#This Row],[Avg Monthly GB Download]]&lt;10, "Between 5 and 10GB", "10 or more GB"))</f>
        <v>Less than 5GB</v>
      </c>
    </row>
    <row r="563" spans="1:23" x14ac:dyDescent="0.25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Row],[Under 30]]="Yes", "Under 30", IF(Aggregate[[#This Row],[Senior]]="Yes", "Senior", 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 "Less than 5GB", IF(Aggregate[[#This Row],[Avg Monthly GB Download]]&lt;10, "Between 5 and 10GB", "10 or more GB"))</f>
        <v>Less than 5GB</v>
      </c>
    </row>
    <row r="564" spans="1:23" x14ac:dyDescent="0.25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Row],[Under 30]]="Yes", "Under 30", IF(Aggregate[[#This Row],[Senior]]="Yes", "Senior", 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 "Less than 5GB", IF(Aggregate[[#This Row],[Avg Monthly GB Download]]&lt;10, "Between 5 and 10GB", "10 or more GB"))</f>
        <v>Less than 5GB</v>
      </c>
    </row>
    <row r="565" spans="1:23" x14ac:dyDescent="0.25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Row],[Under 30]]="Yes", "Under 30", IF(Aggregate[[#This Row],[Senior]]="Yes", "Senior", 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 "Less than 5GB", IF(Aggregate[[#This Row],[Avg Monthly GB Download]]&lt;10, "Between 5 and 10GB", "10 or more GB"))</f>
        <v>Less than 5GB</v>
      </c>
    </row>
    <row r="566" spans="1:23" x14ac:dyDescent="0.25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Row],[Under 30]]="Yes", "Under 30", IF(Aggregate[[#This Row],[Senior]]="Yes", "Senior", 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 "Less than 5GB", IF(Aggregate[[#This Row],[Avg Monthly GB Download]]&lt;10, "Between 5 and 10GB", "10 or more GB"))</f>
        <v>Less than 5GB</v>
      </c>
    </row>
    <row r="567" spans="1:23" x14ac:dyDescent="0.25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Row],[Under 30]]="Yes", "Under 30", IF(Aggregate[[#This Row],[Senior]]="Yes", "Senior", 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 "Less than 5GB", IF(Aggregate[[#This Row],[Avg Monthly GB Download]]&lt;10, "Between 5 and 10GB", "10 or more GB"))</f>
        <v>Less than 5GB</v>
      </c>
    </row>
    <row r="568" spans="1:23" x14ac:dyDescent="0.25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Row],[Under 30]]="Yes", "Under 30", IF(Aggregate[[#This Row],[Senior]]="Yes", "Senior", 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 "Less than 5GB", IF(Aggregate[[#This Row],[Avg Monthly GB Download]]&lt;10, "Between 5 and 10GB", "10 or more GB"))</f>
        <v>Less than 5GB</v>
      </c>
    </row>
    <row r="569" spans="1:23" x14ac:dyDescent="0.25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Row],[Under 30]]="Yes", "Under 30", IF(Aggregate[[#This Row],[Senior]]="Yes", "Senior", 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 "Less than 5GB", IF(Aggregate[[#This Row],[Avg Monthly GB Download]]&lt;10, "Between 5 and 10GB", "10 or more GB"))</f>
        <v>Less than 5GB</v>
      </c>
    </row>
    <row r="570" spans="1:23" x14ac:dyDescent="0.25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Row],[Under 30]]="Yes", "Under 30", IF(Aggregate[[#This Row],[Senior]]="Yes", "Senior", 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 "Less than 5GB", IF(Aggregate[[#This Row],[Avg Monthly GB Download]]&lt;10, "Between 5 and 10GB", "10 or more GB"))</f>
        <v>Less than 5GB</v>
      </c>
    </row>
    <row r="571" spans="1:23" x14ac:dyDescent="0.25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Row],[Under 30]]="Yes", "Under 30", IF(Aggregate[[#This Row],[Senior]]="Yes", "Senior", 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 "Less than 5GB", IF(Aggregate[[#This Row],[Avg Monthly GB Download]]&lt;10, "Between 5 and 10GB", "10 or more GB"))</f>
        <v>Less than 5GB</v>
      </c>
    </row>
    <row r="572" spans="1:23" x14ac:dyDescent="0.25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Row],[Under 30]]="Yes", "Under 30", IF(Aggregate[[#This Row],[Senior]]="Yes", "Senior", 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 "Less than 5GB", IF(Aggregate[[#This Row],[Avg Monthly GB Download]]&lt;10, "Between 5 and 10GB", "10 or more GB"))</f>
        <v>Less than 5GB</v>
      </c>
    </row>
    <row r="573" spans="1:23" x14ac:dyDescent="0.25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Row],[Under 30]]="Yes", "Under 30", IF(Aggregate[[#This Row],[Senior]]="Yes", "Senior", 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 "Less than 5GB", IF(Aggregate[[#This Row],[Avg Monthly GB Download]]&lt;10, "Between 5 and 10GB", "10 or more GB"))</f>
        <v>Less than 5GB</v>
      </c>
    </row>
    <row r="574" spans="1:23" x14ac:dyDescent="0.25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Row],[Under 30]]="Yes", "Under 30", IF(Aggregate[[#This Row],[Senior]]="Yes", "Senior", 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 "Less than 5GB", IF(Aggregate[[#This Row],[Avg Monthly GB Download]]&lt;10, "Between 5 and 10GB", "10 or more GB"))</f>
        <v>Less than 5GB</v>
      </c>
    </row>
    <row r="575" spans="1:23" x14ac:dyDescent="0.25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Row],[Under 30]]="Yes", "Under 30", IF(Aggregate[[#This Row],[Senior]]="Yes", "Senior", 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 "Less than 5GB", IF(Aggregate[[#This Row],[Avg Monthly GB Download]]&lt;10, "Between 5 and 10GB", "10 or more GB"))</f>
        <v>Less than 5GB</v>
      </c>
    </row>
    <row r="576" spans="1:23" x14ac:dyDescent="0.25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Row],[Under 30]]="Yes", "Under 30", IF(Aggregate[[#This Row],[Senior]]="Yes", "Senior", 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 "Less than 5GB", IF(Aggregate[[#This Row],[Avg Monthly GB Download]]&lt;10, "Between 5 and 10GB", "10 or more GB"))</f>
        <v>Less than 5GB</v>
      </c>
    </row>
    <row r="577" spans="1:23" x14ac:dyDescent="0.25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Row],[Under 30]]="Yes", "Under 30", IF(Aggregate[[#This Row],[Senior]]="Yes", "Senior", 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 "Less than 5GB", IF(Aggregate[[#This Row],[Avg Monthly GB Download]]&lt;10, "Between 5 and 10GB", "10 or more GB"))</f>
        <v>Less than 5GB</v>
      </c>
    </row>
    <row r="578" spans="1:23" x14ac:dyDescent="0.25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Row],[Under 30]]="Yes", "Under 30", IF(Aggregate[[#This Row],[Senior]]="Yes", "Senior", 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 "Less than 5GB", IF(Aggregate[[#This Row],[Avg Monthly GB Download]]&lt;10, "Between 5 and 10GB", "10 or more GB"))</f>
        <v>Between 5 and 10GB</v>
      </c>
    </row>
    <row r="579" spans="1:23" x14ac:dyDescent="0.25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Row],[Under 30]]="Yes", "Under 30", IF(Aggregate[[#This Row],[Senior]]="Yes", "Senior", 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 "Less than 5GB", IF(Aggregate[[#This Row],[Avg Monthly GB Download]]&lt;10, "Between 5 and 10GB", "10 or more GB"))</f>
        <v>Less than 5GB</v>
      </c>
    </row>
    <row r="580" spans="1:23" x14ac:dyDescent="0.25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Row],[Under 30]]="Yes", "Under 30", IF(Aggregate[[#This Row],[Senior]]="Yes", "Senior", 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 "Less than 5GB", IF(Aggregate[[#This Row],[Avg Monthly GB Download]]&lt;10, "Between 5 and 10GB", "10 or more GB"))</f>
        <v>Less than 5GB</v>
      </c>
    </row>
    <row r="581" spans="1:23" x14ac:dyDescent="0.25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Row],[Under 30]]="Yes", "Under 30", IF(Aggregate[[#This Row],[Senior]]="Yes", "Senior", 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 "Less than 5GB", IF(Aggregate[[#This Row],[Avg Monthly GB Download]]&lt;10, "Between 5 and 10GB", "10 or more GB"))</f>
        <v>Less than 5GB</v>
      </c>
    </row>
    <row r="582" spans="1:23" x14ac:dyDescent="0.25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Row],[Under 30]]="Yes", "Under 30", IF(Aggregate[[#This Row],[Senior]]="Yes", "Senior", 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 "Less than 5GB", IF(Aggregate[[#This Row],[Avg Monthly GB Download]]&lt;10, "Between 5 and 10GB", "10 or more GB"))</f>
        <v>Between 5 and 10GB</v>
      </c>
    </row>
    <row r="583" spans="1:23" x14ac:dyDescent="0.25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Row],[Under 30]]="Yes", "Under 30", IF(Aggregate[[#This Row],[Senior]]="Yes", "Senior", 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 "Less than 5GB", IF(Aggregate[[#This Row],[Avg Monthly GB Download]]&lt;10, "Between 5 and 10GB", "10 or more GB"))</f>
        <v>Less than 5GB</v>
      </c>
    </row>
    <row r="584" spans="1:23" x14ac:dyDescent="0.25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Row],[Under 30]]="Yes", "Under 30", IF(Aggregate[[#This Row],[Senior]]="Yes", "Senior", 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 "Less than 5GB", IF(Aggregate[[#This Row],[Avg Monthly GB Download]]&lt;10, "Between 5 and 10GB", "10 or more GB"))</f>
        <v>Less than 5GB</v>
      </c>
    </row>
    <row r="585" spans="1:23" x14ac:dyDescent="0.25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Row],[Under 30]]="Yes", "Under 30", IF(Aggregate[[#This Row],[Senior]]="Yes", "Senior", 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 "Less than 5GB", IF(Aggregate[[#This Row],[Avg Monthly GB Download]]&lt;10, "Between 5 and 10GB", "10 or more GB"))</f>
        <v>Less than 5GB</v>
      </c>
    </row>
    <row r="586" spans="1:23" x14ac:dyDescent="0.25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Row],[Under 30]]="Yes", "Under 30", IF(Aggregate[[#This Row],[Senior]]="Yes", "Senior", 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 "Less than 5GB", IF(Aggregate[[#This Row],[Avg Monthly GB Download]]&lt;10, "Between 5 and 10GB", "10 or more GB"))</f>
        <v>Less than 5GB</v>
      </c>
    </row>
    <row r="587" spans="1:23" x14ac:dyDescent="0.25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Row],[Under 30]]="Yes", "Under 30", IF(Aggregate[[#This Row],[Senior]]="Yes", "Senior", 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 "Less than 5GB", IF(Aggregate[[#This Row],[Avg Monthly GB Download]]&lt;10, "Between 5 and 10GB", "10 or more GB"))</f>
        <v>Less than 5GB</v>
      </c>
    </row>
    <row r="588" spans="1:23" x14ac:dyDescent="0.25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Row],[Under 30]]="Yes", "Under 30", IF(Aggregate[[#This Row],[Senior]]="Yes", "Senior", 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 "Less than 5GB", IF(Aggregate[[#This Row],[Avg Monthly GB Download]]&lt;10, "Between 5 and 10GB", "10 or more GB"))</f>
        <v>Less than 5GB</v>
      </c>
    </row>
    <row r="589" spans="1:23" x14ac:dyDescent="0.25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Row],[Under 30]]="Yes", "Under 30", IF(Aggregate[[#This Row],[Senior]]="Yes", "Senior", 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 "Less than 5GB", IF(Aggregate[[#This Row],[Avg Monthly GB Download]]&lt;10, "Between 5 and 10GB", "10 or more GB"))</f>
        <v>Less than 5GB</v>
      </c>
    </row>
    <row r="590" spans="1:23" x14ac:dyDescent="0.25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Row],[Under 30]]="Yes", "Under 30", IF(Aggregate[[#This Row],[Senior]]="Yes", "Senior", 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 "Less than 5GB", IF(Aggregate[[#This Row],[Avg Monthly GB Download]]&lt;10, "Between 5 and 10GB", "10 or more GB"))</f>
        <v>10 or more GB</v>
      </c>
    </row>
    <row r="591" spans="1:23" x14ac:dyDescent="0.25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Row],[Under 30]]="Yes", "Under 30", IF(Aggregate[[#This Row],[Senior]]="Yes", "Senior", 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 "Less than 5GB", IF(Aggregate[[#This Row],[Avg Monthly GB Download]]&lt;10, "Between 5 and 10GB", "10 or more GB"))</f>
        <v>Less than 5GB</v>
      </c>
    </row>
    <row r="592" spans="1:23" x14ac:dyDescent="0.25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Row],[Under 30]]="Yes", "Under 30", IF(Aggregate[[#This Row],[Senior]]="Yes", "Senior", 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 "Less than 5GB", IF(Aggregate[[#This Row],[Avg Monthly GB Download]]&lt;10, "Between 5 and 10GB", "10 or more GB"))</f>
        <v>Between 5 and 10GB</v>
      </c>
    </row>
    <row r="593" spans="1:23" x14ac:dyDescent="0.25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Row],[Under 30]]="Yes", "Under 30", IF(Aggregate[[#This Row],[Senior]]="Yes", "Senior", 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 "Less than 5GB", IF(Aggregate[[#This Row],[Avg Monthly GB Download]]&lt;10, "Between 5 and 10GB", "10 or more GB"))</f>
        <v>Between 5 and 10GB</v>
      </c>
    </row>
    <row r="594" spans="1:23" x14ac:dyDescent="0.25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Row],[Under 30]]="Yes", "Under 30", IF(Aggregate[[#This Row],[Senior]]="Yes", "Senior", 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 "Less than 5GB", IF(Aggregate[[#This Row],[Avg Monthly GB Download]]&lt;10, "Between 5 and 10GB", "10 or more GB"))</f>
        <v>Less than 5GB</v>
      </c>
    </row>
    <row r="595" spans="1:23" x14ac:dyDescent="0.25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Row],[Under 30]]="Yes", "Under 30", IF(Aggregate[[#This Row],[Senior]]="Yes", "Senior", 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 "Less than 5GB", IF(Aggregate[[#This Row],[Avg Monthly GB Download]]&lt;10, "Between 5 and 10GB", "10 or more GB"))</f>
        <v>Less than 5GB</v>
      </c>
    </row>
    <row r="596" spans="1:23" x14ac:dyDescent="0.25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Row],[Under 30]]="Yes", "Under 30", IF(Aggregate[[#This Row],[Senior]]="Yes", "Senior", 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 "Less than 5GB", IF(Aggregate[[#This Row],[Avg Monthly GB Download]]&lt;10, "Between 5 and 10GB", "10 or more GB"))</f>
        <v>Between 5 and 10GB</v>
      </c>
    </row>
    <row r="597" spans="1:23" x14ac:dyDescent="0.25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Row],[Under 30]]="Yes", "Under 30", IF(Aggregate[[#This Row],[Senior]]="Yes", "Senior", 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 "Less than 5GB", IF(Aggregate[[#This Row],[Avg Monthly GB Download]]&lt;10, "Between 5 and 10GB", "10 or more GB"))</f>
        <v>Less than 5GB</v>
      </c>
    </row>
    <row r="598" spans="1:23" x14ac:dyDescent="0.25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Row],[Under 30]]="Yes", "Under 30", IF(Aggregate[[#This Row],[Senior]]="Yes", "Senior", 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 "Less than 5GB", IF(Aggregate[[#This Row],[Avg Monthly GB Download]]&lt;10, "Between 5 and 10GB", "10 or more GB"))</f>
        <v>Less than 5GB</v>
      </c>
    </row>
    <row r="599" spans="1:23" x14ac:dyDescent="0.25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Row],[Under 30]]="Yes", "Under 30", IF(Aggregate[[#This Row],[Senior]]="Yes", "Senior", 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 "Less than 5GB", IF(Aggregate[[#This Row],[Avg Monthly GB Download]]&lt;10, "Between 5 and 10GB", "10 or more GB"))</f>
        <v>Less than 5GB</v>
      </c>
    </row>
    <row r="600" spans="1:23" x14ac:dyDescent="0.25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Row],[Under 30]]="Yes", "Under 30", IF(Aggregate[[#This Row],[Senior]]="Yes", "Senior", 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 "Less than 5GB", IF(Aggregate[[#This Row],[Avg Monthly GB Download]]&lt;10, "Between 5 and 10GB", "10 or more GB"))</f>
        <v>10 or more GB</v>
      </c>
    </row>
    <row r="601" spans="1:23" x14ac:dyDescent="0.25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Row],[Under 30]]="Yes", "Under 30", IF(Aggregate[[#This Row],[Senior]]="Yes", "Senior", 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 "Less than 5GB", IF(Aggregate[[#This Row],[Avg Monthly GB Download]]&lt;10, "Between 5 and 10GB", "10 or more GB"))</f>
        <v>Less than 5GB</v>
      </c>
    </row>
    <row r="602" spans="1:23" x14ac:dyDescent="0.25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Row],[Under 30]]="Yes", "Under 30", IF(Aggregate[[#This Row],[Senior]]="Yes", "Senior", 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 "Less than 5GB", IF(Aggregate[[#This Row],[Avg Monthly GB Download]]&lt;10, "Between 5 and 10GB", "10 or more GB"))</f>
        <v>Less than 5GB</v>
      </c>
    </row>
    <row r="603" spans="1:23" x14ac:dyDescent="0.25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Row],[Under 30]]="Yes", "Under 30", IF(Aggregate[[#This Row],[Senior]]="Yes", "Senior", 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 "Less than 5GB", IF(Aggregate[[#This Row],[Avg Monthly GB Download]]&lt;10, "Between 5 and 10GB", "10 or more GB"))</f>
        <v>Less than 5GB</v>
      </c>
    </row>
    <row r="604" spans="1:23" x14ac:dyDescent="0.25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Row],[Under 30]]="Yes", "Under 30", IF(Aggregate[[#This Row],[Senior]]="Yes", "Senior", 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 "Less than 5GB", IF(Aggregate[[#This Row],[Avg Monthly GB Download]]&lt;10, "Between 5 and 10GB", "10 or more GB"))</f>
        <v>Less than 5GB</v>
      </c>
    </row>
    <row r="605" spans="1:23" x14ac:dyDescent="0.25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Row],[Under 30]]="Yes", "Under 30", IF(Aggregate[[#This Row],[Senior]]="Yes", "Senior", 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 "Less than 5GB", IF(Aggregate[[#This Row],[Avg Monthly GB Download]]&lt;10, "Between 5 and 10GB", "10 or more GB"))</f>
        <v>10 or more GB</v>
      </c>
    </row>
    <row r="606" spans="1:23" x14ac:dyDescent="0.25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Row],[Under 30]]="Yes", "Under 30", IF(Aggregate[[#This Row],[Senior]]="Yes", "Senior", 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 "Less than 5GB", IF(Aggregate[[#This Row],[Avg Monthly GB Download]]&lt;10, "Between 5 and 10GB", "10 or more GB"))</f>
        <v>Less than 5GB</v>
      </c>
    </row>
    <row r="607" spans="1:23" x14ac:dyDescent="0.25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Row],[Under 30]]="Yes", "Under 30", IF(Aggregate[[#This Row],[Senior]]="Yes", "Senior", 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 "Less than 5GB", IF(Aggregate[[#This Row],[Avg Monthly GB Download]]&lt;10, "Between 5 and 10GB", "10 or more GB"))</f>
        <v>Less than 5GB</v>
      </c>
    </row>
    <row r="608" spans="1:23" x14ac:dyDescent="0.25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Row],[Under 30]]="Yes", "Under 30", IF(Aggregate[[#This Row],[Senior]]="Yes", "Senior", 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 "Less than 5GB", IF(Aggregate[[#This Row],[Avg Monthly GB Download]]&lt;10, "Between 5 and 10GB", "10 or more GB"))</f>
        <v>Between 5 and 10GB</v>
      </c>
    </row>
    <row r="609" spans="1:23" x14ac:dyDescent="0.25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Row],[Under 30]]="Yes", "Under 30", IF(Aggregate[[#This Row],[Senior]]="Yes", "Senior", 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 "Less than 5GB", IF(Aggregate[[#This Row],[Avg Monthly GB Download]]&lt;10, "Between 5 and 10GB", "10 or more GB"))</f>
        <v>Less than 5GB</v>
      </c>
    </row>
    <row r="610" spans="1:23" x14ac:dyDescent="0.25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Row],[Under 30]]="Yes", "Under 30", IF(Aggregate[[#This Row],[Senior]]="Yes", "Senior", 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 "Less than 5GB", IF(Aggregate[[#This Row],[Avg Monthly GB Download]]&lt;10, "Between 5 and 10GB", "10 or more GB"))</f>
        <v>Less than 5GB</v>
      </c>
    </row>
    <row r="611" spans="1:23" x14ac:dyDescent="0.25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Row],[Under 30]]="Yes", "Under 30", IF(Aggregate[[#This Row],[Senior]]="Yes", "Senior", 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 "Less than 5GB", IF(Aggregate[[#This Row],[Avg Monthly GB Download]]&lt;10, "Between 5 and 10GB", "10 or more GB"))</f>
        <v>Less than 5GB</v>
      </c>
    </row>
    <row r="612" spans="1:23" x14ac:dyDescent="0.25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Row],[Under 30]]="Yes", "Under 30", IF(Aggregate[[#This Row],[Senior]]="Yes", "Senior", 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 "Less than 5GB", IF(Aggregate[[#This Row],[Avg Monthly GB Download]]&lt;10, "Between 5 and 10GB", "10 or more GB"))</f>
        <v>Less than 5GB</v>
      </c>
    </row>
    <row r="613" spans="1:23" x14ac:dyDescent="0.25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Row],[Under 30]]="Yes", "Under 30", IF(Aggregate[[#This Row],[Senior]]="Yes", "Senior", 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 "Less than 5GB", IF(Aggregate[[#This Row],[Avg Monthly GB Download]]&lt;10, "Between 5 and 10GB", "10 or more GB"))</f>
        <v>Less than 5GB</v>
      </c>
    </row>
    <row r="614" spans="1:23" x14ac:dyDescent="0.25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Row],[Under 30]]="Yes", "Under 30", IF(Aggregate[[#This Row],[Senior]]="Yes", "Senior", 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 "Less than 5GB", IF(Aggregate[[#This Row],[Avg Monthly GB Download]]&lt;10, "Between 5 and 10GB", "10 or more GB"))</f>
        <v>10 or more GB</v>
      </c>
    </row>
    <row r="615" spans="1:23" x14ac:dyDescent="0.25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Row],[Under 30]]="Yes", "Under 30", IF(Aggregate[[#This Row],[Senior]]="Yes", "Senior", 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 "Less than 5GB", IF(Aggregate[[#This Row],[Avg Monthly GB Download]]&lt;10, "Between 5 and 10GB", "10 or more GB"))</f>
        <v>Between 5 and 10GB</v>
      </c>
    </row>
    <row r="616" spans="1:23" x14ac:dyDescent="0.25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Row],[Under 30]]="Yes", "Under 30", IF(Aggregate[[#This Row],[Senior]]="Yes", "Senior", 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 "Less than 5GB", IF(Aggregate[[#This Row],[Avg Monthly GB Download]]&lt;10, "Between 5 and 10GB", "10 or more GB"))</f>
        <v>Between 5 and 10GB</v>
      </c>
    </row>
    <row r="617" spans="1:23" x14ac:dyDescent="0.25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Row],[Under 30]]="Yes", "Under 30", IF(Aggregate[[#This Row],[Senior]]="Yes", "Senior", 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 "Less than 5GB", IF(Aggregate[[#This Row],[Avg Monthly GB Download]]&lt;10, "Between 5 and 10GB", "10 or more GB"))</f>
        <v>Less than 5GB</v>
      </c>
    </row>
    <row r="618" spans="1:23" x14ac:dyDescent="0.25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Row],[Under 30]]="Yes", "Under 30", IF(Aggregate[[#This Row],[Senior]]="Yes", "Senior", 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 "Less than 5GB", IF(Aggregate[[#This Row],[Avg Monthly GB Download]]&lt;10, "Between 5 and 10GB", "10 or more GB"))</f>
        <v>Less than 5GB</v>
      </c>
    </row>
    <row r="619" spans="1:23" x14ac:dyDescent="0.25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Row],[Under 30]]="Yes", "Under 30", IF(Aggregate[[#This Row],[Senior]]="Yes", "Senior", 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 "Less than 5GB", IF(Aggregate[[#This Row],[Avg Monthly GB Download]]&lt;10, "Between 5 and 10GB", "10 or more GB"))</f>
        <v>Less than 5GB</v>
      </c>
    </row>
    <row r="620" spans="1:23" x14ac:dyDescent="0.25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Row],[Under 30]]="Yes", "Under 30", IF(Aggregate[[#This Row],[Senior]]="Yes", "Senior", 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 "Less than 5GB", IF(Aggregate[[#This Row],[Avg Monthly GB Download]]&lt;10, "Between 5 and 10GB", "10 or more GB"))</f>
        <v>Less than 5GB</v>
      </c>
    </row>
    <row r="621" spans="1:23" x14ac:dyDescent="0.25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Row],[Under 30]]="Yes", "Under 30", IF(Aggregate[[#This Row],[Senior]]="Yes", "Senior", 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 "Less than 5GB", IF(Aggregate[[#This Row],[Avg Monthly GB Download]]&lt;10, "Between 5 and 10GB", "10 or more GB"))</f>
        <v>10 or more GB</v>
      </c>
    </row>
    <row r="622" spans="1:23" x14ac:dyDescent="0.25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Row],[Under 30]]="Yes", "Under 30", IF(Aggregate[[#This Row],[Senior]]="Yes", "Senior", 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 "Less than 5GB", IF(Aggregate[[#This Row],[Avg Monthly GB Download]]&lt;10, "Between 5 and 10GB", "10 or more GB"))</f>
        <v>Less than 5GB</v>
      </c>
    </row>
    <row r="623" spans="1:23" x14ac:dyDescent="0.25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Row],[Under 30]]="Yes", "Under 30", IF(Aggregate[[#This Row],[Senior]]="Yes", "Senior", 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 "Less than 5GB", IF(Aggregate[[#This Row],[Avg Monthly GB Download]]&lt;10, "Between 5 and 10GB", "10 or more GB"))</f>
        <v>Less than 5GB</v>
      </c>
    </row>
    <row r="624" spans="1:23" x14ac:dyDescent="0.25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Row],[Under 30]]="Yes", "Under 30", IF(Aggregate[[#This Row],[Senior]]="Yes", "Senior", 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 "Less than 5GB", IF(Aggregate[[#This Row],[Avg Monthly GB Download]]&lt;10, "Between 5 and 10GB", "10 or more GB"))</f>
        <v>Less than 5GB</v>
      </c>
    </row>
    <row r="625" spans="1:23" x14ac:dyDescent="0.25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Row],[Under 30]]="Yes", "Under 30", IF(Aggregate[[#This Row],[Senior]]="Yes", "Senior", 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 "Less than 5GB", IF(Aggregate[[#This Row],[Avg Monthly GB Download]]&lt;10, "Between 5 and 10GB", "10 or more GB"))</f>
        <v>Less than 5GB</v>
      </c>
    </row>
    <row r="626" spans="1:23" x14ac:dyDescent="0.25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Row],[Under 30]]="Yes", "Under 30", IF(Aggregate[[#This Row],[Senior]]="Yes", "Senior", 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 "Less than 5GB", IF(Aggregate[[#This Row],[Avg Monthly GB Download]]&lt;10, "Between 5 and 10GB", "10 or more GB"))</f>
        <v>Less than 5GB</v>
      </c>
    </row>
    <row r="627" spans="1:23" x14ac:dyDescent="0.25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Row],[Under 30]]="Yes", "Under 30", IF(Aggregate[[#This Row],[Senior]]="Yes", "Senior", 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 "Less than 5GB", IF(Aggregate[[#This Row],[Avg Monthly GB Download]]&lt;10, "Between 5 and 10GB", "10 or more GB"))</f>
        <v>Less than 5GB</v>
      </c>
    </row>
    <row r="628" spans="1:23" x14ac:dyDescent="0.25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Row],[Under 30]]="Yes", "Under 30", IF(Aggregate[[#This Row],[Senior]]="Yes", "Senior", 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 "Less than 5GB", IF(Aggregate[[#This Row],[Avg Monthly GB Download]]&lt;10, "Between 5 and 10GB", "10 or more GB"))</f>
        <v>Less than 5GB</v>
      </c>
    </row>
    <row r="629" spans="1:23" x14ac:dyDescent="0.25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Row],[Under 30]]="Yes", "Under 30", IF(Aggregate[[#This Row],[Senior]]="Yes", "Senior", 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 "Less than 5GB", IF(Aggregate[[#This Row],[Avg Monthly GB Download]]&lt;10, "Between 5 and 10GB", "10 or more GB"))</f>
        <v>Less than 5GB</v>
      </c>
    </row>
    <row r="630" spans="1:23" x14ac:dyDescent="0.25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Row],[Under 30]]="Yes", "Under 30", IF(Aggregate[[#This Row],[Senior]]="Yes", "Senior", 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 "Less than 5GB", IF(Aggregate[[#This Row],[Avg Monthly GB Download]]&lt;10, "Between 5 and 10GB", "10 or more GB"))</f>
        <v>Less than 5GB</v>
      </c>
    </row>
    <row r="631" spans="1:23" x14ac:dyDescent="0.25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Row],[Under 30]]="Yes", "Under 30", IF(Aggregate[[#This Row],[Senior]]="Yes", "Senior", 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 "Less than 5GB", IF(Aggregate[[#This Row],[Avg Monthly GB Download]]&lt;10, "Between 5 and 10GB", "10 or more GB"))</f>
        <v>Less than 5GB</v>
      </c>
    </row>
    <row r="632" spans="1:23" x14ac:dyDescent="0.25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Row],[Under 30]]="Yes", "Under 30", IF(Aggregate[[#This Row],[Senior]]="Yes", "Senior", 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 "Less than 5GB", IF(Aggregate[[#This Row],[Avg Monthly GB Download]]&lt;10, "Between 5 and 10GB", "10 or more GB"))</f>
        <v>Less than 5GB</v>
      </c>
    </row>
    <row r="633" spans="1:23" x14ac:dyDescent="0.25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Row],[Under 30]]="Yes", "Under 30", IF(Aggregate[[#This Row],[Senior]]="Yes", "Senior", 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 "Less than 5GB", IF(Aggregate[[#This Row],[Avg Monthly GB Download]]&lt;10, "Between 5 and 10GB", "10 or more GB"))</f>
        <v>Less than 5GB</v>
      </c>
    </row>
    <row r="634" spans="1:23" x14ac:dyDescent="0.25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Row],[Under 30]]="Yes", "Under 30", IF(Aggregate[[#This Row],[Senior]]="Yes", "Senior", 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 "Less than 5GB", IF(Aggregate[[#This Row],[Avg Monthly GB Download]]&lt;10, "Between 5 and 10GB", "10 or more GB"))</f>
        <v>Less than 5GB</v>
      </c>
    </row>
    <row r="635" spans="1:23" x14ac:dyDescent="0.25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Row],[Under 30]]="Yes", "Under 30", IF(Aggregate[[#This Row],[Senior]]="Yes", "Senior", 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 "Less than 5GB", IF(Aggregate[[#This Row],[Avg Monthly GB Download]]&lt;10, "Between 5 and 10GB", "10 or more GB"))</f>
        <v>10 or more GB</v>
      </c>
    </row>
    <row r="636" spans="1:23" x14ac:dyDescent="0.25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Row],[Under 30]]="Yes", "Under 30", IF(Aggregate[[#This Row],[Senior]]="Yes", "Senior", 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 "Less than 5GB", IF(Aggregate[[#This Row],[Avg Monthly GB Download]]&lt;10, "Between 5 and 10GB", "10 or more GB"))</f>
        <v>Less than 5GB</v>
      </c>
    </row>
    <row r="637" spans="1:23" x14ac:dyDescent="0.25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Row],[Under 30]]="Yes", "Under 30", IF(Aggregate[[#This Row],[Senior]]="Yes", "Senior", 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 "Less than 5GB", IF(Aggregate[[#This Row],[Avg Monthly GB Download]]&lt;10, "Between 5 and 10GB", "10 or more GB"))</f>
        <v>Less than 5GB</v>
      </c>
    </row>
    <row r="638" spans="1:23" x14ac:dyDescent="0.25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Row],[Under 30]]="Yes", "Under 30", IF(Aggregate[[#This Row],[Senior]]="Yes", "Senior", 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 "Less than 5GB", IF(Aggregate[[#This Row],[Avg Monthly GB Download]]&lt;10, "Between 5 and 10GB", "10 or more GB"))</f>
        <v>Less than 5GB</v>
      </c>
    </row>
    <row r="639" spans="1:23" x14ac:dyDescent="0.25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Row],[Under 30]]="Yes", "Under 30", IF(Aggregate[[#This Row],[Senior]]="Yes", "Senior", 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 "Less than 5GB", IF(Aggregate[[#This Row],[Avg Monthly GB Download]]&lt;10, "Between 5 and 10GB", "10 or more GB"))</f>
        <v>Less than 5GB</v>
      </c>
    </row>
    <row r="640" spans="1:23" x14ac:dyDescent="0.25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Row],[Under 30]]="Yes", "Under 30", IF(Aggregate[[#This Row],[Senior]]="Yes", "Senior", 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 "Less than 5GB", IF(Aggregate[[#This Row],[Avg Monthly GB Download]]&lt;10, "Between 5 and 10GB", "10 or more GB"))</f>
        <v>Between 5 and 10GB</v>
      </c>
    </row>
    <row r="641" spans="1:23" x14ac:dyDescent="0.25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Row],[Under 30]]="Yes", "Under 30", IF(Aggregate[[#This Row],[Senior]]="Yes", "Senior", 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 "Less than 5GB", IF(Aggregate[[#This Row],[Avg Monthly GB Download]]&lt;10, "Between 5 and 10GB", "10 or more GB"))</f>
        <v>Less than 5GB</v>
      </c>
    </row>
    <row r="642" spans="1:23" x14ac:dyDescent="0.25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Row],[Under 30]]="Yes", "Under 30", IF(Aggregate[[#This Row],[Senior]]="Yes", "Senior", 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 "Less than 5GB", IF(Aggregate[[#This Row],[Avg Monthly GB Download]]&lt;10, "Between 5 and 10GB", "10 or more GB"))</f>
        <v>Less than 5GB</v>
      </c>
    </row>
    <row r="643" spans="1:23" x14ac:dyDescent="0.25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Row],[Under 30]]="Yes", "Under 30", IF(Aggregate[[#This Row],[Senior]]="Yes", "Senior", 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 "Less than 5GB", IF(Aggregate[[#This Row],[Avg Monthly GB Download]]&lt;10, "Between 5 and 10GB", "10 or more GB"))</f>
        <v>Less than 5GB</v>
      </c>
    </row>
    <row r="644" spans="1:23" x14ac:dyDescent="0.25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Row],[Under 30]]="Yes", "Under 30", IF(Aggregate[[#This Row],[Senior]]="Yes", "Senior", 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 "Less than 5GB", IF(Aggregate[[#This Row],[Avg Monthly GB Download]]&lt;10, "Between 5 and 10GB", "10 or more GB"))</f>
        <v>Less than 5GB</v>
      </c>
    </row>
    <row r="645" spans="1:23" x14ac:dyDescent="0.25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Row],[Under 30]]="Yes", "Under 30", IF(Aggregate[[#This Row],[Senior]]="Yes", "Senior", 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 "Less than 5GB", IF(Aggregate[[#This Row],[Avg Monthly GB Download]]&lt;10, "Between 5 and 10GB", "10 or more GB"))</f>
        <v>Less than 5GB</v>
      </c>
    </row>
    <row r="646" spans="1:23" x14ac:dyDescent="0.25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Row],[Under 30]]="Yes", "Under 30", IF(Aggregate[[#This Row],[Senior]]="Yes", "Senior", 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 "Less than 5GB", IF(Aggregate[[#This Row],[Avg Monthly GB Download]]&lt;10, "Between 5 and 10GB", "10 or more GB"))</f>
        <v>Less than 5GB</v>
      </c>
    </row>
    <row r="647" spans="1:23" x14ac:dyDescent="0.25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Row],[Under 30]]="Yes", "Under 30", IF(Aggregate[[#This Row],[Senior]]="Yes", "Senior", 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 "Less than 5GB", IF(Aggregate[[#This Row],[Avg Monthly GB Download]]&lt;10, "Between 5 and 10GB", "10 or more GB"))</f>
        <v>Less than 5GB</v>
      </c>
    </row>
    <row r="648" spans="1:23" x14ac:dyDescent="0.25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Row],[Under 30]]="Yes", "Under 30", IF(Aggregate[[#This Row],[Senior]]="Yes", "Senior", 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 "Less than 5GB", IF(Aggregate[[#This Row],[Avg Monthly GB Download]]&lt;10, "Between 5 and 10GB", "10 or more GB"))</f>
        <v>10 or more GB</v>
      </c>
    </row>
    <row r="649" spans="1:23" x14ac:dyDescent="0.25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Row],[Under 30]]="Yes", "Under 30", IF(Aggregate[[#This Row],[Senior]]="Yes", "Senior", 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 "Less than 5GB", IF(Aggregate[[#This Row],[Avg Monthly GB Download]]&lt;10, "Between 5 and 10GB", "10 or more GB"))</f>
        <v>Between 5 and 10GB</v>
      </c>
    </row>
    <row r="650" spans="1:23" x14ac:dyDescent="0.25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Row],[Under 30]]="Yes", "Under 30", IF(Aggregate[[#This Row],[Senior]]="Yes", "Senior", 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 "Less than 5GB", IF(Aggregate[[#This Row],[Avg Monthly GB Download]]&lt;10, "Between 5 and 10GB", "10 or more GB"))</f>
        <v>Less than 5GB</v>
      </c>
    </row>
    <row r="651" spans="1:23" x14ac:dyDescent="0.25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Row],[Under 30]]="Yes", "Under 30", IF(Aggregate[[#This Row],[Senior]]="Yes", "Senior", 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 "Less than 5GB", IF(Aggregate[[#This Row],[Avg Monthly GB Download]]&lt;10, "Between 5 and 10GB", "10 or more GB"))</f>
        <v>Less than 5GB</v>
      </c>
    </row>
    <row r="652" spans="1:23" x14ac:dyDescent="0.25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Row],[Under 30]]="Yes", "Under 30", IF(Aggregate[[#This Row],[Senior]]="Yes", "Senior", 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 "Less than 5GB", IF(Aggregate[[#This Row],[Avg Monthly GB Download]]&lt;10, "Between 5 and 10GB", "10 or more GB"))</f>
        <v>Less than 5GB</v>
      </c>
    </row>
    <row r="653" spans="1:23" x14ac:dyDescent="0.25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Row],[Under 30]]="Yes", "Under 30", IF(Aggregate[[#This Row],[Senior]]="Yes", "Senior", 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 "Less than 5GB", IF(Aggregate[[#This Row],[Avg Monthly GB Download]]&lt;10, "Between 5 and 10GB", "10 or more GB"))</f>
        <v>Less than 5GB</v>
      </c>
    </row>
    <row r="654" spans="1:23" x14ac:dyDescent="0.25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Row],[Under 30]]="Yes", "Under 30", IF(Aggregate[[#This Row],[Senior]]="Yes", "Senior", 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 "Less than 5GB", IF(Aggregate[[#This Row],[Avg Monthly GB Download]]&lt;10, "Between 5 and 10GB", "10 or more GB"))</f>
        <v>Less than 5GB</v>
      </c>
    </row>
    <row r="655" spans="1:23" x14ac:dyDescent="0.25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Row],[Under 30]]="Yes", "Under 30", IF(Aggregate[[#This Row],[Senior]]="Yes", "Senior", 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 "Less than 5GB", IF(Aggregate[[#This Row],[Avg Monthly GB Download]]&lt;10, "Between 5 and 10GB", "10 or more GB"))</f>
        <v>Less than 5GB</v>
      </c>
    </row>
    <row r="656" spans="1:23" x14ac:dyDescent="0.25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Row],[Under 30]]="Yes", "Under 30", IF(Aggregate[[#This Row],[Senior]]="Yes", "Senior", 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 "Less than 5GB", IF(Aggregate[[#This Row],[Avg Monthly GB Download]]&lt;10, "Between 5 and 10GB", "10 or more GB"))</f>
        <v>Less than 5GB</v>
      </c>
    </row>
    <row r="657" spans="1:23" x14ac:dyDescent="0.25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Row],[Under 30]]="Yes", "Under 30", IF(Aggregate[[#This Row],[Senior]]="Yes", "Senior", 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 "Less than 5GB", IF(Aggregate[[#This Row],[Avg Monthly GB Download]]&lt;10, "Between 5 and 10GB", "10 or more GB"))</f>
        <v>Less than 5GB</v>
      </c>
    </row>
    <row r="658" spans="1:23" x14ac:dyDescent="0.25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Row],[Under 30]]="Yes", "Under 30", IF(Aggregate[[#This Row],[Senior]]="Yes", "Senior", 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 "Less than 5GB", IF(Aggregate[[#This Row],[Avg Monthly GB Download]]&lt;10, "Between 5 and 10GB", "10 or more GB"))</f>
        <v>Less than 5GB</v>
      </c>
    </row>
    <row r="659" spans="1:23" x14ac:dyDescent="0.25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Row],[Under 30]]="Yes", "Under 30", IF(Aggregate[[#This Row],[Senior]]="Yes", "Senior", 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 "Less than 5GB", IF(Aggregate[[#This Row],[Avg Monthly GB Download]]&lt;10, "Between 5 and 10GB", "10 or more GB"))</f>
        <v>Less than 5GB</v>
      </c>
    </row>
    <row r="660" spans="1:23" x14ac:dyDescent="0.25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Row],[Under 30]]="Yes", "Under 30", IF(Aggregate[[#This Row],[Senior]]="Yes", "Senior", 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 "Less than 5GB", IF(Aggregate[[#This Row],[Avg Monthly GB Download]]&lt;10, "Between 5 and 10GB", "10 or more GB"))</f>
        <v>Less than 5GB</v>
      </c>
    </row>
    <row r="661" spans="1:23" x14ac:dyDescent="0.25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Row],[Under 30]]="Yes", "Under 30", IF(Aggregate[[#This Row],[Senior]]="Yes", "Senior", 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 "Less than 5GB", IF(Aggregate[[#This Row],[Avg Monthly GB Download]]&lt;10, "Between 5 and 10GB", "10 or more GB"))</f>
        <v>Less than 5GB</v>
      </c>
    </row>
    <row r="662" spans="1:23" x14ac:dyDescent="0.25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Row],[Under 30]]="Yes", "Under 30", IF(Aggregate[[#This Row],[Senior]]="Yes", "Senior", 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 "Less than 5GB", IF(Aggregate[[#This Row],[Avg Monthly GB Download]]&lt;10, "Between 5 and 10GB", "10 or more GB"))</f>
        <v>Less than 5GB</v>
      </c>
    </row>
    <row r="663" spans="1:23" x14ac:dyDescent="0.25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Row],[Under 30]]="Yes", "Under 30", IF(Aggregate[[#This Row],[Senior]]="Yes", "Senior", 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 "Less than 5GB", IF(Aggregate[[#This Row],[Avg Monthly GB Download]]&lt;10, "Between 5 and 10GB", "10 or more GB"))</f>
        <v>Less than 5GB</v>
      </c>
    </row>
    <row r="664" spans="1:23" x14ac:dyDescent="0.25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Row],[Under 30]]="Yes", "Under 30", IF(Aggregate[[#This Row],[Senior]]="Yes", "Senior", 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 "Less than 5GB", IF(Aggregate[[#This Row],[Avg Monthly GB Download]]&lt;10, "Between 5 and 10GB", "10 or more GB"))</f>
        <v>Between 5 and 10GB</v>
      </c>
    </row>
    <row r="665" spans="1:23" x14ac:dyDescent="0.25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Row],[Under 30]]="Yes", "Under 30", IF(Aggregate[[#This Row],[Senior]]="Yes", "Senior", 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 "Less than 5GB", IF(Aggregate[[#This Row],[Avg Monthly GB Download]]&lt;10, "Between 5 and 10GB", "10 or more GB"))</f>
        <v>Less than 5GB</v>
      </c>
    </row>
    <row r="666" spans="1:23" x14ac:dyDescent="0.25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Row],[Under 30]]="Yes", "Under 30", IF(Aggregate[[#This Row],[Senior]]="Yes", "Senior", 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 "Less than 5GB", IF(Aggregate[[#This Row],[Avg Monthly GB Download]]&lt;10, "Between 5 and 10GB", "10 or more GB"))</f>
        <v>Less than 5GB</v>
      </c>
    </row>
    <row r="667" spans="1:23" x14ac:dyDescent="0.25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Row],[Under 30]]="Yes", "Under 30", IF(Aggregate[[#This Row],[Senior]]="Yes", "Senior", 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 "Less than 5GB", IF(Aggregate[[#This Row],[Avg Monthly GB Download]]&lt;10, "Between 5 and 10GB", "10 or more GB"))</f>
        <v>Between 5 and 10GB</v>
      </c>
    </row>
    <row r="668" spans="1:23" x14ac:dyDescent="0.25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Row],[Under 30]]="Yes", "Under 30", IF(Aggregate[[#This Row],[Senior]]="Yes", "Senior", 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 "Less than 5GB", IF(Aggregate[[#This Row],[Avg Monthly GB Download]]&lt;10, "Between 5 and 10GB", "10 or more GB"))</f>
        <v>10 or more GB</v>
      </c>
    </row>
    <row r="669" spans="1:23" x14ac:dyDescent="0.25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Row],[Under 30]]="Yes", "Under 30", IF(Aggregate[[#This Row],[Senior]]="Yes", "Senior", 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 "Less than 5GB", IF(Aggregate[[#This Row],[Avg Monthly GB Download]]&lt;10, "Between 5 and 10GB", "10 or more GB"))</f>
        <v>Less than 5GB</v>
      </c>
    </row>
    <row r="670" spans="1:23" x14ac:dyDescent="0.25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Row],[Under 30]]="Yes", "Under 30", IF(Aggregate[[#This Row],[Senior]]="Yes", "Senior", 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 "Less than 5GB", IF(Aggregate[[#This Row],[Avg Monthly GB Download]]&lt;10, "Between 5 and 10GB", "10 or more GB"))</f>
        <v>Less than 5GB</v>
      </c>
    </row>
    <row r="671" spans="1:23" x14ac:dyDescent="0.25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Row],[Under 30]]="Yes", "Under 30", IF(Aggregate[[#This Row],[Senior]]="Yes", "Senior", 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 "Less than 5GB", IF(Aggregate[[#This Row],[Avg Monthly GB Download]]&lt;10, "Between 5 and 10GB", "10 or more GB"))</f>
        <v>Less than 5GB</v>
      </c>
    </row>
    <row r="672" spans="1:23" x14ac:dyDescent="0.25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Row],[Under 30]]="Yes", "Under 30", IF(Aggregate[[#This Row],[Senior]]="Yes", "Senior", 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 "Less than 5GB", IF(Aggregate[[#This Row],[Avg Monthly GB Download]]&lt;10, "Between 5 and 10GB", "10 or more GB"))</f>
        <v>Less than 5GB</v>
      </c>
    </row>
    <row r="673" spans="1:23" x14ac:dyDescent="0.25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Row],[Under 30]]="Yes", "Under 30", IF(Aggregate[[#This Row],[Senior]]="Yes", "Senior", 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 "Less than 5GB", IF(Aggregate[[#This Row],[Avg Monthly GB Download]]&lt;10, "Between 5 and 10GB", "10 or more GB"))</f>
        <v>10 or more GB</v>
      </c>
    </row>
    <row r="674" spans="1:23" x14ac:dyDescent="0.25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Row],[Under 30]]="Yes", "Under 30", IF(Aggregate[[#This Row],[Senior]]="Yes", "Senior", 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 "Less than 5GB", IF(Aggregate[[#This Row],[Avg Monthly GB Download]]&lt;10, "Between 5 and 10GB", "10 or more GB"))</f>
        <v>Between 5 and 10GB</v>
      </c>
    </row>
    <row r="675" spans="1:23" x14ac:dyDescent="0.25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Row],[Under 30]]="Yes", "Under 30", IF(Aggregate[[#This Row],[Senior]]="Yes", "Senior", 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 "Less than 5GB", IF(Aggregate[[#This Row],[Avg Monthly GB Download]]&lt;10, "Between 5 and 10GB", "10 or more GB"))</f>
        <v>Less than 5GB</v>
      </c>
    </row>
    <row r="676" spans="1:23" x14ac:dyDescent="0.25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Row],[Under 30]]="Yes", "Under 30", IF(Aggregate[[#This Row],[Senior]]="Yes", "Senior", 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 "Less than 5GB", IF(Aggregate[[#This Row],[Avg Monthly GB Download]]&lt;10, "Between 5 and 10GB", "10 or more GB"))</f>
        <v>Less than 5GB</v>
      </c>
    </row>
    <row r="677" spans="1:23" x14ac:dyDescent="0.25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Row],[Under 30]]="Yes", "Under 30", IF(Aggregate[[#This Row],[Senior]]="Yes", "Senior", 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 "Less than 5GB", IF(Aggregate[[#This Row],[Avg Monthly GB Download]]&lt;10, "Between 5 and 10GB", "10 or more GB"))</f>
        <v>10 or more GB</v>
      </c>
    </row>
    <row r="678" spans="1:23" x14ac:dyDescent="0.25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Row],[Under 30]]="Yes", "Under 30", IF(Aggregate[[#This Row],[Senior]]="Yes", "Senior", 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 "Less than 5GB", IF(Aggregate[[#This Row],[Avg Monthly GB Download]]&lt;10, "Between 5 and 10GB", "10 or more GB"))</f>
        <v>Less than 5GB</v>
      </c>
    </row>
    <row r="679" spans="1:23" x14ac:dyDescent="0.25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Row],[Under 30]]="Yes", "Under 30", IF(Aggregate[[#This Row],[Senior]]="Yes", "Senior", 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 "Less than 5GB", IF(Aggregate[[#This Row],[Avg Monthly GB Download]]&lt;10, "Between 5 and 10GB", "10 or more GB"))</f>
        <v>Less than 5GB</v>
      </c>
    </row>
    <row r="680" spans="1:23" x14ac:dyDescent="0.25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Row],[Under 30]]="Yes", "Under 30", IF(Aggregate[[#This Row],[Senior]]="Yes", "Senior", 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 "Less than 5GB", IF(Aggregate[[#This Row],[Avg Monthly GB Download]]&lt;10, "Between 5 and 10GB", "10 or more GB"))</f>
        <v>Less than 5GB</v>
      </c>
    </row>
    <row r="681" spans="1:23" x14ac:dyDescent="0.25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Row],[Under 30]]="Yes", "Under 30", IF(Aggregate[[#This Row],[Senior]]="Yes", "Senior", 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 "Less than 5GB", IF(Aggregate[[#This Row],[Avg Monthly GB Download]]&lt;10, "Between 5 and 10GB", "10 or more GB"))</f>
        <v>Less than 5GB</v>
      </c>
    </row>
    <row r="682" spans="1:23" x14ac:dyDescent="0.25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Row],[Under 30]]="Yes", "Under 30", IF(Aggregate[[#This Row],[Senior]]="Yes", "Senior", 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 "Less than 5GB", IF(Aggregate[[#This Row],[Avg Monthly GB Download]]&lt;10, "Between 5 and 10GB", "10 or more GB"))</f>
        <v>Less than 5GB</v>
      </c>
    </row>
    <row r="683" spans="1:23" x14ac:dyDescent="0.25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Row],[Under 30]]="Yes", "Under 30", IF(Aggregate[[#This Row],[Senior]]="Yes", "Senior", 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 "Less than 5GB", IF(Aggregate[[#This Row],[Avg Monthly GB Download]]&lt;10, "Between 5 and 10GB", "10 or more GB"))</f>
        <v>Less than 5GB</v>
      </c>
    </row>
    <row r="684" spans="1:23" x14ac:dyDescent="0.25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Row],[Under 30]]="Yes", "Under 30", IF(Aggregate[[#This Row],[Senior]]="Yes", "Senior", 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 "Less than 5GB", IF(Aggregate[[#This Row],[Avg Monthly GB Download]]&lt;10, "Between 5 and 10GB", "10 or more GB"))</f>
        <v>Less than 5GB</v>
      </c>
    </row>
    <row r="685" spans="1:23" x14ac:dyDescent="0.25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Row],[Under 30]]="Yes", "Under 30", IF(Aggregate[[#This Row],[Senior]]="Yes", "Senior", 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 "Less than 5GB", IF(Aggregate[[#This Row],[Avg Monthly GB Download]]&lt;10, "Between 5 and 10GB", "10 or more GB"))</f>
        <v>Less than 5GB</v>
      </c>
    </row>
    <row r="686" spans="1:23" x14ac:dyDescent="0.25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Row],[Under 30]]="Yes", "Under 30", IF(Aggregate[[#This Row],[Senior]]="Yes", "Senior", 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 "Less than 5GB", IF(Aggregate[[#This Row],[Avg Monthly GB Download]]&lt;10, "Between 5 and 10GB", "10 or more GB"))</f>
        <v>Less than 5GB</v>
      </c>
    </row>
    <row r="687" spans="1:23" x14ac:dyDescent="0.25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Row],[Under 30]]="Yes", "Under 30", IF(Aggregate[[#This Row],[Senior]]="Yes", "Senior", 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 "Less than 5GB", IF(Aggregate[[#This Row],[Avg Monthly GB Download]]&lt;10, "Between 5 and 10GB", "10 or more GB"))</f>
        <v>Between 5 and 10GB</v>
      </c>
    </row>
    <row r="688" spans="1:23" x14ac:dyDescent="0.25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Row],[Under 30]]="Yes", "Under 30", IF(Aggregate[[#This Row],[Senior]]="Yes", "Senior", 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 "Less than 5GB", IF(Aggregate[[#This Row],[Avg Monthly GB Download]]&lt;10, "Between 5 and 10GB", "10 or more GB"))</f>
        <v>Less than 5GB</v>
      </c>
    </row>
    <row r="689" spans="1:23" x14ac:dyDescent="0.25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Row],[Under 30]]="Yes", "Under 30", IF(Aggregate[[#This Row],[Senior]]="Yes", "Senior", 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 "Less than 5GB", IF(Aggregate[[#This Row],[Avg Monthly GB Download]]&lt;10, "Between 5 and 10GB", "10 or more GB"))</f>
        <v>Less than 5GB</v>
      </c>
    </row>
    <row r="690" spans="1:23" x14ac:dyDescent="0.25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Row],[Under 30]]="Yes", "Under 30", IF(Aggregate[[#This Row],[Senior]]="Yes", "Senior", 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 "Less than 5GB", IF(Aggregate[[#This Row],[Avg Monthly GB Download]]&lt;10, "Between 5 and 10GB", "10 or more GB"))</f>
        <v>Less than 5GB</v>
      </c>
    </row>
    <row r="691" spans="1:23" x14ac:dyDescent="0.25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Row],[Under 30]]="Yes", "Under 30", IF(Aggregate[[#This Row],[Senior]]="Yes", "Senior", 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 "Less than 5GB", IF(Aggregate[[#This Row],[Avg Monthly GB Download]]&lt;10, "Between 5 and 10GB", "10 or more GB"))</f>
        <v>Less than 5GB</v>
      </c>
    </row>
    <row r="692" spans="1:23" x14ac:dyDescent="0.25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Row],[Under 30]]="Yes", "Under 30", IF(Aggregate[[#This Row],[Senior]]="Yes", "Senior", 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 "Less than 5GB", IF(Aggregate[[#This Row],[Avg Monthly GB Download]]&lt;10, "Between 5 and 10GB", "10 or more GB"))</f>
        <v>Less than 5GB</v>
      </c>
    </row>
    <row r="693" spans="1:23" x14ac:dyDescent="0.25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Row],[Under 30]]="Yes", "Under 30", IF(Aggregate[[#This Row],[Senior]]="Yes", "Senior", 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 "Less than 5GB", IF(Aggregate[[#This Row],[Avg Monthly GB Download]]&lt;10, "Between 5 and 10GB", "10 or more GB"))</f>
        <v>Less than 5GB</v>
      </c>
    </row>
    <row r="694" spans="1:23" x14ac:dyDescent="0.25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Row],[Under 30]]="Yes", "Under 30", IF(Aggregate[[#This Row],[Senior]]="Yes", "Senior", 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 "Less than 5GB", IF(Aggregate[[#This Row],[Avg Monthly GB Download]]&lt;10, "Between 5 and 10GB", "10 or more GB"))</f>
        <v>Less than 5GB</v>
      </c>
    </row>
    <row r="695" spans="1:23" x14ac:dyDescent="0.25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Row],[Under 30]]="Yes", "Under 30", IF(Aggregate[[#This Row],[Senior]]="Yes", "Senior", 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 "Less than 5GB", IF(Aggregate[[#This Row],[Avg Monthly GB Download]]&lt;10, "Between 5 and 10GB", "10 or more GB"))</f>
        <v>10 or more GB</v>
      </c>
    </row>
    <row r="696" spans="1:23" x14ac:dyDescent="0.25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Row],[Under 30]]="Yes", "Under 30", IF(Aggregate[[#This Row],[Senior]]="Yes", "Senior", 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 "Less than 5GB", IF(Aggregate[[#This Row],[Avg Monthly GB Download]]&lt;10, "Between 5 and 10GB", "10 or more GB"))</f>
        <v>Less than 5GB</v>
      </c>
    </row>
    <row r="697" spans="1:23" x14ac:dyDescent="0.25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Row],[Under 30]]="Yes", "Under 30", IF(Aggregate[[#This Row],[Senior]]="Yes", "Senior", 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 "Less than 5GB", IF(Aggregate[[#This Row],[Avg Monthly GB Download]]&lt;10, "Between 5 and 10GB", "10 or more GB"))</f>
        <v>Less than 5GB</v>
      </c>
    </row>
    <row r="698" spans="1:23" x14ac:dyDescent="0.25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Row],[Under 30]]="Yes", "Under 30", IF(Aggregate[[#This Row],[Senior]]="Yes", "Senior", 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 "Less than 5GB", IF(Aggregate[[#This Row],[Avg Monthly GB Download]]&lt;10, "Between 5 and 10GB", "10 or more GB"))</f>
        <v>Less than 5GB</v>
      </c>
    </row>
    <row r="699" spans="1:23" x14ac:dyDescent="0.25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Row],[Under 30]]="Yes", "Under 30", IF(Aggregate[[#This Row],[Senior]]="Yes", "Senior", 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 "Less than 5GB", IF(Aggregate[[#This Row],[Avg Monthly GB Download]]&lt;10, "Between 5 and 10GB", "10 or more GB"))</f>
        <v>Less than 5GB</v>
      </c>
    </row>
    <row r="700" spans="1:23" x14ac:dyDescent="0.25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Row],[Under 30]]="Yes", "Under 30", IF(Aggregate[[#This Row],[Senior]]="Yes", "Senior", 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 "Less than 5GB", IF(Aggregate[[#This Row],[Avg Monthly GB Download]]&lt;10, "Between 5 and 10GB", "10 or more GB"))</f>
        <v>Less than 5GB</v>
      </c>
    </row>
    <row r="701" spans="1:23" x14ac:dyDescent="0.25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Row],[Under 30]]="Yes", "Under 30", IF(Aggregate[[#This Row],[Senior]]="Yes", "Senior", 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 "Less than 5GB", IF(Aggregate[[#This Row],[Avg Monthly GB Download]]&lt;10, "Between 5 and 10GB", "10 or more GB"))</f>
        <v>Less than 5GB</v>
      </c>
    </row>
    <row r="702" spans="1:23" x14ac:dyDescent="0.25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Row],[Under 30]]="Yes", "Under 30", IF(Aggregate[[#This Row],[Senior]]="Yes", "Senior", 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 "Less than 5GB", IF(Aggregate[[#This Row],[Avg Monthly GB Download]]&lt;10, "Between 5 and 10GB", "10 or more GB"))</f>
        <v>10 or more GB</v>
      </c>
    </row>
    <row r="703" spans="1:23" x14ac:dyDescent="0.25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Row],[Under 30]]="Yes", "Under 30", IF(Aggregate[[#This Row],[Senior]]="Yes", "Senior", 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 "Less than 5GB", IF(Aggregate[[#This Row],[Avg Monthly GB Download]]&lt;10, "Between 5 and 10GB", "10 or more GB"))</f>
        <v>Between 5 and 10GB</v>
      </c>
    </row>
    <row r="704" spans="1:23" x14ac:dyDescent="0.25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Row],[Under 30]]="Yes", "Under 30", IF(Aggregate[[#This Row],[Senior]]="Yes", "Senior", 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 "Less than 5GB", IF(Aggregate[[#This Row],[Avg Monthly GB Download]]&lt;10, "Between 5 and 10GB", "10 or more GB"))</f>
        <v>Less than 5GB</v>
      </c>
    </row>
    <row r="705" spans="1:23" x14ac:dyDescent="0.25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Row],[Under 30]]="Yes", "Under 30", IF(Aggregate[[#This Row],[Senior]]="Yes", "Senior", 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 "Less than 5GB", IF(Aggregate[[#This Row],[Avg Monthly GB Download]]&lt;10, "Between 5 and 10GB", "10 or more GB"))</f>
        <v>Less than 5GB</v>
      </c>
    </row>
    <row r="706" spans="1:23" x14ac:dyDescent="0.25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Row],[Under 30]]="Yes", "Under 30", IF(Aggregate[[#This Row],[Senior]]="Yes", "Senior", 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 "Less than 5GB", IF(Aggregate[[#This Row],[Avg Monthly GB Download]]&lt;10, "Between 5 and 10GB", "10 or more GB"))</f>
        <v>10 or more GB</v>
      </c>
    </row>
    <row r="707" spans="1:23" x14ac:dyDescent="0.25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Row],[Under 30]]="Yes", "Under 30", IF(Aggregate[[#This Row],[Senior]]="Yes", "Senior", 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 "Less than 5GB", IF(Aggregate[[#This Row],[Avg Monthly GB Download]]&lt;10, "Between 5 and 10GB", "10 or more GB"))</f>
        <v>Less than 5GB</v>
      </c>
    </row>
    <row r="708" spans="1:23" x14ac:dyDescent="0.25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Row],[Under 30]]="Yes", "Under 30", IF(Aggregate[[#This Row],[Senior]]="Yes", "Senior", 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 "Less than 5GB", IF(Aggregate[[#This Row],[Avg Monthly GB Download]]&lt;10, "Between 5 and 10GB", "10 or more GB"))</f>
        <v>Less than 5GB</v>
      </c>
    </row>
    <row r="709" spans="1:23" x14ac:dyDescent="0.25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Row],[Under 30]]="Yes", "Under 30", IF(Aggregate[[#This Row],[Senior]]="Yes", "Senior", 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 "Less than 5GB", IF(Aggregate[[#This Row],[Avg Monthly GB Download]]&lt;10, "Between 5 and 10GB", "10 or more GB"))</f>
        <v>Less than 5GB</v>
      </c>
    </row>
    <row r="710" spans="1:23" x14ac:dyDescent="0.25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Row],[Under 30]]="Yes", "Under 30", IF(Aggregate[[#This Row],[Senior]]="Yes", "Senior", 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 "Less than 5GB", IF(Aggregate[[#This Row],[Avg Monthly GB Download]]&lt;10, "Between 5 and 10GB", "10 or more GB"))</f>
        <v>Less than 5GB</v>
      </c>
    </row>
    <row r="711" spans="1:23" x14ac:dyDescent="0.25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Row],[Under 30]]="Yes", "Under 30", IF(Aggregate[[#This Row],[Senior]]="Yes", "Senior", 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 "Less than 5GB", IF(Aggregate[[#This Row],[Avg Monthly GB Download]]&lt;10, "Between 5 and 10GB", "10 or more GB"))</f>
        <v>Less than 5GB</v>
      </c>
    </row>
    <row r="712" spans="1:23" x14ac:dyDescent="0.25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Row],[Under 30]]="Yes", "Under 30", IF(Aggregate[[#This Row],[Senior]]="Yes", "Senior", 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 "Less than 5GB", IF(Aggregate[[#This Row],[Avg Monthly GB Download]]&lt;10, "Between 5 and 10GB", "10 or more GB"))</f>
        <v>Less than 5GB</v>
      </c>
    </row>
    <row r="713" spans="1:23" x14ac:dyDescent="0.25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Row],[Under 30]]="Yes", "Under 30", IF(Aggregate[[#This Row],[Senior]]="Yes", "Senior", 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 "Less than 5GB", IF(Aggregate[[#This Row],[Avg Monthly GB Download]]&lt;10, "Between 5 and 10GB", "10 or more GB"))</f>
        <v>Less than 5GB</v>
      </c>
    </row>
    <row r="714" spans="1:23" x14ac:dyDescent="0.25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Row],[Under 30]]="Yes", "Under 30", IF(Aggregate[[#This Row],[Senior]]="Yes", "Senior", 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 "Less than 5GB", IF(Aggregate[[#This Row],[Avg Monthly GB Download]]&lt;10, "Between 5 and 10GB", "10 or more GB"))</f>
        <v>Less than 5GB</v>
      </c>
    </row>
    <row r="715" spans="1:23" x14ac:dyDescent="0.25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Row],[Under 30]]="Yes", "Under 30", IF(Aggregate[[#This Row],[Senior]]="Yes", "Senior", 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 "Less than 5GB", IF(Aggregate[[#This Row],[Avg Monthly GB Download]]&lt;10, "Between 5 and 10GB", "10 or more GB"))</f>
        <v>Less than 5GB</v>
      </c>
    </row>
    <row r="716" spans="1:23" x14ac:dyDescent="0.25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Row],[Under 30]]="Yes", "Under 30", IF(Aggregate[[#This Row],[Senior]]="Yes", "Senior", 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 "Less than 5GB", IF(Aggregate[[#This Row],[Avg Monthly GB Download]]&lt;10, "Between 5 and 10GB", "10 or more GB"))</f>
        <v>Between 5 and 10GB</v>
      </c>
    </row>
    <row r="717" spans="1:23" x14ac:dyDescent="0.25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Row],[Under 30]]="Yes", "Under 30", IF(Aggregate[[#This Row],[Senior]]="Yes", "Senior", 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 "Less than 5GB", IF(Aggregate[[#This Row],[Avg Monthly GB Download]]&lt;10, "Between 5 and 10GB", "10 or more GB"))</f>
        <v>Between 5 and 10GB</v>
      </c>
    </row>
    <row r="718" spans="1:23" x14ac:dyDescent="0.25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Row],[Under 30]]="Yes", "Under 30", IF(Aggregate[[#This Row],[Senior]]="Yes", "Senior", 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 "Less than 5GB", IF(Aggregate[[#This Row],[Avg Monthly GB Download]]&lt;10, "Between 5 and 10GB", "10 or more GB"))</f>
        <v>Between 5 and 10GB</v>
      </c>
    </row>
    <row r="719" spans="1:23" x14ac:dyDescent="0.25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Row],[Under 30]]="Yes", "Under 30", IF(Aggregate[[#This Row],[Senior]]="Yes", "Senior", 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 "Less than 5GB", IF(Aggregate[[#This Row],[Avg Monthly GB Download]]&lt;10, "Between 5 and 10GB", "10 or more GB"))</f>
        <v>10 or more GB</v>
      </c>
    </row>
    <row r="720" spans="1:23" x14ac:dyDescent="0.25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Row],[Under 30]]="Yes", "Under 30", IF(Aggregate[[#This Row],[Senior]]="Yes", "Senior", 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 "Less than 5GB", IF(Aggregate[[#This Row],[Avg Monthly GB Download]]&lt;10, "Between 5 and 10GB", "10 or more GB"))</f>
        <v>Between 5 and 10GB</v>
      </c>
    </row>
    <row r="721" spans="1:23" x14ac:dyDescent="0.25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Row],[Under 30]]="Yes", "Under 30", IF(Aggregate[[#This Row],[Senior]]="Yes", "Senior", 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 "Less than 5GB", IF(Aggregate[[#This Row],[Avg Monthly GB Download]]&lt;10, "Between 5 and 10GB", "10 or more GB"))</f>
        <v>Less than 5GB</v>
      </c>
    </row>
    <row r="722" spans="1:23" x14ac:dyDescent="0.25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Row],[Under 30]]="Yes", "Under 30", IF(Aggregate[[#This Row],[Senior]]="Yes", "Senior", 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 "Less than 5GB", IF(Aggregate[[#This Row],[Avg Monthly GB Download]]&lt;10, "Between 5 and 10GB", "10 or more GB"))</f>
        <v>Between 5 and 10GB</v>
      </c>
    </row>
    <row r="723" spans="1:23" x14ac:dyDescent="0.25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Row],[Under 30]]="Yes", "Under 30", IF(Aggregate[[#This Row],[Senior]]="Yes", "Senior", 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 "Less than 5GB", IF(Aggregate[[#This Row],[Avg Monthly GB Download]]&lt;10, "Between 5 and 10GB", "10 or more GB"))</f>
        <v>Less than 5GB</v>
      </c>
    </row>
    <row r="724" spans="1:23" x14ac:dyDescent="0.25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Row],[Under 30]]="Yes", "Under 30", IF(Aggregate[[#This Row],[Senior]]="Yes", "Senior", 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 "Less than 5GB", IF(Aggregate[[#This Row],[Avg Monthly GB Download]]&lt;10, "Between 5 and 10GB", "10 or more GB"))</f>
        <v>Less than 5GB</v>
      </c>
    </row>
    <row r="725" spans="1:23" x14ac:dyDescent="0.25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Row],[Under 30]]="Yes", "Under 30", IF(Aggregate[[#This Row],[Senior]]="Yes", "Senior", 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 "Less than 5GB", IF(Aggregate[[#This Row],[Avg Monthly GB Download]]&lt;10, "Between 5 and 10GB", "10 or more GB"))</f>
        <v>Less than 5GB</v>
      </c>
    </row>
    <row r="726" spans="1:23" x14ac:dyDescent="0.25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Row],[Under 30]]="Yes", "Under 30", IF(Aggregate[[#This Row],[Senior]]="Yes", "Senior", 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 "Less than 5GB", IF(Aggregate[[#This Row],[Avg Monthly GB Download]]&lt;10, "Between 5 and 10GB", "10 or more GB"))</f>
        <v>Less than 5GB</v>
      </c>
    </row>
    <row r="727" spans="1:23" x14ac:dyDescent="0.25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Row],[Under 30]]="Yes", "Under 30", IF(Aggregate[[#This Row],[Senior]]="Yes", "Senior", 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 "Less than 5GB", IF(Aggregate[[#This Row],[Avg Monthly GB Download]]&lt;10, "Between 5 and 10GB", "10 or more GB"))</f>
        <v>10 or more GB</v>
      </c>
    </row>
    <row r="728" spans="1:23" x14ac:dyDescent="0.25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Row],[Under 30]]="Yes", "Under 30", IF(Aggregate[[#This Row],[Senior]]="Yes", "Senior", 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 "Less than 5GB", IF(Aggregate[[#This Row],[Avg Monthly GB Download]]&lt;10, "Between 5 and 10GB", "10 or more GB"))</f>
        <v>Less than 5GB</v>
      </c>
    </row>
    <row r="729" spans="1:23" x14ac:dyDescent="0.25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Row],[Under 30]]="Yes", "Under 30", IF(Aggregate[[#This Row],[Senior]]="Yes", "Senior", 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 "Less than 5GB", IF(Aggregate[[#This Row],[Avg Monthly GB Download]]&lt;10, "Between 5 and 10GB", "10 or more GB"))</f>
        <v>Less than 5GB</v>
      </c>
    </row>
    <row r="730" spans="1:23" x14ac:dyDescent="0.25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Row],[Under 30]]="Yes", "Under 30", IF(Aggregate[[#This Row],[Senior]]="Yes", "Senior", 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 "Less than 5GB", IF(Aggregate[[#This Row],[Avg Monthly GB Download]]&lt;10, "Between 5 and 10GB", "10 or more GB"))</f>
        <v>Less than 5GB</v>
      </c>
    </row>
    <row r="731" spans="1:23" x14ac:dyDescent="0.25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Row],[Under 30]]="Yes", "Under 30", IF(Aggregate[[#This Row],[Senior]]="Yes", "Senior", 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 "Less than 5GB", IF(Aggregate[[#This Row],[Avg Monthly GB Download]]&lt;10, "Between 5 and 10GB", "10 or more GB"))</f>
        <v>Less than 5GB</v>
      </c>
    </row>
    <row r="732" spans="1:23" x14ac:dyDescent="0.25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Row],[Under 30]]="Yes", "Under 30", IF(Aggregate[[#This Row],[Senior]]="Yes", "Senior", 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 "Less than 5GB", IF(Aggregate[[#This Row],[Avg Monthly GB Download]]&lt;10, "Between 5 and 10GB", "10 or more GB"))</f>
        <v>Less than 5GB</v>
      </c>
    </row>
    <row r="733" spans="1:23" x14ac:dyDescent="0.25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Row],[Under 30]]="Yes", "Under 30", IF(Aggregate[[#This Row],[Senior]]="Yes", "Senior", 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 "Less than 5GB", IF(Aggregate[[#This Row],[Avg Monthly GB Download]]&lt;10, "Between 5 and 10GB", "10 or more GB"))</f>
        <v>Less than 5GB</v>
      </c>
    </row>
    <row r="734" spans="1:23" x14ac:dyDescent="0.25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Row],[Under 30]]="Yes", "Under 30", IF(Aggregate[[#This Row],[Senior]]="Yes", "Senior", 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 "Less than 5GB", IF(Aggregate[[#This Row],[Avg Monthly GB Download]]&lt;10, "Between 5 and 10GB", "10 or more GB"))</f>
        <v>Less than 5GB</v>
      </c>
    </row>
    <row r="735" spans="1:23" x14ac:dyDescent="0.25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Row],[Under 30]]="Yes", "Under 30", IF(Aggregate[[#This Row],[Senior]]="Yes", "Senior", 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 "Less than 5GB", IF(Aggregate[[#This Row],[Avg Monthly GB Download]]&lt;10, "Between 5 and 10GB", "10 or more GB"))</f>
        <v>Less than 5GB</v>
      </c>
    </row>
    <row r="736" spans="1:23" x14ac:dyDescent="0.25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Row],[Under 30]]="Yes", "Under 30", IF(Aggregate[[#This Row],[Senior]]="Yes", "Senior", 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 "Less than 5GB", IF(Aggregate[[#This Row],[Avg Monthly GB Download]]&lt;10, "Between 5 and 10GB", "10 or more GB"))</f>
        <v>Less than 5GB</v>
      </c>
    </row>
    <row r="737" spans="1:23" x14ac:dyDescent="0.25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Row],[Under 30]]="Yes", "Under 30", IF(Aggregate[[#This Row],[Senior]]="Yes", "Senior", 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 "Less than 5GB", IF(Aggregate[[#This Row],[Avg Monthly GB Download]]&lt;10, "Between 5 and 10GB", "10 or more GB"))</f>
        <v>10 or more GB</v>
      </c>
    </row>
    <row r="738" spans="1:23" x14ac:dyDescent="0.25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Row],[Under 30]]="Yes", "Under 30", IF(Aggregate[[#This Row],[Senior]]="Yes", "Senior", 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 "Less than 5GB", IF(Aggregate[[#This Row],[Avg Monthly GB Download]]&lt;10, "Between 5 and 10GB", "10 or more GB"))</f>
        <v>Less than 5GB</v>
      </c>
    </row>
    <row r="739" spans="1:23" x14ac:dyDescent="0.25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Row],[Under 30]]="Yes", "Under 30", IF(Aggregate[[#This Row],[Senior]]="Yes", "Senior", 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 "Less than 5GB", IF(Aggregate[[#This Row],[Avg Monthly GB Download]]&lt;10, "Between 5 and 10GB", "10 or more GB"))</f>
        <v>Less than 5GB</v>
      </c>
    </row>
    <row r="740" spans="1:23" x14ac:dyDescent="0.25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Row],[Under 30]]="Yes", "Under 30", IF(Aggregate[[#This Row],[Senior]]="Yes", "Senior", 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 "Less than 5GB", IF(Aggregate[[#This Row],[Avg Monthly GB Download]]&lt;10, "Between 5 and 10GB", "10 or more GB"))</f>
        <v>Less than 5GB</v>
      </c>
    </row>
    <row r="741" spans="1:23" x14ac:dyDescent="0.25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Row],[Under 30]]="Yes", "Under 30", IF(Aggregate[[#This Row],[Senior]]="Yes", "Senior", 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 "Less than 5GB", IF(Aggregate[[#This Row],[Avg Monthly GB Download]]&lt;10, "Between 5 and 10GB", "10 or more GB"))</f>
        <v>10 or more GB</v>
      </c>
    </row>
    <row r="742" spans="1:23" x14ac:dyDescent="0.25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Row],[Under 30]]="Yes", "Under 30", IF(Aggregate[[#This Row],[Senior]]="Yes", "Senior", 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 "Less than 5GB", IF(Aggregate[[#This Row],[Avg Monthly GB Download]]&lt;10, "Between 5 and 10GB", "10 or more GB"))</f>
        <v>10 or more GB</v>
      </c>
    </row>
    <row r="743" spans="1:23" x14ac:dyDescent="0.25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Row],[Under 30]]="Yes", "Under 30", IF(Aggregate[[#This Row],[Senior]]="Yes", "Senior", 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 "Less than 5GB", IF(Aggregate[[#This Row],[Avg Monthly GB Download]]&lt;10, "Between 5 and 10GB", "10 or more GB"))</f>
        <v>Less than 5GB</v>
      </c>
    </row>
    <row r="744" spans="1:23" x14ac:dyDescent="0.25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Row],[Under 30]]="Yes", "Under 30", IF(Aggregate[[#This Row],[Senior]]="Yes", "Senior", 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 "Less than 5GB", IF(Aggregate[[#This Row],[Avg Monthly GB Download]]&lt;10, "Between 5 and 10GB", "10 or more GB"))</f>
        <v>Less than 5GB</v>
      </c>
    </row>
    <row r="745" spans="1:23" x14ac:dyDescent="0.25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Row],[Under 30]]="Yes", "Under 30", IF(Aggregate[[#This Row],[Senior]]="Yes", "Senior", 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 "Less than 5GB", IF(Aggregate[[#This Row],[Avg Monthly GB Download]]&lt;10, "Between 5 and 10GB", "10 or more GB"))</f>
        <v>Less than 5GB</v>
      </c>
    </row>
    <row r="746" spans="1:23" x14ac:dyDescent="0.25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Row],[Under 30]]="Yes", "Under 30", IF(Aggregate[[#This Row],[Senior]]="Yes", "Senior", 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 "Less than 5GB", IF(Aggregate[[#This Row],[Avg Monthly GB Download]]&lt;10, "Between 5 and 10GB", "10 or more GB"))</f>
        <v>Less than 5GB</v>
      </c>
    </row>
    <row r="747" spans="1:23" x14ac:dyDescent="0.25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Row],[Under 30]]="Yes", "Under 30", IF(Aggregate[[#This Row],[Senior]]="Yes", "Senior", 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 "Less than 5GB", IF(Aggregate[[#This Row],[Avg Monthly GB Download]]&lt;10, "Between 5 and 10GB", "10 or more GB"))</f>
        <v>Less than 5GB</v>
      </c>
    </row>
    <row r="748" spans="1:23" x14ac:dyDescent="0.25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Row],[Under 30]]="Yes", "Under 30", IF(Aggregate[[#This Row],[Senior]]="Yes", "Senior", 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 "Less than 5GB", IF(Aggregate[[#This Row],[Avg Monthly GB Download]]&lt;10, "Between 5 and 10GB", "10 or more GB"))</f>
        <v>Less than 5GB</v>
      </c>
    </row>
    <row r="749" spans="1:23" x14ac:dyDescent="0.25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Row],[Under 30]]="Yes", "Under 30", IF(Aggregate[[#This Row],[Senior]]="Yes", "Senior", 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 "Less than 5GB", IF(Aggregate[[#This Row],[Avg Monthly GB Download]]&lt;10, "Between 5 and 10GB", "10 or more GB"))</f>
        <v>Less than 5GB</v>
      </c>
    </row>
    <row r="750" spans="1:23" x14ac:dyDescent="0.25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Row],[Under 30]]="Yes", "Under 30", IF(Aggregate[[#This Row],[Senior]]="Yes", "Senior", 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 "Less than 5GB", IF(Aggregate[[#This Row],[Avg Monthly GB Download]]&lt;10, "Between 5 and 10GB", "10 or more GB"))</f>
        <v>Less than 5GB</v>
      </c>
    </row>
    <row r="751" spans="1:23" x14ac:dyDescent="0.25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Row],[Under 30]]="Yes", "Under 30", IF(Aggregate[[#This Row],[Senior]]="Yes", "Senior", 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 "Less than 5GB", IF(Aggregate[[#This Row],[Avg Monthly GB Download]]&lt;10, "Between 5 and 10GB", "10 or more GB"))</f>
        <v>Less than 5GB</v>
      </c>
    </row>
    <row r="752" spans="1:23" x14ac:dyDescent="0.25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Row],[Under 30]]="Yes", "Under 30", IF(Aggregate[[#This Row],[Senior]]="Yes", "Senior", 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 "Less than 5GB", IF(Aggregate[[#This Row],[Avg Monthly GB Download]]&lt;10, "Between 5 and 10GB", "10 or more GB"))</f>
        <v>Less than 5GB</v>
      </c>
    </row>
    <row r="753" spans="1:23" x14ac:dyDescent="0.25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Row],[Under 30]]="Yes", "Under 30", IF(Aggregate[[#This Row],[Senior]]="Yes", "Senior", 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 "Less than 5GB", IF(Aggregate[[#This Row],[Avg Monthly GB Download]]&lt;10, "Between 5 and 10GB", "10 or more GB"))</f>
        <v>Less than 5GB</v>
      </c>
    </row>
    <row r="754" spans="1:23" x14ac:dyDescent="0.25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Row],[Under 30]]="Yes", "Under 30", IF(Aggregate[[#This Row],[Senior]]="Yes", "Senior", 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 "Less than 5GB", IF(Aggregate[[#This Row],[Avg Monthly GB Download]]&lt;10, "Between 5 and 10GB", "10 or more GB"))</f>
        <v>Less than 5GB</v>
      </c>
    </row>
    <row r="755" spans="1:23" x14ac:dyDescent="0.25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Row],[Under 30]]="Yes", "Under 30", IF(Aggregate[[#This Row],[Senior]]="Yes", "Senior", 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 "Less than 5GB", IF(Aggregate[[#This Row],[Avg Monthly GB Download]]&lt;10, "Between 5 and 10GB", "10 or more GB"))</f>
        <v>Less than 5GB</v>
      </c>
    </row>
    <row r="756" spans="1:23" x14ac:dyDescent="0.25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Row],[Under 30]]="Yes", "Under 30", IF(Aggregate[[#This Row],[Senior]]="Yes", "Senior", 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 "Less than 5GB", IF(Aggregate[[#This Row],[Avg Monthly GB Download]]&lt;10, "Between 5 and 10GB", "10 or more GB"))</f>
        <v>Less than 5GB</v>
      </c>
    </row>
    <row r="757" spans="1:23" x14ac:dyDescent="0.25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Row],[Under 30]]="Yes", "Under 30", IF(Aggregate[[#This Row],[Senior]]="Yes", "Senior", 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 "Less than 5GB", IF(Aggregate[[#This Row],[Avg Monthly GB Download]]&lt;10, "Between 5 and 10GB", "10 or more GB"))</f>
        <v>Less than 5GB</v>
      </c>
    </row>
    <row r="758" spans="1:23" x14ac:dyDescent="0.25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Row],[Under 30]]="Yes", "Under 30", IF(Aggregate[[#This Row],[Senior]]="Yes", "Senior", 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 "Less than 5GB", IF(Aggregate[[#This Row],[Avg Monthly GB Download]]&lt;10, "Between 5 and 10GB", "10 or more GB"))</f>
        <v>Less than 5GB</v>
      </c>
    </row>
    <row r="759" spans="1:23" x14ac:dyDescent="0.25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Row],[Under 30]]="Yes", "Under 30", IF(Aggregate[[#This Row],[Senior]]="Yes", "Senior", 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 "Less than 5GB", IF(Aggregate[[#This Row],[Avg Monthly GB Download]]&lt;10, "Between 5 and 10GB", "10 or more GB"))</f>
        <v>Less than 5GB</v>
      </c>
    </row>
    <row r="760" spans="1:23" x14ac:dyDescent="0.25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Row],[Under 30]]="Yes", "Under 30", IF(Aggregate[[#This Row],[Senior]]="Yes", "Senior", 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 "Less than 5GB", IF(Aggregate[[#This Row],[Avg Monthly GB Download]]&lt;10, "Between 5 and 10GB", "10 or more GB"))</f>
        <v>Less than 5GB</v>
      </c>
    </row>
    <row r="761" spans="1:23" x14ac:dyDescent="0.25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Row],[Under 30]]="Yes", "Under 30", IF(Aggregate[[#This Row],[Senior]]="Yes", "Senior", 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 "Less than 5GB", IF(Aggregate[[#This Row],[Avg Monthly GB Download]]&lt;10, "Between 5 and 10GB", "10 or more GB"))</f>
        <v>Less than 5GB</v>
      </c>
    </row>
    <row r="762" spans="1:23" x14ac:dyDescent="0.25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Row],[Under 30]]="Yes", "Under 30", IF(Aggregate[[#This Row],[Senior]]="Yes", "Senior", 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 "Less than 5GB", IF(Aggregate[[#This Row],[Avg Monthly GB Download]]&lt;10, "Between 5 and 10GB", "10 or more GB"))</f>
        <v>Less than 5GB</v>
      </c>
    </row>
    <row r="763" spans="1:23" x14ac:dyDescent="0.25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Row],[Under 30]]="Yes", "Under 30", IF(Aggregate[[#This Row],[Senior]]="Yes", "Senior", 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 "Less than 5GB", IF(Aggregate[[#This Row],[Avg Monthly GB Download]]&lt;10, "Between 5 and 10GB", "10 or more GB"))</f>
        <v>Less than 5GB</v>
      </c>
    </row>
    <row r="764" spans="1:23" x14ac:dyDescent="0.25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Row],[Under 30]]="Yes", "Under 30", IF(Aggregate[[#This Row],[Senior]]="Yes", "Senior", 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 "Less than 5GB", IF(Aggregate[[#This Row],[Avg Monthly GB Download]]&lt;10, "Between 5 and 10GB", "10 or more GB"))</f>
        <v>Less than 5GB</v>
      </c>
    </row>
    <row r="765" spans="1:23" x14ac:dyDescent="0.25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Row],[Under 30]]="Yes", "Under 30", IF(Aggregate[[#This Row],[Senior]]="Yes", "Senior", 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 "Less than 5GB", IF(Aggregate[[#This Row],[Avg Monthly GB Download]]&lt;10, "Between 5 and 10GB", "10 or more GB"))</f>
        <v>Less than 5GB</v>
      </c>
    </row>
    <row r="766" spans="1:23" x14ac:dyDescent="0.25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Row],[Under 30]]="Yes", "Under 30", IF(Aggregate[[#This Row],[Senior]]="Yes", "Senior", 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 "Less than 5GB", IF(Aggregate[[#This Row],[Avg Monthly GB Download]]&lt;10, "Between 5 and 10GB", "10 or more GB"))</f>
        <v>Less than 5GB</v>
      </c>
    </row>
    <row r="767" spans="1:23" x14ac:dyDescent="0.25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Row],[Under 30]]="Yes", "Under 30", IF(Aggregate[[#This Row],[Senior]]="Yes", "Senior", 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 "Less than 5GB", IF(Aggregate[[#This Row],[Avg Monthly GB Download]]&lt;10, "Between 5 and 10GB", "10 or more GB"))</f>
        <v>Less than 5GB</v>
      </c>
    </row>
    <row r="768" spans="1:23" x14ac:dyDescent="0.25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Row],[Under 30]]="Yes", "Under 30", IF(Aggregate[[#This Row],[Senior]]="Yes", "Senior", 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 "Less than 5GB", IF(Aggregate[[#This Row],[Avg Monthly GB Download]]&lt;10, "Between 5 and 10GB", "10 or more GB"))</f>
        <v>Less than 5GB</v>
      </c>
    </row>
    <row r="769" spans="1:23" x14ac:dyDescent="0.25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Row],[Under 30]]="Yes", "Under 30", IF(Aggregate[[#This Row],[Senior]]="Yes", "Senior", 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 "Less than 5GB", IF(Aggregate[[#This Row],[Avg Monthly GB Download]]&lt;10, "Between 5 and 10GB", "10 or more GB"))</f>
        <v>Less than 5GB</v>
      </c>
    </row>
    <row r="770" spans="1:23" x14ac:dyDescent="0.25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Row],[Under 30]]="Yes", "Under 30", IF(Aggregate[[#This Row],[Senior]]="Yes", "Senior", 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 "Less than 5GB", IF(Aggregate[[#This Row],[Avg Monthly GB Download]]&lt;10, "Between 5 and 10GB", "10 or more GB"))</f>
        <v>Less than 5GB</v>
      </c>
    </row>
    <row r="771" spans="1:23" x14ac:dyDescent="0.25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Row],[Under 30]]="Yes", "Under 30", IF(Aggregate[[#This Row],[Senior]]="Yes", "Senior", 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 "Less than 5GB", IF(Aggregate[[#This Row],[Avg Monthly GB Download]]&lt;10, "Between 5 and 10GB", "10 or more GB"))</f>
        <v>10 or more GB</v>
      </c>
    </row>
    <row r="772" spans="1:23" x14ac:dyDescent="0.25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Row],[Under 30]]="Yes", "Under 30", IF(Aggregate[[#This Row],[Senior]]="Yes", "Senior", 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 "Less than 5GB", IF(Aggregate[[#This Row],[Avg Monthly GB Download]]&lt;10, "Between 5 and 10GB", "10 or more GB"))</f>
        <v>Less than 5GB</v>
      </c>
    </row>
    <row r="773" spans="1:23" x14ac:dyDescent="0.25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Row],[Under 30]]="Yes", "Under 30", IF(Aggregate[[#This Row],[Senior]]="Yes", "Senior", 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 "Less than 5GB", IF(Aggregate[[#This Row],[Avg Monthly GB Download]]&lt;10, "Between 5 and 10GB", "10 or more GB"))</f>
        <v>Less than 5GB</v>
      </c>
    </row>
    <row r="774" spans="1:23" x14ac:dyDescent="0.25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Row],[Under 30]]="Yes", "Under 30", IF(Aggregate[[#This Row],[Senior]]="Yes", "Senior", 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 "Less than 5GB", IF(Aggregate[[#This Row],[Avg Monthly GB Download]]&lt;10, "Between 5 and 10GB", "10 or more GB"))</f>
        <v>Less than 5GB</v>
      </c>
    </row>
    <row r="775" spans="1:23" x14ac:dyDescent="0.25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Row],[Under 30]]="Yes", "Under 30", IF(Aggregate[[#This Row],[Senior]]="Yes", "Senior", 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 "Less than 5GB", IF(Aggregate[[#This Row],[Avg Monthly GB Download]]&lt;10, "Between 5 and 10GB", "10 or more GB"))</f>
        <v>Less than 5GB</v>
      </c>
    </row>
    <row r="776" spans="1:23" x14ac:dyDescent="0.25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Row],[Under 30]]="Yes", "Under 30", IF(Aggregate[[#This Row],[Senior]]="Yes", "Senior", 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 "Less than 5GB", IF(Aggregate[[#This Row],[Avg Monthly GB Download]]&lt;10, "Between 5 and 10GB", "10 or more GB"))</f>
        <v>Less than 5GB</v>
      </c>
    </row>
    <row r="777" spans="1:23" x14ac:dyDescent="0.25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Row],[Under 30]]="Yes", "Under 30", IF(Aggregate[[#This Row],[Senior]]="Yes", "Senior", 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 "Less than 5GB", IF(Aggregate[[#This Row],[Avg Monthly GB Download]]&lt;10, "Between 5 and 10GB", "10 or more GB"))</f>
        <v>Less than 5GB</v>
      </c>
    </row>
    <row r="778" spans="1:23" x14ac:dyDescent="0.25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Row],[Under 30]]="Yes", "Under 30", IF(Aggregate[[#This Row],[Senior]]="Yes", "Senior", 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 "Less than 5GB", IF(Aggregate[[#This Row],[Avg Monthly GB Download]]&lt;10, "Between 5 and 10GB", "10 or more GB"))</f>
        <v>Less than 5GB</v>
      </c>
    </row>
    <row r="779" spans="1:23" x14ac:dyDescent="0.25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Row],[Under 30]]="Yes", "Under 30", IF(Aggregate[[#This Row],[Senior]]="Yes", "Senior", 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 "Less than 5GB", IF(Aggregate[[#This Row],[Avg Monthly GB Download]]&lt;10, "Between 5 and 10GB", "10 or more GB"))</f>
        <v>Between 5 and 10GB</v>
      </c>
    </row>
    <row r="780" spans="1:23" x14ac:dyDescent="0.25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Row],[Under 30]]="Yes", "Under 30", IF(Aggregate[[#This Row],[Senior]]="Yes", "Senior", 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 "Less than 5GB", IF(Aggregate[[#This Row],[Avg Monthly GB Download]]&lt;10, "Between 5 and 10GB", "10 or more GB"))</f>
        <v>Less than 5GB</v>
      </c>
    </row>
    <row r="781" spans="1:23" x14ac:dyDescent="0.25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Row],[Under 30]]="Yes", "Under 30", IF(Aggregate[[#This Row],[Senior]]="Yes", "Senior", 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 "Less than 5GB", IF(Aggregate[[#This Row],[Avg Monthly GB Download]]&lt;10, "Between 5 and 10GB", "10 or more GB"))</f>
        <v>Less than 5GB</v>
      </c>
    </row>
    <row r="782" spans="1:23" x14ac:dyDescent="0.25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Row],[Under 30]]="Yes", "Under 30", IF(Aggregate[[#This Row],[Senior]]="Yes", "Senior", 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 "Less than 5GB", IF(Aggregate[[#This Row],[Avg Monthly GB Download]]&lt;10, "Between 5 and 10GB", "10 or more GB"))</f>
        <v>Less than 5GB</v>
      </c>
    </row>
    <row r="783" spans="1:23" x14ac:dyDescent="0.25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Row],[Under 30]]="Yes", "Under 30", IF(Aggregate[[#This Row],[Senior]]="Yes", "Senior", 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 "Less than 5GB", IF(Aggregate[[#This Row],[Avg Monthly GB Download]]&lt;10, "Between 5 and 10GB", "10 or more GB"))</f>
        <v>Between 5 and 10GB</v>
      </c>
    </row>
    <row r="784" spans="1:23" x14ac:dyDescent="0.25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Row],[Under 30]]="Yes", "Under 30", IF(Aggregate[[#This Row],[Senior]]="Yes", "Senior", 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 "Less than 5GB", IF(Aggregate[[#This Row],[Avg Monthly GB Download]]&lt;10, "Between 5 and 10GB", "10 or more GB"))</f>
        <v>Less than 5GB</v>
      </c>
    </row>
    <row r="785" spans="1:23" x14ac:dyDescent="0.25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Row],[Under 30]]="Yes", "Under 30", IF(Aggregate[[#This Row],[Senior]]="Yes", "Senior", 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 "Less than 5GB", IF(Aggregate[[#This Row],[Avg Monthly GB Download]]&lt;10, "Between 5 and 10GB", "10 or more GB"))</f>
        <v>Less than 5GB</v>
      </c>
    </row>
    <row r="786" spans="1:23" x14ac:dyDescent="0.25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Row],[Under 30]]="Yes", "Under 30", IF(Aggregate[[#This Row],[Senior]]="Yes", "Senior", 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 "Less than 5GB", IF(Aggregate[[#This Row],[Avg Monthly GB Download]]&lt;10, "Between 5 and 10GB", "10 or more GB"))</f>
        <v>Less than 5GB</v>
      </c>
    </row>
    <row r="787" spans="1:23" x14ac:dyDescent="0.25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Row],[Under 30]]="Yes", "Under 30", IF(Aggregate[[#This Row],[Senior]]="Yes", "Senior", 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 "Less than 5GB", IF(Aggregate[[#This Row],[Avg Monthly GB Download]]&lt;10, "Between 5 and 10GB", "10 or more GB"))</f>
        <v>Less than 5GB</v>
      </c>
    </row>
    <row r="788" spans="1:23" x14ac:dyDescent="0.25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Row],[Under 30]]="Yes", "Under 30", IF(Aggregate[[#This Row],[Senior]]="Yes", "Senior", 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 "Less than 5GB", IF(Aggregate[[#This Row],[Avg Monthly GB Download]]&lt;10, "Between 5 and 10GB", "10 or more GB"))</f>
        <v>Less than 5GB</v>
      </c>
    </row>
    <row r="789" spans="1:23" x14ac:dyDescent="0.25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Row],[Under 30]]="Yes", "Under 30", IF(Aggregate[[#This Row],[Senior]]="Yes", "Senior", 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 "Less than 5GB", IF(Aggregate[[#This Row],[Avg Monthly GB Download]]&lt;10, "Between 5 and 10GB", "10 or more GB"))</f>
        <v>Less than 5GB</v>
      </c>
    </row>
    <row r="790" spans="1:23" x14ac:dyDescent="0.25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Row],[Under 30]]="Yes", "Under 30", IF(Aggregate[[#This Row],[Senior]]="Yes", "Senior", 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 "Less than 5GB", IF(Aggregate[[#This Row],[Avg Monthly GB Download]]&lt;10, "Between 5 and 10GB", "10 or more GB"))</f>
        <v>Less than 5GB</v>
      </c>
    </row>
    <row r="791" spans="1:23" x14ac:dyDescent="0.25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Row],[Under 30]]="Yes", "Under 30", IF(Aggregate[[#This Row],[Senior]]="Yes", "Senior", 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 "Less than 5GB", IF(Aggregate[[#This Row],[Avg Monthly GB Download]]&lt;10, "Between 5 and 10GB", "10 or more GB"))</f>
        <v>Less than 5GB</v>
      </c>
    </row>
    <row r="792" spans="1:23" x14ac:dyDescent="0.25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Row],[Under 30]]="Yes", "Under 30", IF(Aggregate[[#This Row],[Senior]]="Yes", "Senior", 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 "Less than 5GB", IF(Aggregate[[#This Row],[Avg Monthly GB Download]]&lt;10, "Between 5 and 10GB", "10 or more GB"))</f>
        <v>Less than 5GB</v>
      </c>
    </row>
    <row r="793" spans="1:23" x14ac:dyDescent="0.25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Row],[Under 30]]="Yes", "Under 30", IF(Aggregate[[#This Row],[Senior]]="Yes", "Senior", 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 "Less than 5GB", IF(Aggregate[[#This Row],[Avg Monthly GB Download]]&lt;10, "Between 5 and 10GB", "10 or more GB"))</f>
        <v>Less than 5GB</v>
      </c>
    </row>
    <row r="794" spans="1:23" x14ac:dyDescent="0.25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Row],[Under 30]]="Yes", "Under 30", IF(Aggregate[[#This Row],[Senior]]="Yes", "Senior", 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 "Less than 5GB", IF(Aggregate[[#This Row],[Avg Monthly GB Download]]&lt;10, "Between 5 and 10GB", "10 or more GB"))</f>
        <v>Less than 5GB</v>
      </c>
    </row>
    <row r="795" spans="1:23" x14ac:dyDescent="0.25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Row],[Under 30]]="Yes", "Under 30", IF(Aggregate[[#This Row],[Senior]]="Yes", "Senior", 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 "Less than 5GB", IF(Aggregate[[#This Row],[Avg Monthly GB Download]]&lt;10, "Between 5 and 10GB", "10 or more GB"))</f>
        <v>Less than 5GB</v>
      </c>
    </row>
    <row r="796" spans="1:23" x14ac:dyDescent="0.25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Row],[Under 30]]="Yes", "Under 30", IF(Aggregate[[#This Row],[Senior]]="Yes", "Senior", 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 "Less than 5GB", IF(Aggregate[[#This Row],[Avg Monthly GB Download]]&lt;10, "Between 5 and 10GB", "10 or more GB"))</f>
        <v>10 or more GB</v>
      </c>
    </row>
    <row r="797" spans="1:23" x14ac:dyDescent="0.25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Row],[Under 30]]="Yes", "Under 30", IF(Aggregate[[#This Row],[Senior]]="Yes", "Senior", 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 "Less than 5GB", IF(Aggregate[[#This Row],[Avg Monthly GB Download]]&lt;10, "Between 5 and 10GB", "10 or more GB"))</f>
        <v>Less than 5GB</v>
      </c>
    </row>
    <row r="798" spans="1:23" x14ac:dyDescent="0.25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Row],[Under 30]]="Yes", "Under 30", IF(Aggregate[[#This Row],[Senior]]="Yes", "Senior", 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 "Less than 5GB", IF(Aggregate[[#This Row],[Avg Monthly GB Download]]&lt;10, "Between 5 and 10GB", "10 or more GB"))</f>
        <v>Less than 5GB</v>
      </c>
    </row>
    <row r="799" spans="1:23" x14ac:dyDescent="0.25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Row],[Under 30]]="Yes", "Under 30", IF(Aggregate[[#This Row],[Senior]]="Yes", "Senior", 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 "Less than 5GB", IF(Aggregate[[#This Row],[Avg Monthly GB Download]]&lt;10, "Between 5 and 10GB", "10 or more GB"))</f>
        <v>Less than 5GB</v>
      </c>
    </row>
    <row r="800" spans="1:23" x14ac:dyDescent="0.25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Row],[Under 30]]="Yes", "Under 30", IF(Aggregate[[#This Row],[Senior]]="Yes", "Senior", 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 "Less than 5GB", IF(Aggregate[[#This Row],[Avg Monthly GB Download]]&lt;10, "Between 5 and 10GB", "10 or more GB"))</f>
        <v>Less than 5GB</v>
      </c>
    </row>
    <row r="801" spans="1:23" x14ac:dyDescent="0.25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Row],[Under 30]]="Yes", "Under 30", IF(Aggregate[[#This Row],[Senior]]="Yes", "Senior", 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 "Less than 5GB", IF(Aggregate[[#This Row],[Avg Monthly GB Download]]&lt;10, "Between 5 and 10GB", "10 or more GB"))</f>
        <v>Less than 5GB</v>
      </c>
    </row>
    <row r="802" spans="1:23" x14ac:dyDescent="0.25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Row],[Under 30]]="Yes", "Under 30", IF(Aggregate[[#This Row],[Senior]]="Yes", "Senior", 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 "Less than 5GB", IF(Aggregate[[#This Row],[Avg Monthly GB Download]]&lt;10, "Between 5 and 10GB", "10 or more GB"))</f>
        <v>10 or more GB</v>
      </c>
    </row>
    <row r="803" spans="1:23" x14ac:dyDescent="0.25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Row],[Under 30]]="Yes", "Under 30", IF(Aggregate[[#This Row],[Senior]]="Yes", "Senior", 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 "Less than 5GB", IF(Aggregate[[#This Row],[Avg Monthly GB Download]]&lt;10, "Between 5 and 10GB", "10 or more GB"))</f>
        <v>Less than 5GB</v>
      </c>
    </row>
    <row r="804" spans="1:23" x14ac:dyDescent="0.25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Row],[Under 30]]="Yes", "Under 30", IF(Aggregate[[#This Row],[Senior]]="Yes", "Senior", 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 "Less than 5GB", IF(Aggregate[[#This Row],[Avg Monthly GB Download]]&lt;10, "Between 5 and 10GB", "10 or more GB"))</f>
        <v>Less than 5GB</v>
      </c>
    </row>
    <row r="805" spans="1:23" x14ac:dyDescent="0.25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Row],[Under 30]]="Yes", "Under 30", IF(Aggregate[[#This Row],[Senior]]="Yes", "Senior", 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 "Less than 5GB", IF(Aggregate[[#This Row],[Avg Monthly GB Download]]&lt;10, "Between 5 and 10GB", "10 or more GB"))</f>
        <v>10 or more GB</v>
      </c>
    </row>
    <row r="806" spans="1:23" x14ac:dyDescent="0.25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Row],[Under 30]]="Yes", "Under 30", IF(Aggregate[[#This Row],[Senior]]="Yes", "Senior", 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 "Less than 5GB", IF(Aggregate[[#This Row],[Avg Monthly GB Download]]&lt;10, "Between 5 and 10GB", "10 or more GB"))</f>
        <v>Less than 5GB</v>
      </c>
    </row>
    <row r="807" spans="1:23" x14ac:dyDescent="0.25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Row],[Under 30]]="Yes", "Under 30", IF(Aggregate[[#This Row],[Senior]]="Yes", "Senior", 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 "Less than 5GB", IF(Aggregate[[#This Row],[Avg Monthly GB Download]]&lt;10, "Between 5 and 10GB", "10 or more GB"))</f>
        <v>Less than 5GB</v>
      </c>
    </row>
    <row r="808" spans="1:23" x14ac:dyDescent="0.25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Row],[Under 30]]="Yes", "Under 30", IF(Aggregate[[#This Row],[Senior]]="Yes", "Senior", 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 "Less than 5GB", IF(Aggregate[[#This Row],[Avg Monthly GB Download]]&lt;10, "Between 5 and 10GB", "10 or more GB"))</f>
        <v>Less than 5GB</v>
      </c>
    </row>
    <row r="809" spans="1:23" x14ac:dyDescent="0.25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Row],[Under 30]]="Yes", "Under 30", IF(Aggregate[[#This Row],[Senior]]="Yes", "Senior", 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 "Less than 5GB", IF(Aggregate[[#This Row],[Avg Monthly GB Download]]&lt;10, "Between 5 and 10GB", "10 or more GB"))</f>
        <v>Less than 5GB</v>
      </c>
    </row>
    <row r="810" spans="1:23" x14ac:dyDescent="0.25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Row],[Under 30]]="Yes", "Under 30", IF(Aggregate[[#This Row],[Senior]]="Yes", "Senior", 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 "Less than 5GB", IF(Aggregate[[#This Row],[Avg Monthly GB Download]]&lt;10, "Between 5 and 10GB", "10 or more GB"))</f>
        <v>Between 5 and 10GB</v>
      </c>
    </row>
    <row r="811" spans="1:23" x14ac:dyDescent="0.25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Row],[Under 30]]="Yes", "Under 30", IF(Aggregate[[#This Row],[Senior]]="Yes", "Senior", 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 "Less than 5GB", IF(Aggregate[[#This Row],[Avg Monthly GB Download]]&lt;10, "Between 5 and 10GB", "10 or more GB"))</f>
        <v>10 or more GB</v>
      </c>
    </row>
    <row r="812" spans="1:23" x14ac:dyDescent="0.25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Row],[Under 30]]="Yes", "Under 30", IF(Aggregate[[#This Row],[Senior]]="Yes", "Senior", 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 "Less than 5GB", IF(Aggregate[[#This Row],[Avg Monthly GB Download]]&lt;10, "Between 5 and 10GB", "10 or more GB"))</f>
        <v>Less than 5GB</v>
      </c>
    </row>
    <row r="813" spans="1:23" x14ac:dyDescent="0.25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Row],[Under 30]]="Yes", "Under 30", IF(Aggregate[[#This Row],[Senior]]="Yes", "Senior", 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 "Less than 5GB", IF(Aggregate[[#This Row],[Avg Monthly GB Download]]&lt;10, "Between 5 and 10GB", "10 or more GB"))</f>
        <v>Less than 5GB</v>
      </c>
    </row>
    <row r="814" spans="1:23" x14ac:dyDescent="0.25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Row],[Under 30]]="Yes", "Under 30", IF(Aggregate[[#This Row],[Senior]]="Yes", "Senior", 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 "Less than 5GB", IF(Aggregate[[#This Row],[Avg Monthly GB Download]]&lt;10, "Between 5 and 10GB", "10 or more GB"))</f>
        <v>Less than 5GB</v>
      </c>
    </row>
    <row r="815" spans="1:23" x14ac:dyDescent="0.25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Row],[Under 30]]="Yes", "Under 30", IF(Aggregate[[#This Row],[Senior]]="Yes", "Senior", 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 "Less than 5GB", IF(Aggregate[[#This Row],[Avg Monthly GB Download]]&lt;10, "Between 5 and 10GB", "10 or more GB"))</f>
        <v>Less than 5GB</v>
      </c>
    </row>
    <row r="816" spans="1:23" x14ac:dyDescent="0.25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Row],[Under 30]]="Yes", "Under 30", IF(Aggregate[[#This Row],[Senior]]="Yes", "Senior", 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 "Less than 5GB", IF(Aggregate[[#This Row],[Avg Monthly GB Download]]&lt;10, "Between 5 and 10GB", "10 or more GB"))</f>
        <v>10 or more GB</v>
      </c>
    </row>
    <row r="817" spans="1:23" x14ac:dyDescent="0.25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Row],[Under 30]]="Yes", "Under 30", IF(Aggregate[[#This Row],[Senior]]="Yes", "Senior", 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 "Less than 5GB", IF(Aggregate[[#This Row],[Avg Monthly GB Download]]&lt;10, "Between 5 and 10GB", "10 or more GB"))</f>
        <v>Less than 5GB</v>
      </c>
    </row>
    <row r="818" spans="1:23" x14ac:dyDescent="0.25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Row],[Under 30]]="Yes", "Under 30", IF(Aggregate[[#This Row],[Senior]]="Yes", "Senior", 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 "Less than 5GB", IF(Aggregate[[#This Row],[Avg Monthly GB Download]]&lt;10, "Between 5 and 10GB", "10 or more GB"))</f>
        <v>Less than 5GB</v>
      </c>
    </row>
    <row r="819" spans="1:23" x14ac:dyDescent="0.25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Row],[Under 30]]="Yes", "Under 30", IF(Aggregate[[#This Row],[Senior]]="Yes", "Senior", 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 "Less than 5GB", IF(Aggregate[[#This Row],[Avg Monthly GB Download]]&lt;10, "Between 5 and 10GB", "10 or more GB"))</f>
        <v>Less than 5GB</v>
      </c>
    </row>
    <row r="820" spans="1:23" x14ac:dyDescent="0.25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Row],[Under 30]]="Yes", "Under 30", IF(Aggregate[[#This Row],[Senior]]="Yes", "Senior", 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 "Less than 5GB", IF(Aggregate[[#This Row],[Avg Monthly GB Download]]&lt;10, "Between 5 and 10GB", "10 or more GB"))</f>
        <v>10 or more GB</v>
      </c>
    </row>
    <row r="821" spans="1:23" x14ac:dyDescent="0.25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Row],[Under 30]]="Yes", "Under 30", IF(Aggregate[[#This Row],[Senior]]="Yes", "Senior", 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 "Less than 5GB", IF(Aggregate[[#This Row],[Avg Monthly GB Download]]&lt;10, "Between 5 and 10GB", "10 or more GB"))</f>
        <v>Less than 5GB</v>
      </c>
    </row>
    <row r="822" spans="1:23" x14ac:dyDescent="0.25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Row],[Under 30]]="Yes", "Under 30", IF(Aggregate[[#This Row],[Senior]]="Yes", "Senior", 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 "Less than 5GB", IF(Aggregate[[#This Row],[Avg Monthly GB Download]]&lt;10, "Between 5 and 10GB", "10 or more GB"))</f>
        <v>Less than 5GB</v>
      </c>
    </row>
    <row r="823" spans="1:23" x14ac:dyDescent="0.25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Row],[Under 30]]="Yes", "Under 30", IF(Aggregate[[#This Row],[Senior]]="Yes", "Senior", 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 "Less than 5GB", IF(Aggregate[[#This Row],[Avg Monthly GB Download]]&lt;10, "Between 5 and 10GB", "10 or more GB"))</f>
        <v>Between 5 and 10GB</v>
      </c>
    </row>
    <row r="824" spans="1:23" x14ac:dyDescent="0.25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Row],[Under 30]]="Yes", "Under 30", IF(Aggregate[[#This Row],[Senior]]="Yes", "Senior", 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 "Less than 5GB", IF(Aggregate[[#This Row],[Avg Monthly GB Download]]&lt;10, "Between 5 and 10GB", "10 or more GB"))</f>
        <v>Less than 5GB</v>
      </c>
    </row>
    <row r="825" spans="1:23" x14ac:dyDescent="0.25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Row],[Under 30]]="Yes", "Under 30", IF(Aggregate[[#This Row],[Senior]]="Yes", "Senior", 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 "Less than 5GB", IF(Aggregate[[#This Row],[Avg Monthly GB Download]]&lt;10, "Between 5 and 10GB", "10 or more GB"))</f>
        <v>Less than 5GB</v>
      </c>
    </row>
    <row r="826" spans="1:23" x14ac:dyDescent="0.25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Row],[Under 30]]="Yes", "Under 30", IF(Aggregate[[#This Row],[Senior]]="Yes", "Senior", 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 "Less than 5GB", IF(Aggregate[[#This Row],[Avg Monthly GB Download]]&lt;10, "Between 5 and 10GB", "10 or more GB"))</f>
        <v>10 or more GB</v>
      </c>
    </row>
    <row r="827" spans="1:23" x14ac:dyDescent="0.25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Row],[Under 30]]="Yes", "Under 30", IF(Aggregate[[#This Row],[Senior]]="Yes", "Senior", 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 "Less than 5GB", IF(Aggregate[[#This Row],[Avg Monthly GB Download]]&lt;10, "Between 5 and 10GB", "10 or more GB"))</f>
        <v>Less than 5GB</v>
      </c>
    </row>
    <row r="828" spans="1:23" x14ac:dyDescent="0.25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Row],[Under 30]]="Yes", "Under 30", IF(Aggregate[[#This Row],[Senior]]="Yes", "Senior", 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 "Less than 5GB", IF(Aggregate[[#This Row],[Avg Monthly GB Download]]&lt;10, "Between 5 and 10GB", "10 or more GB"))</f>
        <v>Less than 5GB</v>
      </c>
    </row>
    <row r="829" spans="1:23" x14ac:dyDescent="0.25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Row],[Under 30]]="Yes", "Under 30", IF(Aggregate[[#This Row],[Senior]]="Yes", "Senior", 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 "Less than 5GB", IF(Aggregate[[#This Row],[Avg Monthly GB Download]]&lt;10, "Between 5 and 10GB", "10 or more GB"))</f>
        <v>Less than 5GB</v>
      </c>
    </row>
    <row r="830" spans="1:23" x14ac:dyDescent="0.25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Row],[Under 30]]="Yes", "Under 30", IF(Aggregate[[#This Row],[Senior]]="Yes", "Senior", 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 "Less than 5GB", IF(Aggregate[[#This Row],[Avg Monthly GB Download]]&lt;10, "Between 5 and 10GB", "10 or more GB"))</f>
        <v>Less than 5GB</v>
      </c>
    </row>
    <row r="831" spans="1:23" x14ac:dyDescent="0.25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Row],[Under 30]]="Yes", "Under 30", IF(Aggregate[[#This Row],[Senior]]="Yes", "Senior", 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 "Less than 5GB", IF(Aggregate[[#This Row],[Avg Monthly GB Download]]&lt;10, "Between 5 and 10GB", "10 or more GB"))</f>
        <v>Less than 5GB</v>
      </c>
    </row>
    <row r="832" spans="1:23" x14ac:dyDescent="0.25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Row],[Under 30]]="Yes", "Under 30", IF(Aggregate[[#This Row],[Senior]]="Yes", "Senior", 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 "Less than 5GB", IF(Aggregate[[#This Row],[Avg Monthly GB Download]]&lt;10, "Between 5 and 10GB", "10 or more GB"))</f>
        <v>Less than 5GB</v>
      </c>
    </row>
    <row r="833" spans="1:23" x14ac:dyDescent="0.25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Row],[Under 30]]="Yes", "Under 30", IF(Aggregate[[#This Row],[Senior]]="Yes", "Senior", 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 "Less than 5GB", IF(Aggregate[[#This Row],[Avg Monthly GB Download]]&lt;10, "Between 5 and 10GB", "10 or more GB"))</f>
        <v>Less than 5GB</v>
      </c>
    </row>
    <row r="834" spans="1:23" x14ac:dyDescent="0.25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Row],[Under 30]]="Yes", "Under 30", IF(Aggregate[[#This Row],[Senior]]="Yes", "Senior", 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 "Less than 5GB", IF(Aggregate[[#This Row],[Avg Monthly GB Download]]&lt;10, "Between 5 and 10GB", "10 or more GB"))</f>
        <v>Less than 5GB</v>
      </c>
    </row>
    <row r="835" spans="1:23" x14ac:dyDescent="0.25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Row],[Under 30]]="Yes", "Under 30", IF(Aggregate[[#This Row],[Senior]]="Yes", "Senior", 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 "Less than 5GB", IF(Aggregate[[#This Row],[Avg Monthly GB Download]]&lt;10, "Between 5 and 10GB", "10 or more GB"))</f>
        <v>Less than 5GB</v>
      </c>
    </row>
    <row r="836" spans="1:23" x14ac:dyDescent="0.25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Row],[Under 30]]="Yes", "Under 30", IF(Aggregate[[#This Row],[Senior]]="Yes", "Senior", 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 "Less than 5GB", IF(Aggregate[[#This Row],[Avg Monthly GB Download]]&lt;10, "Between 5 and 10GB", "10 or more GB"))</f>
        <v>Less than 5GB</v>
      </c>
    </row>
    <row r="837" spans="1:23" x14ac:dyDescent="0.25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Row],[Under 30]]="Yes", "Under 30", IF(Aggregate[[#This Row],[Senior]]="Yes", "Senior", 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 "Less than 5GB", IF(Aggregate[[#This Row],[Avg Monthly GB Download]]&lt;10, "Between 5 and 10GB", "10 or more GB"))</f>
        <v>Less than 5GB</v>
      </c>
    </row>
    <row r="838" spans="1:23" x14ac:dyDescent="0.25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Row],[Under 30]]="Yes", "Under 30", IF(Aggregate[[#This Row],[Senior]]="Yes", "Senior", 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 "Less than 5GB", IF(Aggregate[[#This Row],[Avg Monthly GB Download]]&lt;10, "Between 5 and 10GB", "10 or more GB"))</f>
        <v>Between 5 and 10GB</v>
      </c>
    </row>
    <row r="839" spans="1:23" x14ac:dyDescent="0.25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Row],[Under 30]]="Yes", "Under 30", IF(Aggregate[[#This Row],[Senior]]="Yes", "Senior", 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 "Less than 5GB", IF(Aggregate[[#This Row],[Avg Monthly GB Download]]&lt;10, "Between 5 and 10GB", "10 or more GB"))</f>
        <v>Less than 5GB</v>
      </c>
    </row>
    <row r="840" spans="1:23" x14ac:dyDescent="0.25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Row],[Under 30]]="Yes", "Under 30", IF(Aggregate[[#This Row],[Senior]]="Yes", "Senior", 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 "Less than 5GB", IF(Aggregate[[#This Row],[Avg Monthly GB Download]]&lt;10, "Between 5 and 10GB", "10 or more GB"))</f>
        <v>Less than 5GB</v>
      </c>
    </row>
    <row r="841" spans="1:23" x14ac:dyDescent="0.25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Row],[Under 30]]="Yes", "Under 30", IF(Aggregate[[#This Row],[Senior]]="Yes", "Senior", 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 "Less than 5GB", IF(Aggregate[[#This Row],[Avg Monthly GB Download]]&lt;10, "Between 5 and 10GB", "10 or more GB"))</f>
        <v>Less than 5GB</v>
      </c>
    </row>
    <row r="842" spans="1:23" x14ac:dyDescent="0.25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Row],[Under 30]]="Yes", "Under 30", IF(Aggregate[[#This Row],[Senior]]="Yes", "Senior", 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 "Less than 5GB", IF(Aggregate[[#This Row],[Avg Monthly GB Download]]&lt;10, "Between 5 and 10GB", "10 or more GB"))</f>
        <v>Between 5 and 10GB</v>
      </c>
    </row>
    <row r="843" spans="1:23" x14ac:dyDescent="0.25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Row],[Under 30]]="Yes", "Under 30", IF(Aggregate[[#This Row],[Senior]]="Yes", "Senior", 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 "Less than 5GB", IF(Aggregate[[#This Row],[Avg Monthly GB Download]]&lt;10, "Between 5 and 10GB", "10 or more GB"))</f>
        <v>Less than 5GB</v>
      </c>
    </row>
    <row r="844" spans="1:23" x14ac:dyDescent="0.25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Row],[Under 30]]="Yes", "Under 30", IF(Aggregate[[#This Row],[Senior]]="Yes", "Senior", 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 "Less than 5GB", IF(Aggregate[[#This Row],[Avg Monthly GB Download]]&lt;10, "Between 5 and 10GB", "10 or more GB"))</f>
        <v>Less than 5GB</v>
      </c>
    </row>
    <row r="845" spans="1:23" x14ac:dyDescent="0.25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Row],[Under 30]]="Yes", "Under 30", IF(Aggregate[[#This Row],[Senior]]="Yes", "Senior", 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 "Less than 5GB", IF(Aggregate[[#This Row],[Avg Monthly GB Download]]&lt;10, "Between 5 and 10GB", "10 or more GB"))</f>
        <v>Less than 5GB</v>
      </c>
    </row>
    <row r="846" spans="1:23" x14ac:dyDescent="0.25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Row],[Under 30]]="Yes", "Under 30", IF(Aggregate[[#This Row],[Senior]]="Yes", "Senior", 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 "Less than 5GB", IF(Aggregate[[#This Row],[Avg Monthly GB Download]]&lt;10, "Between 5 and 10GB", "10 or more GB"))</f>
        <v>Less than 5GB</v>
      </c>
    </row>
    <row r="847" spans="1:23" x14ac:dyDescent="0.25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Row],[Under 30]]="Yes", "Under 30", IF(Aggregate[[#This Row],[Senior]]="Yes", "Senior", 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 "Less than 5GB", IF(Aggregate[[#This Row],[Avg Monthly GB Download]]&lt;10, "Between 5 and 10GB", "10 or more GB"))</f>
        <v>Less than 5GB</v>
      </c>
    </row>
    <row r="848" spans="1:23" x14ac:dyDescent="0.25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Row],[Under 30]]="Yes", "Under 30", IF(Aggregate[[#This Row],[Senior]]="Yes", "Senior", 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 "Less than 5GB", IF(Aggregate[[#This Row],[Avg Monthly GB Download]]&lt;10, "Between 5 and 10GB", "10 or more GB"))</f>
        <v>Between 5 and 10GB</v>
      </c>
    </row>
    <row r="849" spans="1:23" x14ac:dyDescent="0.25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Row],[Under 30]]="Yes", "Under 30", IF(Aggregate[[#This Row],[Senior]]="Yes", "Senior", 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 "Less than 5GB", IF(Aggregate[[#This Row],[Avg Monthly GB Download]]&lt;10, "Between 5 and 10GB", "10 or more GB"))</f>
        <v>Less than 5GB</v>
      </c>
    </row>
    <row r="850" spans="1:23" x14ac:dyDescent="0.25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Row],[Under 30]]="Yes", "Under 30", IF(Aggregate[[#This Row],[Senior]]="Yes", "Senior", 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 "Less than 5GB", IF(Aggregate[[#This Row],[Avg Monthly GB Download]]&lt;10, "Between 5 and 10GB", "10 or more GB"))</f>
        <v>Between 5 and 10GB</v>
      </c>
    </row>
    <row r="851" spans="1:23" x14ac:dyDescent="0.25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Row],[Under 30]]="Yes", "Under 30", IF(Aggregate[[#This Row],[Senior]]="Yes", "Senior", 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 "Less than 5GB", IF(Aggregate[[#This Row],[Avg Monthly GB Download]]&lt;10, "Between 5 and 10GB", "10 or more GB"))</f>
        <v>Between 5 and 10GB</v>
      </c>
    </row>
    <row r="852" spans="1:23" x14ac:dyDescent="0.25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Row],[Under 30]]="Yes", "Under 30", IF(Aggregate[[#This Row],[Senior]]="Yes", "Senior", 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 "Less than 5GB", IF(Aggregate[[#This Row],[Avg Monthly GB Download]]&lt;10, "Between 5 and 10GB", "10 or more GB"))</f>
        <v>Less than 5GB</v>
      </c>
    </row>
    <row r="853" spans="1:23" x14ac:dyDescent="0.25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Row],[Under 30]]="Yes", "Under 30", IF(Aggregate[[#This Row],[Senior]]="Yes", "Senior", 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 "Less than 5GB", IF(Aggregate[[#This Row],[Avg Monthly GB Download]]&lt;10, "Between 5 and 10GB", "10 or more GB"))</f>
        <v>Less than 5GB</v>
      </c>
    </row>
    <row r="854" spans="1:23" x14ac:dyDescent="0.25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Row],[Under 30]]="Yes", "Under 30", IF(Aggregate[[#This Row],[Senior]]="Yes", "Senior", 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 "Less than 5GB", IF(Aggregate[[#This Row],[Avg Monthly GB Download]]&lt;10, "Between 5 and 10GB", "10 or more GB"))</f>
        <v>Less than 5GB</v>
      </c>
    </row>
    <row r="855" spans="1:23" x14ac:dyDescent="0.25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Row],[Under 30]]="Yes", "Under 30", IF(Aggregate[[#This Row],[Senior]]="Yes", "Senior", 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 "Less than 5GB", IF(Aggregate[[#This Row],[Avg Monthly GB Download]]&lt;10, "Between 5 and 10GB", "10 or more GB"))</f>
        <v>Less than 5GB</v>
      </c>
    </row>
    <row r="856" spans="1:23" x14ac:dyDescent="0.25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Row],[Under 30]]="Yes", "Under 30", IF(Aggregate[[#This Row],[Senior]]="Yes", "Senior", 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 "Less than 5GB", IF(Aggregate[[#This Row],[Avg Monthly GB Download]]&lt;10, "Between 5 and 10GB", "10 or more GB"))</f>
        <v>10 or more GB</v>
      </c>
    </row>
    <row r="857" spans="1:23" x14ac:dyDescent="0.25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Row],[Under 30]]="Yes", "Under 30", IF(Aggregate[[#This Row],[Senior]]="Yes", "Senior", 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 "Less than 5GB", IF(Aggregate[[#This Row],[Avg Monthly GB Download]]&lt;10, "Between 5 and 10GB", "10 or more GB"))</f>
        <v>Less than 5GB</v>
      </c>
    </row>
    <row r="858" spans="1:23" x14ac:dyDescent="0.25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Row],[Under 30]]="Yes", "Under 30", IF(Aggregate[[#This Row],[Senior]]="Yes", "Senior", 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 "Less than 5GB", IF(Aggregate[[#This Row],[Avg Monthly GB Download]]&lt;10, "Between 5 and 10GB", "10 or more GB"))</f>
        <v>Between 5 and 10GB</v>
      </c>
    </row>
    <row r="859" spans="1:23" x14ac:dyDescent="0.25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Row],[Under 30]]="Yes", "Under 30", IF(Aggregate[[#This Row],[Senior]]="Yes", "Senior", 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 "Less than 5GB", IF(Aggregate[[#This Row],[Avg Monthly GB Download]]&lt;10, "Between 5 and 10GB", "10 or more GB"))</f>
        <v>Less than 5GB</v>
      </c>
    </row>
    <row r="860" spans="1:23" x14ac:dyDescent="0.25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Row],[Under 30]]="Yes", "Under 30", IF(Aggregate[[#This Row],[Senior]]="Yes", "Senior", 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 "Less than 5GB", IF(Aggregate[[#This Row],[Avg Monthly GB Download]]&lt;10, "Between 5 and 10GB", "10 or more GB"))</f>
        <v>Less than 5GB</v>
      </c>
    </row>
    <row r="861" spans="1:23" x14ac:dyDescent="0.25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Row],[Under 30]]="Yes", "Under 30", IF(Aggregate[[#This Row],[Senior]]="Yes", "Senior", 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 "Less than 5GB", IF(Aggregate[[#This Row],[Avg Monthly GB Download]]&lt;10, "Between 5 and 10GB", "10 or more GB"))</f>
        <v>Less than 5GB</v>
      </c>
    </row>
    <row r="862" spans="1:23" x14ac:dyDescent="0.25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Row],[Under 30]]="Yes", "Under 30", IF(Aggregate[[#This Row],[Senior]]="Yes", "Senior", 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 "Less than 5GB", IF(Aggregate[[#This Row],[Avg Monthly GB Download]]&lt;10, "Between 5 and 10GB", "10 or more GB"))</f>
        <v>Less than 5GB</v>
      </c>
    </row>
    <row r="863" spans="1:23" x14ac:dyDescent="0.25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Row],[Under 30]]="Yes", "Under 30", IF(Aggregate[[#This Row],[Senior]]="Yes", "Senior", 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 "Less than 5GB", IF(Aggregate[[#This Row],[Avg Monthly GB Download]]&lt;10, "Between 5 and 10GB", "10 or more GB"))</f>
        <v>Less than 5GB</v>
      </c>
    </row>
    <row r="864" spans="1:23" x14ac:dyDescent="0.25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Row],[Under 30]]="Yes", "Under 30", IF(Aggregate[[#This Row],[Senior]]="Yes", "Senior", 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 "Less than 5GB", IF(Aggregate[[#This Row],[Avg Monthly GB Download]]&lt;10, "Between 5 and 10GB", "10 or more GB"))</f>
        <v>Less than 5GB</v>
      </c>
    </row>
    <row r="865" spans="1:23" x14ac:dyDescent="0.25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Row],[Under 30]]="Yes", "Under 30", IF(Aggregate[[#This Row],[Senior]]="Yes", "Senior", 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 "Less than 5GB", IF(Aggregate[[#This Row],[Avg Monthly GB Download]]&lt;10, "Between 5 and 10GB", "10 or more GB"))</f>
        <v>Less than 5GB</v>
      </c>
    </row>
    <row r="866" spans="1:23" x14ac:dyDescent="0.25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Row],[Under 30]]="Yes", "Under 30", IF(Aggregate[[#This Row],[Senior]]="Yes", "Senior", 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 "Less than 5GB", IF(Aggregate[[#This Row],[Avg Monthly GB Download]]&lt;10, "Between 5 and 10GB", "10 or more GB"))</f>
        <v>Less than 5GB</v>
      </c>
    </row>
    <row r="867" spans="1:23" x14ac:dyDescent="0.25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Row],[Under 30]]="Yes", "Under 30", IF(Aggregate[[#This Row],[Senior]]="Yes", "Senior", 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 "Less than 5GB", IF(Aggregate[[#This Row],[Avg Monthly GB Download]]&lt;10, "Between 5 and 10GB", "10 or more GB"))</f>
        <v>Less than 5GB</v>
      </c>
    </row>
    <row r="868" spans="1:23" x14ac:dyDescent="0.25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Row],[Under 30]]="Yes", "Under 30", IF(Aggregate[[#This Row],[Senior]]="Yes", "Senior", 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 "Less than 5GB", IF(Aggregate[[#This Row],[Avg Monthly GB Download]]&lt;10, "Between 5 and 10GB", "10 or more GB"))</f>
        <v>10 or more GB</v>
      </c>
    </row>
    <row r="869" spans="1:23" x14ac:dyDescent="0.25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Row],[Under 30]]="Yes", "Under 30", IF(Aggregate[[#This Row],[Senior]]="Yes", "Senior", 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 "Less than 5GB", IF(Aggregate[[#This Row],[Avg Monthly GB Download]]&lt;10, "Between 5 and 10GB", "10 or more GB"))</f>
        <v>Less than 5GB</v>
      </c>
    </row>
    <row r="870" spans="1:23" x14ac:dyDescent="0.25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Row],[Under 30]]="Yes", "Under 30", IF(Aggregate[[#This Row],[Senior]]="Yes", "Senior", 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 "Less than 5GB", IF(Aggregate[[#This Row],[Avg Monthly GB Download]]&lt;10, "Between 5 and 10GB", "10 or more GB"))</f>
        <v>Between 5 and 10GB</v>
      </c>
    </row>
    <row r="871" spans="1:23" x14ac:dyDescent="0.25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Row],[Under 30]]="Yes", "Under 30", IF(Aggregate[[#This Row],[Senior]]="Yes", "Senior", 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 "Less than 5GB", IF(Aggregate[[#This Row],[Avg Monthly GB Download]]&lt;10, "Between 5 and 10GB", "10 or more GB"))</f>
        <v>Less than 5GB</v>
      </c>
    </row>
    <row r="872" spans="1:23" x14ac:dyDescent="0.25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Row],[Under 30]]="Yes", "Under 30", IF(Aggregate[[#This Row],[Senior]]="Yes", "Senior", 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 "Less than 5GB", IF(Aggregate[[#This Row],[Avg Monthly GB Download]]&lt;10, "Between 5 and 10GB", "10 or more GB"))</f>
        <v>Less than 5GB</v>
      </c>
    </row>
    <row r="873" spans="1:23" x14ac:dyDescent="0.25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Row],[Under 30]]="Yes", "Under 30", IF(Aggregate[[#This Row],[Senior]]="Yes", "Senior", 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 "Less than 5GB", IF(Aggregate[[#This Row],[Avg Monthly GB Download]]&lt;10, "Between 5 and 10GB", "10 or more GB"))</f>
        <v>Less than 5GB</v>
      </c>
    </row>
    <row r="874" spans="1:23" x14ac:dyDescent="0.25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Row],[Under 30]]="Yes", "Under 30", IF(Aggregate[[#This Row],[Senior]]="Yes", "Senior", 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 "Less than 5GB", IF(Aggregate[[#This Row],[Avg Monthly GB Download]]&lt;10, "Between 5 and 10GB", "10 or more GB"))</f>
        <v>Less than 5GB</v>
      </c>
    </row>
    <row r="875" spans="1:23" x14ac:dyDescent="0.25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Row],[Under 30]]="Yes", "Under 30", IF(Aggregate[[#This Row],[Senior]]="Yes", "Senior", 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 "Less than 5GB", IF(Aggregate[[#This Row],[Avg Monthly GB Download]]&lt;10, "Between 5 and 10GB", "10 or more GB"))</f>
        <v>Less than 5GB</v>
      </c>
    </row>
    <row r="876" spans="1:23" x14ac:dyDescent="0.25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Row],[Under 30]]="Yes", "Under 30", IF(Aggregate[[#This Row],[Senior]]="Yes", "Senior", 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 "Less than 5GB", IF(Aggregate[[#This Row],[Avg Monthly GB Download]]&lt;10, "Between 5 and 10GB", "10 or more GB"))</f>
        <v>10 or more GB</v>
      </c>
    </row>
    <row r="877" spans="1:23" x14ac:dyDescent="0.25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Row],[Under 30]]="Yes", "Under 30", IF(Aggregate[[#This Row],[Senior]]="Yes", "Senior", 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 "Less than 5GB", IF(Aggregate[[#This Row],[Avg Monthly GB Download]]&lt;10, "Between 5 and 10GB", "10 or more GB"))</f>
        <v>10 or more GB</v>
      </c>
    </row>
    <row r="878" spans="1:23" x14ac:dyDescent="0.25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Row],[Under 30]]="Yes", "Under 30", IF(Aggregate[[#This Row],[Senior]]="Yes", "Senior", 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 "Less than 5GB", IF(Aggregate[[#This Row],[Avg Monthly GB Download]]&lt;10, "Between 5 and 10GB", "10 or more GB"))</f>
        <v>Less than 5GB</v>
      </c>
    </row>
    <row r="879" spans="1:23" x14ac:dyDescent="0.25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Row],[Under 30]]="Yes", "Under 30", IF(Aggregate[[#This Row],[Senior]]="Yes", "Senior", 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 "Less than 5GB", IF(Aggregate[[#This Row],[Avg Monthly GB Download]]&lt;10, "Between 5 and 10GB", "10 or more GB"))</f>
        <v>Less than 5GB</v>
      </c>
    </row>
    <row r="880" spans="1:23" x14ac:dyDescent="0.25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Row],[Under 30]]="Yes", "Under 30", IF(Aggregate[[#This Row],[Senior]]="Yes", "Senior", 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 "Less than 5GB", IF(Aggregate[[#This Row],[Avg Monthly GB Download]]&lt;10, "Between 5 and 10GB", "10 or more GB"))</f>
        <v>10 or more GB</v>
      </c>
    </row>
    <row r="881" spans="1:23" x14ac:dyDescent="0.25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Row],[Under 30]]="Yes", "Under 30", IF(Aggregate[[#This Row],[Senior]]="Yes", "Senior", 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 "Less than 5GB", IF(Aggregate[[#This Row],[Avg Monthly GB Download]]&lt;10, "Between 5 and 10GB", "10 or more GB"))</f>
        <v>Less than 5GB</v>
      </c>
    </row>
    <row r="882" spans="1:23" x14ac:dyDescent="0.25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Row],[Under 30]]="Yes", "Under 30", IF(Aggregate[[#This Row],[Senior]]="Yes", "Senior", 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 "Less than 5GB", IF(Aggregate[[#This Row],[Avg Monthly GB Download]]&lt;10, "Between 5 and 10GB", "10 or more GB"))</f>
        <v>Less than 5GB</v>
      </c>
    </row>
    <row r="883" spans="1:23" x14ac:dyDescent="0.25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Row],[Under 30]]="Yes", "Under 30", IF(Aggregate[[#This Row],[Senior]]="Yes", "Senior", 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 "Less than 5GB", IF(Aggregate[[#This Row],[Avg Monthly GB Download]]&lt;10, "Between 5 and 10GB", "10 or more GB"))</f>
        <v>Less than 5GB</v>
      </c>
    </row>
    <row r="884" spans="1:23" x14ac:dyDescent="0.25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Row],[Under 30]]="Yes", "Under 30", IF(Aggregate[[#This Row],[Senior]]="Yes", "Senior", 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 "Less than 5GB", IF(Aggregate[[#This Row],[Avg Monthly GB Download]]&lt;10, "Between 5 and 10GB", "10 or more GB"))</f>
        <v>Less than 5GB</v>
      </c>
    </row>
    <row r="885" spans="1:23" x14ac:dyDescent="0.25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Row],[Under 30]]="Yes", "Under 30", IF(Aggregate[[#This Row],[Senior]]="Yes", "Senior", 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 "Less than 5GB", IF(Aggregate[[#This Row],[Avg Monthly GB Download]]&lt;10, "Between 5 and 10GB", "10 or more GB"))</f>
        <v>10 or more GB</v>
      </c>
    </row>
    <row r="886" spans="1:23" x14ac:dyDescent="0.25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Row],[Under 30]]="Yes", "Under 30", IF(Aggregate[[#This Row],[Senior]]="Yes", "Senior", 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 "Less than 5GB", IF(Aggregate[[#This Row],[Avg Monthly GB Download]]&lt;10, "Between 5 and 10GB", "10 or more GB"))</f>
        <v>Less than 5GB</v>
      </c>
    </row>
    <row r="887" spans="1:23" x14ac:dyDescent="0.25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Row],[Under 30]]="Yes", "Under 30", IF(Aggregate[[#This Row],[Senior]]="Yes", "Senior", 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 "Less than 5GB", IF(Aggregate[[#This Row],[Avg Monthly GB Download]]&lt;10, "Between 5 and 10GB", "10 or more GB"))</f>
        <v>Less than 5GB</v>
      </c>
    </row>
    <row r="888" spans="1:23" x14ac:dyDescent="0.25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Row],[Under 30]]="Yes", "Under 30", IF(Aggregate[[#This Row],[Senior]]="Yes", "Senior", 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 "Less than 5GB", IF(Aggregate[[#This Row],[Avg Monthly GB Download]]&lt;10, "Between 5 and 10GB", "10 or more GB"))</f>
        <v>Between 5 and 10GB</v>
      </c>
    </row>
    <row r="889" spans="1:23" x14ac:dyDescent="0.25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Row],[Under 30]]="Yes", "Under 30", IF(Aggregate[[#This Row],[Senior]]="Yes", "Senior", 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 "Less than 5GB", IF(Aggregate[[#This Row],[Avg Monthly GB Download]]&lt;10, "Between 5 and 10GB", "10 or more GB"))</f>
        <v>Less than 5GB</v>
      </c>
    </row>
    <row r="890" spans="1:23" x14ac:dyDescent="0.25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Row],[Under 30]]="Yes", "Under 30", IF(Aggregate[[#This Row],[Senior]]="Yes", "Senior", 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 "Less than 5GB", IF(Aggregate[[#This Row],[Avg Monthly GB Download]]&lt;10, "Between 5 and 10GB", "10 or more GB"))</f>
        <v>Less than 5GB</v>
      </c>
    </row>
    <row r="891" spans="1:23" x14ac:dyDescent="0.25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Row],[Under 30]]="Yes", "Under 30", IF(Aggregate[[#This Row],[Senior]]="Yes", "Senior", 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 "Less than 5GB", IF(Aggregate[[#This Row],[Avg Monthly GB Download]]&lt;10, "Between 5 and 10GB", "10 or more GB"))</f>
        <v>Less than 5GB</v>
      </c>
    </row>
    <row r="892" spans="1:23" x14ac:dyDescent="0.25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Row],[Under 30]]="Yes", "Under 30", IF(Aggregate[[#This Row],[Senior]]="Yes", "Senior", 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 "Less than 5GB", IF(Aggregate[[#This Row],[Avg Monthly GB Download]]&lt;10, "Between 5 and 10GB", "10 or more GB"))</f>
        <v>Less than 5GB</v>
      </c>
    </row>
    <row r="893" spans="1:23" x14ac:dyDescent="0.25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Row],[Under 30]]="Yes", "Under 30", IF(Aggregate[[#This Row],[Senior]]="Yes", "Senior", 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 "Less than 5GB", IF(Aggregate[[#This Row],[Avg Monthly GB Download]]&lt;10, "Between 5 and 10GB", "10 or more GB"))</f>
        <v>Less than 5GB</v>
      </c>
    </row>
    <row r="894" spans="1:23" x14ac:dyDescent="0.25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Row],[Under 30]]="Yes", "Under 30", IF(Aggregate[[#This Row],[Senior]]="Yes", "Senior", 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 "Less than 5GB", IF(Aggregate[[#This Row],[Avg Monthly GB Download]]&lt;10, "Between 5 and 10GB", "10 or more GB"))</f>
        <v>Less than 5GB</v>
      </c>
    </row>
    <row r="895" spans="1:23" x14ac:dyDescent="0.25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Row],[Under 30]]="Yes", "Under 30", IF(Aggregate[[#This Row],[Senior]]="Yes", "Senior", 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 "Less than 5GB", IF(Aggregate[[#This Row],[Avg Monthly GB Download]]&lt;10, "Between 5 and 10GB", "10 or more GB"))</f>
        <v>Less than 5GB</v>
      </c>
    </row>
    <row r="896" spans="1:23" x14ac:dyDescent="0.25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Row],[Under 30]]="Yes", "Under 30", IF(Aggregate[[#This Row],[Senior]]="Yes", "Senior", 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 "Less than 5GB", IF(Aggregate[[#This Row],[Avg Monthly GB Download]]&lt;10, "Between 5 and 10GB", "10 or more GB"))</f>
        <v>Less than 5GB</v>
      </c>
    </row>
    <row r="897" spans="1:23" x14ac:dyDescent="0.25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Row],[Under 30]]="Yes", "Under 30", IF(Aggregate[[#This Row],[Senior]]="Yes", "Senior", 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 "Less than 5GB", IF(Aggregate[[#This Row],[Avg Monthly GB Download]]&lt;10, "Between 5 and 10GB", "10 or more GB"))</f>
        <v>Between 5 and 10GB</v>
      </c>
    </row>
    <row r="898" spans="1:23" x14ac:dyDescent="0.25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Row],[Under 30]]="Yes", "Under 30", IF(Aggregate[[#This Row],[Senior]]="Yes", "Senior", 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 "Less than 5GB", IF(Aggregate[[#This Row],[Avg Monthly GB Download]]&lt;10, "Between 5 and 10GB", "10 or more GB"))</f>
        <v>Less than 5GB</v>
      </c>
    </row>
    <row r="899" spans="1:23" x14ac:dyDescent="0.25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Row],[Under 30]]="Yes", "Under 30", IF(Aggregate[[#This Row],[Senior]]="Yes", "Senior", 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 "Less than 5GB", IF(Aggregate[[#This Row],[Avg Monthly GB Download]]&lt;10, "Between 5 and 10GB", "10 or more GB"))</f>
        <v>Less than 5GB</v>
      </c>
    </row>
    <row r="900" spans="1:23" x14ac:dyDescent="0.25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Row],[Under 30]]="Yes", "Under 30", IF(Aggregate[[#This Row],[Senior]]="Yes", "Senior", 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 "Less than 5GB", IF(Aggregate[[#This Row],[Avg Monthly GB Download]]&lt;10, "Between 5 and 10GB", "10 or more GB"))</f>
        <v>Less than 5GB</v>
      </c>
    </row>
    <row r="901" spans="1:23" x14ac:dyDescent="0.25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Row],[Under 30]]="Yes", "Under 30", IF(Aggregate[[#This Row],[Senior]]="Yes", "Senior", 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 "Less than 5GB", IF(Aggregate[[#This Row],[Avg Monthly GB Download]]&lt;10, "Between 5 and 10GB", "10 or more GB"))</f>
        <v>Less than 5GB</v>
      </c>
    </row>
    <row r="902" spans="1:23" x14ac:dyDescent="0.25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Row],[Under 30]]="Yes", "Under 30", IF(Aggregate[[#This Row],[Senior]]="Yes", "Senior", 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 "Less than 5GB", IF(Aggregate[[#This Row],[Avg Monthly GB Download]]&lt;10, "Between 5 and 10GB", "10 or more GB"))</f>
        <v>Less than 5GB</v>
      </c>
    </row>
    <row r="903" spans="1:23" x14ac:dyDescent="0.25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Row],[Under 30]]="Yes", "Under 30", IF(Aggregate[[#This Row],[Senior]]="Yes", "Senior", 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 "Less than 5GB", IF(Aggregate[[#This Row],[Avg Monthly GB Download]]&lt;10, "Between 5 and 10GB", "10 or more GB"))</f>
        <v>Less than 5GB</v>
      </c>
    </row>
    <row r="904" spans="1:23" x14ac:dyDescent="0.25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Row],[Under 30]]="Yes", "Under 30", IF(Aggregate[[#This Row],[Senior]]="Yes", "Senior", 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 "Less than 5GB", IF(Aggregate[[#This Row],[Avg Monthly GB Download]]&lt;10, "Between 5 and 10GB", "10 or more GB"))</f>
        <v>Less than 5GB</v>
      </c>
    </row>
    <row r="905" spans="1:23" x14ac:dyDescent="0.25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Row],[Under 30]]="Yes", "Under 30", IF(Aggregate[[#This Row],[Senior]]="Yes", "Senior", 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 "Less than 5GB", IF(Aggregate[[#This Row],[Avg Monthly GB Download]]&lt;10, "Between 5 and 10GB", "10 or more GB"))</f>
        <v>Less than 5GB</v>
      </c>
    </row>
    <row r="906" spans="1:23" x14ac:dyDescent="0.25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Row],[Under 30]]="Yes", "Under 30", IF(Aggregate[[#This Row],[Senior]]="Yes", "Senior", 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 "Less than 5GB", IF(Aggregate[[#This Row],[Avg Monthly GB Download]]&lt;10, "Between 5 and 10GB", "10 or more GB"))</f>
        <v>Between 5 and 10GB</v>
      </c>
    </row>
    <row r="907" spans="1:23" x14ac:dyDescent="0.25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Row],[Under 30]]="Yes", "Under 30", IF(Aggregate[[#This Row],[Senior]]="Yes", "Senior", 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 "Less than 5GB", IF(Aggregate[[#This Row],[Avg Monthly GB Download]]&lt;10, "Between 5 and 10GB", "10 or more GB"))</f>
        <v>Less than 5GB</v>
      </c>
    </row>
    <row r="908" spans="1:23" x14ac:dyDescent="0.25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Row],[Under 30]]="Yes", "Under 30", IF(Aggregate[[#This Row],[Senior]]="Yes", "Senior", 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 "Less than 5GB", IF(Aggregate[[#This Row],[Avg Monthly GB Download]]&lt;10, "Between 5 and 10GB", "10 or more GB"))</f>
        <v>Less than 5GB</v>
      </c>
    </row>
    <row r="909" spans="1:23" x14ac:dyDescent="0.25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Row],[Under 30]]="Yes", "Under 30", IF(Aggregate[[#This Row],[Senior]]="Yes", "Senior", 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 "Less than 5GB", IF(Aggregate[[#This Row],[Avg Monthly GB Download]]&lt;10, "Between 5 and 10GB", "10 or more GB"))</f>
        <v>Less than 5GB</v>
      </c>
    </row>
    <row r="910" spans="1:23" x14ac:dyDescent="0.25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Row],[Under 30]]="Yes", "Under 30", IF(Aggregate[[#This Row],[Senior]]="Yes", "Senior", 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 "Less than 5GB", IF(Aggregate[[#This Row],[Avg Monthly GB Download]]&lt;10, "Between 5 and 10GB", "10 or more GB"))</f>
        <v>Less than 5GB</v>
      </c>
    </row>
    <row r="911" spans="1:23" x14ac:dyDescent="0.25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Row],[Under 30]]="Yes", "Under 30", IF(Aggregate[[#This Row],[Senior]]="Yes", "Senior", 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 "Less than 5GB", IF(Aggregate[[#This Row],[Avg Monthly GB Download]]&lt;10, "Between 5 and 10GB", "10 or more GB"))</f>
        <v>Less than 5GB</v>
      </c>
    </row>
    <row r="912" spans="1:23" x14ac:dyDescent="0.25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Row],[Under 30]]="Yes", "Under 30", IF(Aggregate[[#This Row],[Senior]]="Yes", "Senior", 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 "Less than 5GB", IF(Aggregate[[#This Row],[Avg Monthly GB Download]]&lt;10, "Between 5 and 10GB", "10 or more GB"))</f>
        <v>Less than 5GB</v>
      </c>
    </row>
    <row r="913" spans="1:23" x14ac:dyDescent="0.25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Row],[Under 30]]="Yes", "Under 30", IF(Aggregate[[#This Row],[Senior]]="Yes", "Senior", 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 "Less than 5GB", IF(Aggregate[[#This Row],[Avg Monthly GB Download]]&lt;10, "Between 5 and 10GB", "10 or more GB"))</f>
        <v>Less than 5GB</v>
      </c>
    </row>
    <row r="914" spans="1:23" x14ac:dyDescent="0.25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Row],[Under 30]]="Yes", "Under 30", IF(Aggregate[[#This Row],[Senior]]="Yes", "Senior", 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 "Less than 5GB", IF(Aggregate[[#This Row],[Avg Monthly GB Download]]&lt;10, "Between 5 and 10GB", "10 or more GB"))</f>
        <v>Less than 5GB</v>
      </c>
    </row>
    <row r="915" spans="1:23" x14ac:dyDescent="0.25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Row],[Under 30]]="Yes", "Under 30", IF(Aggregate[[#This Row],[Senior]]="Yes", "Senior", 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 "Less than 5GB", IF(Aggregate[[#This Row],[Avg Monthly GB Download]]&lt;10, "Between 5 and 10GB", "10 or more GB"))</f>
        <v>Between 5 and 10GB</v>
      </c>
    </row>
    <row r="916" spans="1:23" x14ac:dyDescent="0.25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Row],[Under 30]]="Yes", "Under 30", IF(Aggregate[[#This Row],[Senior]]="Yes", "Senior", 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 "Less than 5GB", IF(Aggregate[[#This Row],[Avg Monthly GB Download]]&lt;10, "Between 5 and 10GB", "10 or more GB"))</f>
        <v>Less than 5GB</v>
      </c>
    </row>
    <row r="917" spans="1:23" x14ac:dyDescent="0.25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Row],[Under 30]]="Yes", "Under 30", IF(Aggregate[[#This Row],[Senior]]="Yes", "Senior", 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 "Less than 5GB", IF(Aggregate[[#This Row],[Avg Monthly GB Download]]&lt;10, "Between 5 and 10GB", "10 or more GB"))</f>
        <v>Less than 5GB</v>
      </c>
    </row>
    <row r="918" spans="1:23" x14ac:dyDescent="0.25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Row],[Under 30]]="Yes", "Under 30", IF(Aggregate[[#This Row],[Senior]]="Yes", "Senior", 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 "Less than 5GB", IF(Aggregate[[#This Row],[Avg Monthly GB Download]]&lt;10, "Between 5 and 10GB", "10 or more GB"))</f>
        <v>Less than 5GB</v>
      </c>
    </row>
    <row r="919" spans="1:23" x14ac:dyDescent="0.25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Row],[Under 30]]="Yes", "Under 30", IF(Aggregate[[#This Row],[Senior]]="Yes", "Senior", 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 "Less than 5GB", IF(Aggregate[[#This Row],[Avg Monthly GB Download]]&lt;10, "Between 5 and 10GB", "10 or more GB"))</f>
        <v>Less than 5GB</v>
      </c>
    </row>
    <row r="920" spans="1:23" x14ac:dyDescent="0.25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Row],[Under 30]]="Yes", "Under 30", IF(Aggregate[[#This Row],[Senior]]="Yes", "Senior", 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 "Less than 5GB", IF(Aggregate[[#This Row],[Avg Monthly GB Download]]&lt;10, "Between 5 and 10GB", "10 or more GB"))</f>
        <v>Less than 5GB</v>
      </c>
    </row>
    <row r="921" spans="1:23" x14ac:dyDescent="0.25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Row],[Under 30]]="Yes", "Under 30", IF(Aggregate[[#This Row],[Senior]]="Yes", "Senior", 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 "Less than 5GB", IF(Aggregate[[#This Row],[Avg Monthly GB Download]]&lt;10, "Between 5 and 10GB", "10 or more GB"))</f>
        <v>Less than 5GB</v>
      </c>
    </row>
    <row r="922" spans="1:23" x14ac:dyDescent="0.25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Row],[Under 30]]="Yes", "Under 30", IF(Aggregate[[#This Row],[Senior]]="Yes", "Senior", 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 "Less than 5GB", IF(Aggregate[[#This Row],[Avg Monthly GB Download]]&lt;10, "Between 5 and 10GB", "10 or more GB"))</f>
        <v>Between 5 and 10GB</v>
      </c>
    </row>
    <row r="923" spans="1:23" x14ac:dyDescent="0.25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Row],[Under 30]]="Yes", "Under 30", IF(Aggregate[[#This Row],[Senior]]="Yes", "Senior", 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 "Less than 5GB", IF(Aggregate[[#This Row],[Avg Monthly GB Download]]&lt;10, "Between 5 and 10GB", "10 or more GB"))</f>
        <v>Less than 5GB</v>
      </c>
    </row>
    <row r="924" spans="1:23" x14ac:dyDescent="0.25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Row],[Under 30]]="Yes", "Under 30", IF(Aggregate[[#This Row],[Senior]]="Yes", "Senior", 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 "Less than 5GB", IF(Aggregate[[#This Row],[Avg Monthly GB Download]]&lt;10, "Between 5 and 10GB", "10 or more GB"))</f>
        <v>Less than 5GB</v>
      </c>
    </row>
    <row r="925" spans="1:23" x14ac:dyDescent="0.25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Row],[Under 30]]="Yes", "Under 30", IF(Aggregate[[#This Row],[Senior]]="Yes", "Senior", 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 "Less than 5GB", IF(Aggregate[[#This Row],[Avg Monthly GB Download]]&lt;10, "Between 5 and 10GB", "10 or more GB"))</f>
        <v>Less than 5GB</v>
      </c>
    </row>
    <row r="926" spans="1:23" x14ac:dyDescent="0.25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Row],[Under 30]]="Yes", "Under 30", IF(Aggregate[[#This Row],[Senior]]="Yes", "Senior", 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 "Less than 5GB", IF(Aggregate[[#This Row],[Avg Monthly GB Download]]&lt;10, "Between 5 and 10GB", "10 or more GB"))</f>
        <v>Less than 5GB</v>
      </c>
    </row>
    <row r="927" spans="1:23" x14ac:dyDescent="0.25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Row],[Under 30]]="Yes", "Under 30", IF(Aggregate[[#This Row],[Senior]]="Yes", "Senior", 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 "Less than 5GB", IF(Aggregate[[#This Row],[Avg Monthly GB Download]]&lt;10, "Between 5 and 10GB", "10 or more GB"))</f>
        <v>Less than 5GB</v>
      </c>
    </row>
    <row r="928" spans="1:23" x14ac:dyDescent="0.25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Row],[Under 30]]="Yes", "Under 30", IF(Aggregate[[#This Row],[Senior]]="Yes", "Senior", 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 "Less than 5GB", IF(Aggregate[[#This Row],[Avg Monthly GB Download]]&lt;10, "Between 5 and 10GB", "10 or more GB"))</f>
        <v>Less than 5GB</v>
      </c>
    </row>
    <row r="929" spans="1:23" x14ac:dyDescent="0.25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Row],[Under 30]]="Yes", "Under 30", IF(Aggregate[[#This Row],[Senior]]="Yes", "Senior", 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 "Less than 5GB", IF(Aggregate[[#This Row],[Avg Monthly GB Download]]&lt;10, "Between 5 and 10GB", "10 or more GB"))</f>
        <v>Less than 5GB</v>
      </c>
    </row>
    <row r="930" spans="1:23" x14ac:dyDescent="0.25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Row],[Under 30]]="Yes", "Under 30", IF(Aggregate[[#This Row],[Senior]]="Yes", "Senior", 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 "Less than 5GB", IF(Aggregate[[#This Row],[Avg Monthly GB Download]]&lt;10, "Between 5 and 10GB", "10 or more GB"))</f>
        <v>Less than 5GB</v>
      </c>
    </row>
    <row r="931" spans="1:23" x14ac:dyDescent="0.25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Row],[Under 30]]="Yes", "Under 30", IF(Aggregate[[#This Row],[Senior]]="Yes", "Senior", 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 "Less than 5GB", IF(Aggregate[[#This Row],[Avg Monthly GB Download]]&lt;10, "Between 5 and 10GB", "10 or more GB"))</f>
        <v>Less than 5GB</v>
      </c>
    </row>
    <row r="932" spans="1:23" x14ac:dyDescent="0.25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Row],[Under 30]]="Yes", "Under 30", IF(Aggregate[[#This Row],[Senior]]="Yes", "Senior", 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 "Less than 5GB", IF(Aggregate[[#This Row],[Avg Monthly GB Download]]&lt;10, "Between 5 and 10GB", "10 or more GB"))</f>
        <v>Less than 5GB</v>
      </c>
    </row>
    <row r="933" spans="1:23" x14ac:dyDescent="0.25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Row],[Under 30]]="Yes", "Under 30", IF(Aggregate[[#This Row],[Senior]]="Yes", "Senior", 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 "Less than 5GB", IF(Aggregate[[#This Row],[Avg Monthly GB Download]]&lt;10, "Between 5 and 10GB", "10 or more GB"))</f>
        <v>Less than 5GB</v>
      </c>
    </row>
    <row r="934" spans="1:23" x14ac:dyDescent="0.25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Row],[Under 30]]="Yes", "Under 30", IF(Aggregate[[#This Row],[Senior]]="Yes", "Senior", 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 "Less than 5GB", IF(Aggregate[[#This Row],[Avg Monthly GB Download]]&lt;10, "Between 5 and 10GB", "10 or more GB"))</f>
        <v>Less than 5GB</v>
      </c>
    </row>
    <row r="935" spans="1:23" x14ac:dyDescent="0.25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Row],[Under 30]]="Yes", "Under 30", IF(Aggregate[[#This Row],[Senior]]="Yes", "Senior", 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 "Less than 5GB", IF(Aggregate[[#This Row],[Avg Monthly GB Download]]&lt;10, "Between 5 and 10GB", "10 or more GB"))</f>
        <v>Less than 5GB</v>
      </c>
    </row>
    <row r="936" spans="1:23" x14ac:dyDescent="0.25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Row],[Under 30]]="Yes", "Under 30", IF(Aggregate[[#This Row],[Senior]]="Yes", "Senior", 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 "Less than 5GB", IF(Aggregate[[#This Row],[Avg Monthly GB Download]]&lt;10, "Between 5 and 10GB", "10 or more GB"))</f>
        <v>10 or more GB</v>
      </c>
    </row>
    <row r="937" spans="1:23" x14ac:dyDescent="0.25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Row],[Under 30]]="Yes", "Under 30", IF(Aggregate[[#This Row],[Senior]]="Yes", "Senior", 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 "Less than 5GB", IF(Aggregate[[#This Row],[Avg Monthly GB Download]]&lt;10, "Between 5 and 10GB", "10 or more GB"))</f>
        <v>Less than 5GB</v>
      </c>
    </row>
    <row r="938" spans="1:23" x14ac:dyDescent="0.25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Row],[Under 30]]="Yes", "Under 30", IF(Aggregate[[#This Row],[Senior]]="Yes", "Senior", 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 "Less than 5GB", IF(Aggregate[[#This Row],[Avg Monthly GB Download]]&lt;10, "Between 5 and 10GB", "10 or more GB"))</f>
        <v>Less than 5GB</v>
      </c>
    </row>
    <row r="939" spans="1:23" x14ac:dyDescent="0.25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Row],[Under 30]]="Yes", "Under 30", IF(Aggregate[[#This Row],[Senior]]="Yes", "Senior", 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 "Less than 5GB", IF(Aggregate[[#This Row],[Avg Monthly GB Download]]&lt;10, "Between 5 and 10GB", "10 or more GB"))</f>
        <v>Less than 5GB</v>
      </c>
    </row>
    <row r="940" spans="1:23" x14ac:dyDescent="0.25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Row],[Under 30]]="Yes", "Under 30", IF(Aggregate[[#This Row],[Senior]]="Yes", "Senior", 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 "Less than 5GB", IF(Aggregate[[#This Row],[Avg Monthly GB Download]]&lt;10, "Between 5 and 10GB", "10 or more GB"))</f>
        <v>Less than 5GB</v>
      </c>
    </row>
    <row r="941" spans="1:23" x14ac:dyDescent="0.25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Row],[Under 30]]="Yes", "Under 30", IF(Aggregate[[#This Row],[Senior]]="Yes", "Senior", 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 "Less than 5GB", IF(Aggregate[[#This Row],[Avg Monthly GB Download]]&lt;10, "Between 5 and 10GB", "10 or more GB"))</f>
        <v>Less than 5GB</v>
      </c>
    </row>
    <row r="942" spans="1:23" x14ac:dyDescent="0.25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Row],[Under 30]]="Yes", "Under 30", IF(Aggregate[[#This Row],[Senior]]="Yes", "Senior", 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 "Less than 5GB", IF(Aggregate[[#This Row],[Avg Monthly GB Download]]&lt;10, "Between 5 and 10GB", "10 or more GB"))</f>
        <v>Between 5 and 10GB</v>
      </c>
    </row>
    <row r="943" spans="1:23" x14ac:dyDescent="0.25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Row],[Under 30]]="Yes", "Under 30", IF(Aggregate[[#This Row],[Senior]]="Yes", "Senior", 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 "Less than 5GB", IF(Aggregate[[#This Row],[Avg Monthly GB Download]]&lt;10, "Between 5 and 10GB", "10 or more GB"))</f>
        <v>Less than 5GB</v>
      </c>
    </row>
    <row r="944" spans="1:23" x14ac:dyDescent="0.25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Row],[Under 30]]="Yes", "Under 30", IF(Aggregate[[#This Row],[Senior]]="Yes", "Senior", 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 "Less than 5GB", IF(Aggregate[[#This Row],[Avg Monthly GB Download]]&lt;10, "Between 5 and 10GB", "10 or more GB"))</f>
        <v>Less than 5GB</v>
      </c>
    </row>
    <row r="945" spans="1:23" x14ac:dyDescent="0.25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Row],[Under 30]]="Yes", "Under 30", IF(Aggregate[[#This Row],[Senior]]="Yes", "Senior", 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 "Less than 5GB", IF(Aggregate[[#This Row],[Avg Monthly GB Download]]&lt;10, "Between 5 and 10GB", "10 or more GB"))</f>
        <v>Less than 5GB</v>
      </c>
    </row>
    <row r="946" spans="1:23" x14ac:dyDescent="0.25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Row],[Under 30]]="Yes", "Under 30", IF(Aggregate[[#This Row],[Senior]]="Yes", "Senior", 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 "Less than 5GB", IF(Aggregate[[#This Row],[Avg Monthly GB Download]]&lt;10, "Between 5 and 10GB", "10 or more GB"))</f>
        <v>Less than 5GB</v>
      </c>
    </row>
    <row r="947" spans="1:23" x14ac:dyDescent="0.25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Row],[Under 30]]="Yes", "Under 30", IF(Aggregate[[#This Row],[Senior]]="Yes", "Senior", 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 "Less than 5GB", IF(Aggregate[[#This Row],[Avg Monthly GB Download]]&lt;10, "Between 5 and 10GB", "10 or more GB"))</f>
        <v>Less than 5GB</v>
      </c>
    </row>
    <row r="948" spans="1:23" x14ac:dyDescent="0.25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Row],[Under 30]]="Yes", "Under 30", IF(Aggregate[[#This Row],[Senior]]="Yes", "Senior", 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 "Less than 5GB", IF(Aggregate[[#This Row],[Avg Monthly GB Download]]&lt;10, "Between 5 and 10GB", "10 or more GB"))</f>
        <v>Less than 5GB</v>
      </c>
    </row>
    <row r="949" spans="1:23" x14ac:dyDescent="0.25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Row],[Under 30]]="Yes", "Under 30", IF(Aggregate[[#This Row],[Senior]]="Yes", "Senior", 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 "Less than 5GB", IF(Aggregate[[#This Row],[Avg Monthly GB Download]]&lt;10, "Between 5 and 10GB", "10 or more GB"))</f>
        <v>10 or more GB</v>
      </c>
    </row>
    <row r="950" spans="1:23" x14ac:dyDescent="0.25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Row],[Under 30]]="Yes", "Under 30", IF(Aggregate[[#This Row],[Senior]]="Yes", "Senior", 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 "Less than 5GB", IF(Aggregate[[#This Row],[Avg Monthly GB Download]]&lt;10, "Between 5 and 10GB", "10 or more GB"))</f>
        <v>Less than 5GB</v>
      </c>
    </row>
    <row r="951" spans="1:23" x14ac:dyDescent="0.25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Row],[Under 30]]="Yes", "Under 30", IF(Aggregate[[#This Row],[Senior]]="Yes", "Senior", 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 "Less than 5GB", IF(Aggregate[[#This Row],[Avg Monthly GB Download]]&lt;10, "Between 5 and 10GB", "10 or more GB"))</f>
        <v>Less than 5GB</v>
      </c>
    </row>
    <row r="952" spans="1:23" x14ac:dyDescent="0.25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Row],[Under 30]]="Yes", "Under 30", IF(Aggregate[[#This Row],[Senior]]="Yes", "Senior", 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 "Less than 5GB", IF(Aggregate[[#This Row],[Avg Monthly GB Download]]&lt;10, "Between 5 and 10GB", "10 or more GB"))</f>
        <v>Less than 5GB</v>
      </c>
    </row>
    <row r="953" spans="1:23" x14ac:dyDescent="0.25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Row],[Under 30]]="Yes", "Under 30", IF(Aggregate[[#This Row],[Senior]]="Yes", "Senior", 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 "Less than 5GB", IF(Aggregate[[#This Row],[Avg Monthly GB Download]]&lt;10, "Between 5 and 10GB", "10 or more GB"))</f>
        <v>10 or more GB</v>
      </c>
    </row>
    <row r="954" spans="1:23" x14ac:dyDescent="0.25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Row],[Under 30]]="Yes", "Under 30", IF(Aggregate[[#This Row],[Senior]]="Yes", "Senior", 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 "Less than 5GB", IF(Aggregate[[#This Row],[Avg Monthly GB Download]]&lt;10, "Between 5 and 10GB", "10 or more GB"))</f>
        <v>Less than 5GB</v>
      </c>
    </row>
    <row r="955" spans="1:23" x14ac:dyDescent="0.25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Row],[Under 30]]="Yes", "Under 30", IF(Aggregate[[#This Row],[Senior]]="Yes", "Senior", 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 "Less than 5GB", IF(Aggregate[[#This Row],[Avg Monthly GB Download]]&lt;10, "Between 5 and 10GB", "10 or more GB"))</f>
        <v>Less than 5GB</v>
      </c>
    </row>
    <row r="956" spans="1:23" x14ac:dyDescent="0.25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Row],[Under 30]]="Yes", "Under 30", IF(Aggregate[[#This Row],[Senior]]="Yes", "Senior", 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 "Less than 5GB", IF(Aggregate[[#This Row],[Avg Monthly GB Download]]&lt;10, "Between 5 and 10GB", "10 or more GB"))</f>
        <v>Between 5 and 10GB</v>
      </c>
    </row>
    <row r="957" spans="1:23" x14ac:dyDescent="0.25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Row],[Under 30]]="Yes", "Under 30", IF(Aggregate[[#This Row],[Senior]]="Yes", "Senior", 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 "Less than 5GB", IF(Aggregate[[#This Row],[Avg Monthly GB Download]]&lt;10, "Between 5 and 10GB", "10 or more GB"))</f>
        <v>Less than 5GB</v>
      </c>
    </row>
    <row r="958" spans="1:23" x14ac:dyDescent="0.25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Row],[Under 30]]="Yes", "Under 30", IF(Aggregate[[#This Row],[Senior]]="Yes", "Senior", 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 "Less than 5GB", IF(Aggregate[[#This Row],[Avg Monthly GB Download]]&lt;10, "Between 5 and 10GB", "10 or more GB"))</f>
        <v>Less than 5GB</v>
      </c>
    </row>
    <row r="959" spans="1:23" x14ac:dyDescent="0.25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Row],[Under 30]]="Yes", "Under 30", IF(Aggregate[[#This Row],[Senior]]="Yes", "Senior", 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 "Less than 5GB", IF(Aggregate[[#This Row],[Avg Monthly GB Download]]&lt;10, "Between 5 and 10GB", "10 or more GB"))</f>
        <v>Less than 5GB</v>
      </c>
    </row>
    <row r="960" spans="1:23" x14ac:dyDescent="0.25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Row],[Under 30]]="Yes", "Under 30", IF(Aggregate[[#This Row],[Senior]]="Yes", "Senior", 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 "Less than 5GB", IF(Aggregate[[#This Row],[Avg Monthly GB Download]]&lt;10, "Between 5 and 10GB", "10 or more GB"))</f>
        <v>Less than 5GB</v>
      </c>
    </row>
    <row r="961" spans="1:23" x14ac:dyDescent="0.25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Row],[Under 30]]="Yes", "Under 30", IF(Aggregate[[#This Row],[Senior]]="Yes", "Senior", 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 "Less than 5GB", IF(Aggregate[[#This Row],[Avg Monthly GB Download]]&lt;10, "Between 5 and 10GB", "10 or more GB"))</f>
        <v>10 or more GB</v>
      </c>
    </row>
    <row r="962" spans="1:23" x14ac:dyDescent="0.25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Row],[Under 30]]="Yes", "Under 30", IF(Aggregate[[#This Row],[Senior]]="Yes", "Senior", 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 "Less than 5GB", IF(Aggregate[[#This Row],[Avg Monthly GB Download]]&lt;10, "Between 5 and 10GB", "10 or more GB"))</f>
        <v>Less than 5GB</v>
      </c>
    </row>
    <row r="963" spans="1:23" x14ac:dyDescent="0.25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Row],[Under 30]]="Yes", "Under 30", IF(Aggregate[[#This Row],[Senior]]="Yes", "Senior", 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 "Less than 5GB", IF(Aggregate[[#This Row],[Avg Monthly GB Download]]&lt;10, "Between 5 and 10GB", "10 or more GB"))</f>
        <v>Less than 5GB</v>
      </c>
    </row>
    <row r="964" spans="1:23" x14ac:dyDescent="0.25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Row],[Under 30]]="Yes", "Under 30", IF(Aggregate[[#This Row],[Senior]]="Yes", "Senior", 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 "Less than 5GB", IF(Aggregate[[#This Row],[Avg Monthly GB Download]]&lt;10, "Between 5 and 10GB", "10 or more GB"))</f>
        <v>10 or more GB</v>
      </c>
    </row>
    <row r="965" spans="1:23" x14ac:dyDescent="0.25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Row],[Under 30]]="Yes", "Under 30", IF(Aggregate[[#This Row],[Senior]]="Yes", "Senior", 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 "Less than 5GB", IF(Aggregate[[#This Row],[Avg Monthly GB Download]]&lt;10, "Between 5 and 10GB", "10 or more GB"))</f>
        <v>Less than 5GB</v>
      </c>
    </row>
    <row r="966" spans="1:23" x14ac:dyDescent="0.25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Row],[Under 30]]="Yes", "Under 30", IF(Aggregate[[#This Row],[Senior]]="Yes", "Senior", 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 "Less than 5GB", IF(Aggregate[[#This Row],[Avg Monthly GB Download]]&lt;10, "Between 5 and 10GB", "10 or more GB"))</f>
        <v>Between 5 and 10GB</v>
      </c>
    </row>
    <row r="967" spans="1:23" x14ac:dyDescent="0.25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Row],[Under 30]]="Yes", "Under 30", IF(Aggregate[[#This Row],[Senior]]="Yes", "Senior", 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 "Less than 5GB", IF(Aggregate[[#This Row],[Avg Monthly GB Download]]&lt;10, "Between 5 and 10GB", "10 or more GB"))</f>
        <v>Less than 5GB</v>
      </c>
    </row>
    <row r="968" spans="1:23" x14ac:dyDescent="0.25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Row],[Under 30]]="Yes", "Under 30", IF(Aggregate[[#This Row],[Senior]]="Yes", "Senior", 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 "Less than 5GB", IF(Aggregate[[#This Row],[Avg Monthly GB Download]]&lt;10, "Between 5 and 10GB", "10 or more GB"))</f>
        <v>Less than 5GB</v>
      </c>
    </row>
    <row r="969" spans="1:23" x14ac:dyDescent="0.25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Row],[Under 30]]="Yes", "Under 30", IF(Aggregate[[#This Row],[Senior]]="Yes", "Senior", 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 "Less than 5GB", IF(Aggregate[[#This Row],[Avg Monthly GB Download]]&lt;10, "Between 5 and 10GB", "10 or more GB"))</f>
        <v>Between 5 and 10GB</v>
      </c>
    </row>
    <row r="970" spans="1:23" x14ac:dyDescent="0.25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Row],[Under 30]]="Yes", "Under 30", IF(Aggregate[[#This Row],[Senior]]="Yes", "Senior", 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 "Less than 5GB", IF(Aggregate[[#This Row],[Avg Monthly GB Download]]&lt;10, "Between 5 and 10GB", "10 or more GB"))</f>
        <v>Less than 5GB</v>
      </c>
    </row>
    <row r="971" spans="1:23" x14ac:dyDescent="0.25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Row],[Under 30]]="Yes", "Under 30", IF(Aggregate[[#This Row],[Senior]]="Yes", "Senior", 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 "Less than 5GB", IF(Aggregate[[#This Row],[Avg Monthly GB Download]]&lt;10, "Between 5 and 10GB", "10 or more GB"))</f>
        <v>Less than 5GB</v>
      </c>
    </row>
    <row r="972" spans="1:23" x14ac:dyDescent="0.25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Row],[Under 30]]="Yes", "Under 30", IF(Aggregate[[#This Row],[Senior]]="Yes", "Senior", 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 "Less than 5GB", IF(Aggregate[[#This Row],[Avg Monthly GB Download]]&lt;10, "Between 5 and 10GB", "10 or more GB"))</f>
        <v>Less than 5GB</v>
      </c>
    </row>
    <row r="973" spans="1:23" x14ac:dyDescent="0.25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Row],[Under 30]]="Yes", "Under 30", IF(Aggregate[[#This Row],[Senior]]="Yes", "Senior", 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 "Less than 5GB", IF(Aggregate[[#This Row],[Avg Monthly GB Download]]&lt;10, "Between 5 and 10GB", "10 or more GB"))</f>
        <v>10 or more GB</v>
      </c>
    </row>
    <row r="974" spans="1:23" x14ac:dyDescent="0.25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Row],[Under 30]]="Yes", "Under 30", IF(Aggregate[[#This Row],[Senior]]="Yes", "Senior", 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 "Less than 5GB", IF(Aggregate[[#This Row],[Avg Monthly GB Download]]&lt;10, "Between 5 and 10GB", "10 or more GB"))</f>
        <v>Less than 5GB</v>
      </c>
    </row>
    <row r="975" spans="1:23" x14ac:dyDescent="0.25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Row],[Under 30]]="Yes", "Under 30", IF(Aggregate[[#This Row],[Senior]]="Yes", "Senior", 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 "Less than 5GB", IF(Aggregate[[#This Row],[Avg Monthly GB Download]]&lt;10, "Between 5 and 10GB", "10 or more GB"))</f>
        <v>Less than 5GB</v>
      </c>
    </row>
    <row r="976" spans="1:23" x14ac:dyDescent="0.25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Row],[Under 30]]="Yes", "Under 30", IF(Aggregate[[#This Row],[Senior]]="Yes", "Senior", 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 "Less than 5GB", IF(Aggregate[[#This Row],[Avg Monthly GB Download]]&lt;10, "Between 5 and 10GB", "10 or more GB"))</f>
        <v>Less than 5GB</v>
      </c>
    </row>
    <row r="977" spans="1:23" x14ac:dyDescent="0.25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Row],[Under 30]]="Yes", "Under 30", IF(Aggregate[[#This Row],[Senior]]="Yes", "Senior", 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 "Less than 5GB", IF(Aggregate[[#This Row],[Avg Monthly GB Download]]&lt;10, "Between 5 and 10GB", "10 or more GB"))</f>
        <v>Less than 5GB</v>
      </c>
    </row>
    <row r="978" spans="1:23" x14ac:dyDescent="0.25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Row],[Under 30]]="Yes", "Under 30", IF(Aggregate[[#This Row],[Senior]]="Yes", "Senior", 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 "Less than 5GB", IF(Aggregate[[#This Row],[Avg Monthly GB Download]]&lt;10, "Between 5 and 10GB", "10 or more GB"))</f>
        <v>Less than 5GB</v>
      </c>
    </row>
    <row r="979" spans="1:23" x14ac:dyDescent="0.25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Row],[Under 30]]="Yes", "Under 30", IF(Aggregate[[#This Row],[Senior]]="Yes", "Senior", 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 "Less than 5GB", IF(Aggregate[[#This Row],[Avg Monthly GB Download]]&lt;10, "Between 5 and 10GB", "10 or more GB"))</f>
        <v>Less than 5GB</v>
      </c>
    </row>
    <row r="980" spans="1:23" x14ac:dyDescent="0.25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Row],[Under 30]]="Yes", "Under 30", IF(Aggregate[[#This Row],[Senior]]="Yes", "Senior", 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 "Less than 5GB", IF(Aggregate[[#This Row],[Avg Monthly GB Download]]&lt;10, "Between 5 and 10GB", "10 or more GB"))</f>
        <v>Less than 5GB</v>
      </c>
    </row>
    <row r="981" spans="1:23" x14ac:dyDescent="0.25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Row],[Under 30]]="Yes", "Under 30", IF(Aggregate[[#This Row],[Senior]]="Yes", "Senior", 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 "Less than 5GB", IF(Aggregate[[#This Row],[Avg Monthly GB Download]]&lt;10, "Between 5 and 10GB", "10 or more GB"))</f>
        <v>Less than 5GB</v>
      </c>
    </row>
    <row r="982" spans="1:23" x14ac:dyDescent="0.25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Row],[Under 30]]="Yes", "Under 30", IF(Aggregate[[#This Row],[Senior]]="Yes", "Senior", 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 "Less than 5GB", IF(Aggregate[[#This Row],[Avg Monthly GB Download]]&lt;10, "Between 5 and 10GB", "10 or more GB"))</f>
        <v>Between 5 and 10GB</v>
      </c>
    </row>
    <row r="983" spans="1:23" x14ac:dyDescent="0.25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Row],[Under 30]]="Yes", "Under 30", IF(Aggregate[[#This Row],[Senior]]="Yes", "Senior", 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 "Less than 5GB", IF(Aggregate[[#This Row],[Avg Monthly GB Download]]&lt;10, "Between 5 and 10GB", "10 or more GB"))</f>
        <v>Less than 5GB</v>
      </c>
    </row>
    <row r="984" spans="1:23" x14ac:dyDescent="0.25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Row],[Under 30]]="Yes", "Under 30", IF(Aggregate[[#This Row],[Senior]]="Yes", "Senior", 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 "Less than 5GB", IF(Aggregate[[#This Row],[Avg Monthly GB Download]]&lt;10, "Between 5 and 10GB", "10 or more GB"))</f>
        <v>Less than 5GB</v>
      </c>
    </row>
    <row r="985" spans="1:23" x14ac:dyDescent="0.25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Row],[Under 30]]="Yes", "Under 30", IF(Aggregate[[#This Row],[Senior]]="Yes", "Senior", 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 "Less than 5GB", IF(Aggregate[[#This Row],[Avg Monthly GB Download]]&lt;10, "Between 5 and 10GB", "10 or more GB"))</f>
        <v>Less than 5GB</v>
      </c>
    </row>
    <row r="986" spans="1:23" x14ac:dyDescent="0.25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Row],[Under 30]]="Yes", "Under 30", IF(Aggregate[[#This Row],[Senior]]="Yes", "Senior", 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 "Less than 5GB", IF(Aggregate[[#This Row],[Avg Monthly GB Download]]&lt;10, "Between 5 and 10GB", "10 or more GB"))</f>
        <v>Between 5 and 10GB</v>
      </c>
    </row>
    <row r="987" spans="1:23" x14ac:dyDescent="0.25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Row],[Under 30]]="Yes", "Under 30", IF(Aggregate[[#This Row],[Senior]]="Yes", "Senior", 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 "Less than 5GB", IF(Aggregate[[#This Row],[Avg Monthly GB Download]]&lt;10, "Between 5 and 10GB", "10 or more GB"))</f>
        <v>Less than 5GB</v>
      </c>
    </row>
    <row r="988" spans="1:23" x14ac:dyDescent="0.25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Row],[Under 30]]="Yes", "Under 30", IF(Aggregate[[#This Row],[Senior]]="Yes", "Senior", 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 "Less than 5GB", IF(Aggregate[[#This Row],[Avg Monthly GB Download]]&lt;10, "Between 5 and 10GB", "10 or more GB"))</f>
        <v>Less than 5GB</v>
      </c>
    </row>
    <row r="989" spans="1:23" x14ac:dyDescent="0.25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Row],[Under 30]]="Yes", "Under 30", IF(Aggregate[[#This Row],[Senior]]="Yes", "Senior", 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 "Less than 5GB", IF(Aggregate[[#This Row],[Avg Monthly GB Download]]&lt;10, "Between 5 and 10GB", "10 or more GB"))</f>
        <v>Less than 5GB</v>
      </c>
    </row>
    <row r="990" spans="1:23" x14ac:dyDescent="0.25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Row],[Under 30]]="Yes", "Under 30", IF(Aggregate[[#This Row],[Senior]]="Yes", "Senior", 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 "Less than 5GB", IF(Aggregate[[#This Row],[Avg Monthly GB Download]]&lt;10, "Between 5 and 10GB", "10 or more GB"))</f>
        <v>Less than 5GB</v>
      </c>
    </row>
    <row r="991" spans="1:23" x14ac:dyDescent="0.25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Row],[Under 30]]="Yes", "Under 30", IF(Aggregate[[#This Row],[Senior]]="Yes", "Senior", 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 "Less than 5GB", IF(Aggregate[[#This Row],[Avg Monthly GB Download]]&lt;10, "Between 5 and 10GB", "10 or more GB"))</f>
        <v>Less than 5GB</v>
      </c>
    </row>
    <row r="992" spans="1:23" x14ac:dyDescent="0.25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Row],[Under 30]]="Yes", "Under 30", IF(Aggregate[[#This Row],[Senior]]="Yes", "Senior", 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 "Less than 5GB", IF(Aggregate[[#This Row],[Avg Monthly GB Download]]&lt;10, "Between 5 and 10GB", "10 or more GB"))</f>
        <v>Between 5 and 10GB</v>
      </c>
    </row>
    <row r="993" spans="1:23" x14ac:dyDescent="0.25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Row],[Under 30]]="Yes", "Under 30", IF(Aggregate[[#This Row],[Senior]]="Yes", "Senior", 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 "Less than 5GB", IF(Aggregate[[#This Row],[Avg Monthly GB Download]]&lt;10, "Between 5 and 10GB", "10 or more GB"))</f>
        <v>Between 5 and 10GB</v>
      </c>
    </row>
    <row r="994" spans="1:23" x14ac:dyDescent="0.25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Row],[Under 30]]="Yes", "Under 30", IF(Aggregate[[#This Row],[Senior]]="Yes", "Senior", 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 "Less than 5GB", IF(Aggregate[[#This Row],[Avg Monthly GB Download]]&lt;10, "Between 5 and 10GB", "10 or more GB"))</f>
        <v>Less than 5GB</v>
      </c>
    </row>
    <row r="995" spans="1:23" x14ac:dyDescent="0.25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Row],[Under 30]]="Yes", "Under 30", IF(Aggregate[[#This Row],[Senior]]="Yes", "Senior", 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 "Less than 5GB", IF(Aggregate[[#This Row],[Avg Monthly GB Download]]&lt;10, "Between 5 and 10GB", "10 or more GB"))</f>
        <v>Less than 5GB</v>
      </c>
    </row>
    <row r="996" spans="1:23" x14ac:dyDescent="0.25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Row],[Under 30]]="Yes", "Under 30", IF(Aggregate[[#This Row],[Senior]]="Yes", "Senior", 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 "Less than 5GB", IF(Aggregate[[#This Row],[Avg Monthly GB Download]]&lt;10, "Between 5 and 10GB", "10 or more GB"))</f>
        <v>Less than 5GB</v>
      </c>
    </row>
    <row r="997" spans="1:23" x14ac:dyDescent="0.25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Row],[Under 30]]="Yes", "Under 30", IF(Aggregate[[#This Row],[Senior]]="Yes", "Senior", 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 "Less than 5GB", IF(Aggregate[[#This Row],[Avg Monthly GB Download]]&lt;10, "Between 5 and 10GB", "10 or more GB"))</f>
        <v>10 or more GB</v>
      </c>
    </row>
    <row r="998" spans="1:23" x14ac:dyDescent="0.25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Row],[Under 30]]="Yes", "Under 30", IF(Aggregate[[#This Row],[Senior]]="Yes", "Senior", 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 "Less than 5GB", IF(Aggregate[[#This Row],[Avg Monthly GB Download]]&lt;10, "Between 5 and 10GB", "10 or more GB"))</f>
        <v>Less than 5GB</v>
      </c>
    </row>
    <row r="999" spans="1:23" x14ac:dyDescent="0.25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Row],[Under 30]]="Yes", "Under 30", IF(Aggregate[[#This Row],[Senior]]="Yes", "Senior", 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 "Less than 5GB", IF(Aggregate[[#This Row],[Avg Monthly GB Download]]&lt;10, "Between 5 and 10GB", "10 or more GB"))</f>
        <v>Less than 5GB</v>
      </c>
    </row>
    <row r="1000" spans="1:23" x14ac:dyDescent="0.25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Row],[Under 30]]="Yes", "Under 30", IF(Aggregate[[#This Row],[Senior]]="Yes", "Senior", 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 "Less than 5GB", IF(Aggregate[[#This Row],[Avg Monthly GB Download]]&lt;10, "Between 5 and 10GB", "10 or more GB"))</f>
        <v>Less than 5GB</v>
      </c>
    </row>
    <row r="1001" spans="1:23" x14ac:dyDescent="0.25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Row],[Under 30]]="Yes", "Under 30", IF(Aggregate[[#This Row],[Senior]]="Yes", "Senior", 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 "Less than 5GB", IF(Aggregate[[#This Row],[Avg Monthly GB Download]]&lt;10, "Between 5 and 10GB", "10 or more GB"))</f>
        <v>Less than 5GB</v>
      </c>
    </row>
    <row r="1002" spans="1:23" x14ac:dyDescent="0.25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Row],[Under 30]]="Yes", "Under 30", IF(Aggregate[[#This Row],[Senior]]="Yes", "Senior", 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 "Less than 5GB", IF(Aggregate[[#This Row],[Avg Monthly GB Download]]&lt;10, "Between 5 and 10GB", "10 or more GB"))</f>
        <v>10 or more GB</v>
      </c>
    </row>
    <row r="1003" spans="1:23" x14ac:dyDescent="0.25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Row],[Under 30]]="Yes", "Under 30", IF(Aggregate[[#This Row],[Senior]]="Yes", "Senior", 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 "Less than 5GB", IF(Aggregate[[#This Row],[Avg Monthly GB Download]]&lt;10, "Between 5 and 10GB", "10 or more GB"))</f>
        <v>Less than 5GB</v>
      </c>
    </row>
    <row r="1004" spans="1:23" x14ac:dyDescent="0.25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Row],[Under 30]]="Yes", "Under 30", IF(Aggregate[[#This Row],[Senior]]="Yes", "Senior", 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 "Less than 5GB", IF(Aggregate[[#This Row],[Avg Monthly GB Download]]&lt;10, "Between 5 and 10GB", "10 or more GB"))</f>
        <v>Between 5 and 10GB</v>
      </c>
    </row>
    <row r="1005" spans="1:23" x14ac:dyDescent="0.25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Row],[Under 30]]="Yes", "Under 30", IF(Aggregate[[#This Row],[Senior]]="Yes", "Senior", 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 "Less than 5GB", IF(Aggregate[[#This Row],[Avg Monthly GB Download]]&lt;10, "Between 5 and 10GB", "10 or more GB"))</f>
        <v>Between 5 and 10GB</v>
      </c>
    </row>
    <row r="1006" spans="1:23" x14ac:dyDescent="0.25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Row],[Under 30]]="Yes", "Under 30", IF(Aggregate[[#This Row],[Senior]]="Yes", "Senior", 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 "Less than 5GB", IF(Aggregate[[#This Row],[Avg Monthly GB Download]]&lt;10, "Between 5 and 10GB", "10 or more GB"))</f>
        <v>Less than 5GB</v>
      </c>
    </row>
    <row r="1007" spans="1:23" x14ac:dyDescent="0.25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Row],[Under 30]]="Yes", "Under 30", IF(Aggregate[[#This Row],[Senior]]="Yes", "Senior", 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 "Less than 5GB", IF(Aggregate[[#This Row],[Avg Monthly GB Download]]&lt;10, "Between 5 and 10GB", "10 or more GB"))</f>
        <v>10 or more GB</v>
      </c>
    </row>
    <row r="1008" spans="1:23" x14ac:dyDescent="0.25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Row],[Under 30]]="Yes", "Under 30", IF(Aggregate[[#This Row],[Senior]]="Yes", "Senior", 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 "Less than 5GB", IF(Aggregate[[#This Row],[Avg Monthly GB Download]]&lt;10, "Between 5 and 10GB", "10 or more GB"))</f>
        <v>Less than 5GB</v>
      </c>
    </row>
    <row r="1009" spans="1:23" x14ac:dyDescent="0.25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Row],[Under 30]]="Yes", "Under 30", IF(Aggregate[[#This Row],[Senior]]="Yes", "Senior", 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 "Less than 5GB", IF(Aggregate[[#This Row],[Avg Monthly GB Download]]&lt;10, "Between 5 and 10GB", "10 or more GB"))</f>
        <v>Less than 5GB</v>
      </c>
    </row>
    <row r="1010" spans="1:23" x14ac:dyDescent="0.25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Row],[Under 30]]="Yes", "Under 30", IF(Aggregate[[#This Row],[Senior]]="Yes", "Senior", 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 "Less than 5GB", IF(Aggregate[[#This Row],[Avg Monthly GB Download]]&lt;10, "Between 5 and 10GB", "10 or more GB"))</f>
        <v>Less than 5GB</v>
      </c>
    </row>
    <row r="1011" spans="1:23" x14ac:dyDescent="0.25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Row],[Under 30]]="Yes", "Under 30", IF(Aggregate[[#This Row],[Senior]]="Yes", "Senior", 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 "Less than 5GB", IF(Aggregate[[#This Row],[Avg Monthly GB Download]]&lt;10, "Between 5 and 10GB", "10 or more GB"))</f>
        <v>Less than 5GB</v>
      </c>
    </row>
    <row r="1012" spans="1:23" x14ac:dyDescent="0.25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Row],[Under 30]]="Yes", "Under 30", IF(Aggregate[[#This Row],[Senior]]="Yes", "Senior", 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 "Less than 5GB", IF(Aggregate[[#This Row],[Avg Monthly GB Download]]&lt;10, "Between 5 and 10GB", "10 or more GB"))</f>
        <v>Less than 5GB</v>
      </c>
    </row>
    <row r="1013" spans="1:23" x14ac:dyDescent="0.25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Row],[Under 30]]="Yes", "Under 30", IF(Aggregate[[#This Row],[Senior]]="Yes", "Senior", 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 "Less than 5GB", IF(Aggregate[[#This Row],[Avg Monthly GB Download]]&lt;10, "Between 5 and 10GB", "10 or more GB"))</f>
        <v>Less than 5GB</v>
      </c>
    </row>
    <row r="1014" spans="1:23" x14ac:dyDescent="0.25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Row],[Under 30]]="Yes", "Under 30", IF(Aggregate[[#This Row],[Senior]]="Yes", "Senior", 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 "Less than 5GB", IF(Aggregate[[#This Row],[Avg Monthly GB Download]]&lt;10, "Between 5 and 10GB", "10 or more GB"))</f>
        <v>Less than 5GB</v>
      </c>
    </row>
    <row r="1015" spans="1:23" x14ac:dyDescent="0.25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Row],[Under 30]]="Yes", "Under 30", IF(Aggregate[[#This Row],[Senior]]="Yes", "Senior", 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 "Less than 5GB", IF(Aggregate[[#This Row],[Avg Monthly GB Download]]&lt;10, "Between 5 and 10GB", "10 or more GB"))</f>
        <v>Between 5 and 10GB</v>
      </c>
    </row>
    <row r="1016" spans="1:23" x14ac:dyDescent="0.25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Row],[Under 30]]="Yes", "Under 30", IF(Aggregate[[#This Row],[Senior]]="Yes", "Senior", 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 "Less than 5GB", IF(Aggregate[[#This Row],[Avg Monthly GB Download]]&lt;10, "Between 5 and 10GB", "10 or more GB"))</f>
        <v>Less than 5GB</v>
      </c>
    </row>
    <row r="1017" spans="1:23" x14ac:dyDescent="0.25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Row],[Under 30]]="Yes", "Under 30", IF(Aggregate[[#This Row],[Senior]]="Yes", "Senior", 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 "Less than 5GB", IF(Aggregate[[#This Row],[Avg Monthly GB Download]]&lt;10, "Between 5 and 10GB", "10 or more GB"))</f>
        <v>10 or more GB</v>
      </c>
    </row>
    <row r="1018" spans="1:23" x14ac:dyDescent="0.25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Row],[Under 30]]="Yes", "Under 30", IF(Aggregate[[#This Row],[Senior]]="Yes", "Senior", 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 "Less than 5GB", IF(Aggregate[[#This Row],[Avg Monthly GB Download]]&lt;10, "Between 5 and 10GB", "10 or more GB"))</f>
        <v>Less than 5GB</v>
      </c>
    </row>
    <row r="1019" spans="1:23" x14ac:dyDescent="0.25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Row],[Under 30]]="Yes", "Under 30", IF(Aggregate[[#This Row],[Senior]]="Yes", "Senior", 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 "Less than 5GB", IF(Aggregate[[#This Row],[Avg Monthly GB Download]]&lt;10, "Between 5 and 10GB", "10 or more GB"))</f>
        <v>Less than 5GB</v>
      </c>
    </row>
    <row r="1020" spans="1:23" x14ac:dyDescent="0.25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Row],[Under 30]]="Yes", "Under 30", IF(Aggregate[[#This Row],[Senior]]="Yes", "Senior", 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 "Less than 5GB", IF(Aggregate[[#This Row],[Avg Monthly GB Download]]&lt;10, "Between 5 and 10GB", "10 or more GB"))</f>
        <v>Less than 5GB</v>
      </c>
    </row>
    <row r="1021" spans="1:23" x14ac:dyDescent="0.25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Row],[Under 30]]="Yes", "Under 30", IF(Aggregate[[#This Row],[Senior]]="Yes", "Senior", 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 "Less than 5GB", IF(Aggregate[[#This Row],[Avg Monthly GB Download]]&lt;10, "Between 5 and 10GB", "10 or more GB"))</f>
        <v>Less than 5GB</v>
      </c>
    </row>
    <row r="1022" spans="1:23" x14ac:dyDescent="0.25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Row],[Under 30]]="Yes", "Under 30", IF(Aggregate[[#This Row],[Senior]]="Yes", "Senior", 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 "Less than 5GB", IF(Aggregate[[#This Row],[Avg Monthly GB Download]]&lt;10, "Between 5 and 10GB", "10 or more GB"))</f>
        <v>Less than 5GB</v>
      </c>
    </row>
    <row r="1023" spans="1:23" x14ac:dyDescent="0.25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Row],[Under 30]]="Yes", "Under 30", IF(Aggregate[[#This Row],[Senior]]="Yes", "Senior", 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 "Less than 5GB", IF(Aggregate[[#This Row],[Avg Monthly GB Download]]&lt;10, "Between 5 and 10GB", "10 or more GB"))</f>
        <v>Less than 5GB</v>
      </c>
    </row>
    <row r="1024" spans="1:23" x14ac:dyDescent="0.25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Row],[Under 30]]="Yes", "Under 30", IF(Aggregate[[#This Row],[Senior]]="Yes", "Senior", 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 "Less than 5GB", IF(Aggregate[[#This Row],[Avg Monthly GB Download]]&lt;10, "Between 5 and 10GB", "10 or more GB"))</f>
        <v>Less than 5GB</v>
      </c>
    </row>
    <row r="1025" spans="1:23" x14ac:dyDescent="0.25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Row],[Under 30]]="Yes", "Under 30", IF(Aggregate[[#This Row],[Senior]]="Yes", "Senior", 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 "Less than 5GB", IF(Aggregate[[#This Row],[Avg Monthly GB Download]]&lt;10, "Between 5 and 10GB", "10 or more GB"))</f>
        <v>Less than 5GB</v>
      </c>
    </row>
    <row r="1026" spans="1:23" x14ac:dyDescent="0.25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Row],[Under 30]]="Yes", "Under 30", IF(Aggregate[[#This Row],[Senior]]="Yes", "Senior", 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 "Less than 5GB", IF(Aggregate[[#This Row],[Avg Monthly GB Download]]&lt;10, "Between 5 and 10GB", "10 or more GB"))</f>
        <v>Less than 5GB</v>
      </c>
    </row>
    <row r="1027" spans="1:23" x14ac:dyDescent="0.25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Row],[Under 30]]="Yes", "Under 30", IF(Aggregate[[#This Row],[Senior]]="Yes", "Senior", 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 "Less than 5GB", IF(Aggregate[[#This Row],[Avg Monthly GB Download]]&lt;10, "Between 5 and 10GB", "10 or more GB"))</f>
        <v>Less than 5GB</v>
      </c>
    </row>
    <row r="1028" spans="1:23" x14ac:dyDescent="0.25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Row],[Under 30]]="Yes", "Under 30", IF(Aggregate[[#This Row],[Senior]]="Yes", "Senior", 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 "Less than 5GB", IF(Aggregate[[#This Row],[Avg Monthly GB Download]]&lt;10, "Between 5 and 10GB", "10 or more GB"))</f>
        <v>Less than 5GB</v>
      </c>
    </row>
    <row r="1029" spans="1:23" x14ac:dyDescent="0.25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Row],[Under 30]]="Yes", "Under 30", IF(Aggregate[[#This Row],[Senior]]="Yes", "Senior", 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 "Less than 5GB", IF(Aggregate[[#This Row],[Avg Monthly GB Download]]&lt;10, "Between 5 and 10GB", "10 or more GB"))</f>
        <v>Less than 5GB</v>
      </c>
    </row>
    <row r="1030" spans="1:23" x14ac:dyDescent="0.25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Row],[Under 30]]="Yes", "Under 30", IF(Aggregate[[#This Row],[Senior]]="Yes", "Senior", 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 "Less than 5GB", IF(Aggregate[[#This Row],[Avg Monthly GB Download]]&lt;10, "Between 5 and 10GB", "10 or more GB"))</f>
        <v>Less than 5GB</v>
      </c>
    </row>
    <row r="1031" spans="1:23" x14ac:dyDescent="0.25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Row],[Under 30]]="Yes", "Under 30", IF(Aggregate[[#This Row],[Senior]]="Yes", "Senior", 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 "Less than 5GB", IF(Aggregate[[#This Row],[Avg Monthly GB Download]]&lt;10, "Between 5 and 10GB", "10 or more GB"))</f>
        <v>Less than 5GB</v>
      </c>
    </row>
    <row r="1032" spans="1:23" x14ac:dyDescent="0.25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Row],[Under 30]]="Yes", "Under 30", IF(Aggregate[[#This Row],[Senior]]="Yes", "Senior", 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 "Less than 5GB", IF(Aggregate[[#This Row],[Avg Monthly GB Download]]&lt;10, "Between 5 and 10GB", "10 or more GB"))</f>
        <v>Between 5 and 10GB</v>
      </c>
    </row>
    <row r="1033" spans="1:23" x14ac:dyDescent="0.25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Row],[Under 30]]="Yes", "Under 30", IF(Aggregate[[#This Row],[Senior]]="Yes", "Senior", 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 "Less than 5GB", IF(Aggregate[[#This Row],[Avg Monthly GB Download]]&lt;10, "Between 5 and 10GB", "10 or more GB"))</f>
        <v>Less than 5GB</v>
      </c>
    </row>
    <row r="1034" spans="1:23" x14ac:dyDescent="0.25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Row],[Under 30]]="Yes", "Under 30", IF(Aggregate[[#This Row],[Senior]]="Yes", "Senior", 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 "Less than 5GB", IF(Aggregate[[#This Row],[Avg Monthly GB Download]]&lt;10, "Between 5 and 10GB", "10 or more GB"))</f>
        <v>Less than 5GB</v>
      </c>
    </row>
    <row r="1035" spans="1:23" x14ac:dyDescent="0.25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Row],[Under 30]]="Yes", "Under 30", IF(Aggregate[[#This Row],[Senior]]="Yes", "Senior", 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 "Less than 5GB", IF(Aggregate[[#This Row],[Avg Monthly GB Download]]&lt;10, "Between 5 and 10GB", "10 or more GB"))</f>
        <v>Between 5 and 10GB</v>
      </c>
    </row>
    <row r="1036" spans="1:23" x14ac:dyDescent="0.25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Row],[Under 30]]="Yes", "Under 30", IF(Aggregate[[#This Row],[Senior]]="Yes", "Senior", 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 "Less than 5GB", IF(Aggregate[[#This Row],[Avg Monthly GB Download]]&lt;10, "Between 5 and 10GB", "10 or more GB"))</f>
        <v>Less than 5GB</v>
      </c>
    </row>
    <row r="1037" spans="1:23" x14ac:dyDescent="0.25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Row],[Under 30]]="Yes", "Under 30", IF(Aggregate[[#This Row],[Senior]]="Yes", "Senior", 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 "Less than 5GB", IF(Aggregate[[#This Row],[Avg Monthly GB Download]]&lt;10, "Between 5 and 10GB", "10 or more GB"))</f>
        <v>Less than 5GB</v>
      </c>
    </row>
    <row r="1038" spans="1:23" x14ac:dyDescent="0.25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Row],[Under 30]]="Yes", "Under 30", IF(Aggregate[[#This Row],[Senior]]="Yes", "Senior", 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 "Less than 5GB", IF(Aggregate[[#This Row],[Avg Monthly GB Download]]&lt;10, "Between 5 and 10GB", "10 or more GB"))</f>
        <v>Less than 5GB</v>
      </c>
    </row>
    <row r="1039" spans="1:23" x14ac:dyDescent="0.25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Row],[Under 30]]="Yes", "Under 30", IF(Aggregate[[#This Row],[Senior]]="Yes", "Senior", 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 "Less than 5GB", IF(Aggregate[[#This Row],[Avg Monthly GB Download]]&lt;10, "Between 5 and 10GB", "10 or more GB"))</f>
        <v>Less than 5GB</v>
      </c>
    </row>
    <row r="1040" spans="1:23" x14ac:dyDescent="0.25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Row],[Under 30]]="Yes", "Under 30", IF(Aggregate[[#This Row],[Senior]]="Yes", "Senior", 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 "Less than 5GB", IF(Aggregate[[#This Row],[Avg Monthly GB Download]]&lt;10, "Between 5 and 10GB", "10 or more GB"))</f>
        <v>Less than 5GB</v>
      </c>
    </row>
    <row r="1041" spans="1:23" x14ac:dyDescent="0.25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Row],[Under 30]]="Yes", "Under 30", IF(Aggregate[[#This Row],[Senior]]="Yes", "Senior", 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 "Less than 5GB", IF(Aggregate[[#This Row],[Avg Monthly GB Download]]&lt;10, "Between 5 and 10GB", "10 or more GB"))</f>
        <v>Less than 5GB</v>
      </c>
    </row>
    <row r="1042" spans="1:23" x14ac:dyDescent="0.25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Row],[Under 30]]="Yes", "Under 30", IF(Aggregate[[#This Row],[Senior]]="Yes", "Senior", 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 "Less than 5GB", IF(Aggregate[[#This Row],[Avg Monthly GB Download]]&lt;10, "Between 5 and 10GB", "10 or more GB"))</f>
        <v>Less than 5GB</v>
      </c>
    </row>
    <row r="1043" spans="1:23" x14ac:dyDescent="0.25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Row],[Under 30]]="Yes", "Under 30", IF(Aggregate[[#This Row],[Senior]]="Yes", "Senior", 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 "Less than 5GB", IF(Aggregate[[#This Row],[Avg Monthly GB Download]]&lt;10, "Between 5 and 10GB", "10 or more GB"))</f>
        <v>Less than 5GB</v>
      </c>
    </row>
    <row r="1044" spans="1:23" x14ac:dyDescent="0.25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Row],[Under 30]]="Yes", "Under 30", IF(Aggregate[[#This Row],[Senior]]="Yes", "Senior", 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 "Less than 5GB", IF(Aggregate[[#This Row],[Avg Monthly GB Download]]&lt;10, "Between 5 and 10GB", "10 or more GB"))</f>
        <v>Less than 5GB</v>
      </c>
    </row>
    <row r="1045" spans="1:23" x14ac:dyDescent="0.25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Row],[Under 30]]="Yes", "Under 30", IF(Aggregate[[#This Row],[Senior]]="Yes", "Senior", 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 "Less than 5GB", IF(Aggregate[[#This Row],[Avg Monthly GB Download]]&lt;10, "Between 5 and 10GB", "10 or more GB"))</f>
        <v>Less than 5GB</v>
      </c>
    </row>
    <row r="1046" spans="1:23" x14ac:dyDescent="0.25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Row],[Under 30]]="Yes", "Under 30", IF(Aggregate[[#This Row],[Senior]]="Yes", "Senior", 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 "Less than 5GB", IF(Aggregate[[#This Row],[Avg Monthly GB Download]]&lt;10, "Between 5 and 10GB", "10 or more GB"))</f>
        <v>Between 5 and 10GB</v>
      </c>
    </row>
    <row r="1047" spans="1:23" x14ac:dyDescent="0.25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Row],[Under 30]]="Yes", "Under 30", IF(Aggregate[[#This Row],[Senior]]="Yes", "Senior", 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 "Less than 5GB", IF(Aggregate[[#This Row],[Avg Monthly GB Download]]&lt;10, "Between 5 and 10GB", "10 or more GB"))</f>
        <v>Between 5 and 10GB</v>
      </c>
    </row>
    <row r="1048" spans="1:23" x14ac:dyDescent="0.25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Row],[Under 30]]="Yes", "Under 30", IF(Aggregate[[#This Row],[Senior]]="Yes", "Senior", 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 "Less than 5GB", IF(Aggregate[[#This Row],[Avg Monthly GB Download]]&lt;10, "Between 5 and 10GB", "10 or more GB"))</f>
        <v>Less than 5GB</v>
      </c>
    </row>
    <row r="1049" spans="1:23" x14ac:dyDescent="0.25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Row],[Under 30]]="Yes", "Under 30", IF(Aggregate[[#This Row],[Senior]]="Yes", "Senior", 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 "Less than 5GB", IF(Aggregate[[#This Row],[Avg Monthly GB Download]]&lt;10, "Between 5 and 10GB", "10 or more GB"))</f>
        <v>Less than 5GB</v>
      </c>
    </row>
    <row r="1050" spans="1:23" x14ac:dyDescent="0.25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Row],[Under 30]]="Yes", "Under 30", IF(Aggregate[[#This Row],[Senior]]="Yes", "Senior", 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 "Less than 5GB", IF(Aggregate[[#This Row],[Avg Monthly GB Download]]&lt;10, "Between 5 and 10GB", "10 or more GB"))</f>
        <v>Less than 5GB</v>
      </c>
    </row>
    <row r="1051" spans="1:23" x14ac:dyDescent="0.25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Row],[Under 30]]="Yes", "Under 30", IF(Aggregate[[#This Row],[Senior]]="Yes", "Senior", 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 "Less than 5GB", IF(Aggregate[[#This Row],[Avg Monthly GB Download]]&lt;10, "Between 5 and 10GB", "10 or more GB"))</f>
        <v>Less than 5GB</v>
      </c>
    </row>
    <row r="1052" spans="1:23" x14ac:dyDescent="0.25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Row],[Under 30]]="Yes", "Under 30", IF(Aggregate[[#This Row],[Senior]]="Yes", "Senior", 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 "Less than 5GB", IF(Aggregate[[#This Row],[Avg Monthly GB Download]]&lt;10, "Between 5 and 10GB", "10 or more GB"))</f>
        <v>10 or more GB</v>
      </c>
    </row>
    <row r="1053" spans="1:23" x14ac:dyDescent="0.25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Row],[Under 30]]="Yes", "Under 30", IF(Aggregate[[#This Row],[Senior]]="Yes", "Senior", 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 "Less than 5GB", IF(Aggregate[[#This Row],[Avg Monthly GB Download]]&lt;10, "Between 5 and 10GB", "10 or more GB"))</f>
        <v>Between 5 and 10GB</v>
      </c>
    </row>
    <row r="1054" spans="1:23" x14ac:dyDescent="0.25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Row],[Under 30]]="Yes", "Under 30", IF(Aggregate[[#This Row],[Senior]]="Yes", "Senior", 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 "Less than 5GB", IF(Aggregate[[#This Row],[Avg Monthly GB Download]]&lt;10, "Between 5 and 10GB", "10 or more GB"))</f>
        <v>Less than 5GB</v>
      </c>
    </row>
    <row r="1055" spans="1:23" x14ac:dyDescent="0.25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Row],[Under 30]]="Yes", "Under 30", IF(Aggregate[[#This Row],[Senior]]="Yes", "Senior", 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 "Less than 5GB", IF(Aggregate[[#This Row],[Avg Monthly GB Download]]&lt;10, "Between 5 and 10GB", "10 or more GB"))</f>
        <v>Less than 5GB</v>
      </c>
    </row>
    <row r="1056" spans="1:23" x14ac:dyDescent="0.25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Row],[Under 30]]="Yes", "Under 30", IF(Aggregate[[#This Row],[Senior]]="Yes", "Senior", 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 "Less than 5GB", IF(Aggregate[[#This Row],[Avg Monthly GB Download]]&lt;10, "Between 5 and 10GB", "10 or more GB"))</f>
        <v>Between 5 and 10GB</v>
      </c>
    </row>
    <row r="1057" spans="1:23" x14ac:dyDescent="0.25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Row],[Under 30]]="Yes", "Under 30", IF(Aggregate[[#This Row],[Senior]]="Yes", "Senior", 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 "Less than 5GB", IF(Aggregate[[#This Row],[Avg Monthly GB Download]]&lt;10, "Between 5 and 10GB", "10 or more GB"))</f>
        <v>Between 5 and 10GB</v>
      </c>
    </row>
    <row r="1058" spans="1:23" x14ac:dyDescent="0.25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Row],[Under 30]]="Yes", "Under 30", IF(Aggregate[[#This Row],[Senior]]="Yes", "Senior", 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 "Less than 5GB", IF(Aggregate[[#This Row],[Avg Monthly GB Download]]&lt;10, "Between 5 and 10GB", "10 or more GB"))</f>
        <v>Between 5 and 10GB</v>
      </c>
    </row>
    <row r="1059" spans="1:23" x14ac:dyDescent="0.25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Row],[Under 30]]="Yes", "Under 30", IF(Aggregate[[#This Row],[Senior]]="Yes", "Senior", 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 "Less than 5GB", IF(Aggregate[[#This Row],[Avg Monthly GB Download]]&lt;10, "Between 5 and 10GB", "10 or more GB"))</f>
        <v>Less than 5GB</v>
      </c>
    </row>
    <row r="1060" spans="1:23" x14ac:dyDescent="0.25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Row],[Under 30]]="Yes", "Under 30", IF(Aggregate[[#This Row],[Senior]]="Yes", "Senior", 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 "Less than 5GB", IF(Aggregate[[#This Row],[Avg Monthly GB Download]]&lt;10, "Between 5 and 10GB", "10 or more GB"))</f>
        <v>Less than 5GB</v>
      </c>
    </row>
    <row r="1061" spans="1:23" x14ac:dyDescent="0.25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Row],[Under 30]]="Yes", "Under 30", IF(Aggregate[[#This Row],[Senior]]="Yes", "Senior", 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 "Less than 5GB", IF(Aggregate[[#This Row],[Avg Monthly GB Download]]&lt;10, "Between 5 and 10GB", "10 or more GB"))</f>
        <v>Less than 5GB</v>
      </c>
    </row>
    <row r="1062" spans="1:23" x14ac:dyDescent="0.25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Row],[Under 30]]="Yes", "Under 30", IF(Aggregate[[#This Row],[Senior]]="Yes", "Senior", 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 "Less than 5GB", IF(Aggregate[[#This Row],[Avg Monthly GB Download]]&lt;10, "Between 5 and 10GB", "10 or more GB"))</f>
        <v>Less than 5GB</v>
      </c>
    </row>
    <row r="1063" spans="1:23" x14ac:dyDescent="0.25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Row],[Under 30]]="Yes", "Under 30", IF(Aggregate[[#This Row],[Senior]]="Yes", "Senior", 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 "Less than 5GB", IF(Aggregate[[#This Row],[Avg Monthly GB Download]]&lt;10, "Between 5 and 10GB", "10 or more GB"))</f>
        <v>Less than 5GB</v>
      </c>
    </row>
    <row r="1064" spans="1:23" x14ac:dyDescent="0.25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Row],[Under 30]]="Yes", "Under 30", IF(Aggregate[[#This Row],[Senior]]="Yes", "Senior", 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 "Less than 5GB", IF(Aggregate[[#This Row],[Avg Monthly GB Download]]&lt;10, "Between 5 and 10GB", "10 or more GB"))</f>
        <v>Less than 5GB</v>
      </c>
    </row>
    <row r="1065" spans="1:23" x14ac:dyDescent="0.25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Row],[Under 30]]="Yes", "Under 30", IF(Aggregate[[#This Row],[Senior]]="Yes", "Senior", 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 "Less than 5GB", IF(Aggregate[[#This Row],[Avg Monthly GB Download]]&lt;10, "Between 5 and 10GB", "10 or more GB"))</f>
        <v>Less than 5GB</v>
      </c>
    </row>
    <row r="1066" spans="1:23" x14ac:dyDescent="0.25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Row],[Under 30]]="Yes", "Under 30", IF(Aggregate[[#This Row],[Senior]]="Yes", "Senior", 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 "Less than 5GB", IF(Aggregate[[#This Row],[Avg Monthly GB Download]]&lt;10, "Between 5 and 10GB", "10 or more GB"))</f>
        <v>Less than 5GB</v>
      </c>
    </row>
    <row r="1067" spans="1:23" x14ac:dyDescent="0.25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Row],[Under 30]]="Yes", "Under 30", IF(Aggregate[[#This Row],[Senior]]="Yes", "Senior", 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 "Less than 5GB", IF(Aggregate[[#This Row],[Avg Monthly GB Download]]&lt;10, "Between 5 and 10GB", "10 or more GB"))</f>
        <v>Less than 5GB</v>
      </c>
    </row>
    <row r="1068" spans="1:23" x14ac:dyDescent="0.25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Row],[Under 30]]="Yes", "Under 30", IF(Aggregate[[#This Row],[Senior]]="Yes", "Senior", 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 "Less than 5GB", IF(Aggregate[[#This Row],[Avg Monthly GB Download]]&lt;10, "Between 5 and 10GB", "10 or more GB"))</f>
        <v>Less than 5GB</v>
      </c>
    </row>
    <row r="1069" spans="1:23" x14ac:dyDescent="0.25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Row],[Under 30]]="Yes", "Under 30", IF(Aggregate[[#This Row],[Senior]]="Yes", "Senior", 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 "Less than 5GB", IF(Aggregate[[#This Row],[Avg Monthly GB Download]]&lt;10, "Between 5 and 10GB", "10 or more GB"))</f>
        <v>Less than 5GB</v>
      </c>
    </row>
    <row r="1070" spans="1:23" x14ac:dyDescent="0.25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Row],[Under 30]]="Yes", "Under 30", IF(Aggregate[[#This Row],[Senior]]="Yes", "Senior", 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 "Less than 5GB", IF(Aggregate[[#This Row],[Avg Monthly GB Download]]&lt;10, "Between 5 and 10GB", "10 or more GB"))</f>
        <v>10 or more GB</v>
      </c>
    </row>
    <row r="1071" spans="1:23" x14ac:dyDescent="0.25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Row],[Under 30]]="Yes", "Under 30", IF(Aggregate[[#This Row],[Senior]]="Yes", "Senior", 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 "Less than 5GB", IF(Aggregate[[#This Row],[Avg Monthly GB Download]]&lt;10, "Between 5 and 10GB", "10 or more GB"))</f>
        <v>Less than 5GB</v>
      </c>
    </row>
    <row r="1072" spans="1:23" x14ac:dyDescent="0.25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Row],[Under 30]]="Yes", "Under 30", IF(Aggregate[[#This Row],[Senior]]="Yes", "Senior", 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 "Less than 5GB", IF(Aggregate[[#This Row],[Avg Monthly GB Download]]&lt;10, "Between 5 and 10GB", "10 or more GB"))</f>
        <v>Less than 5GB</v>
      </c>
    </row>
    <row r="1073" spans="1:23" x14ac:dyDescent="0.25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Row],[Under 30]]="Yes", "Under 30", IF(Aggregate[[#This Row],[Senior]]="Yes", "Senior", 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 "Less than 5GB", IF(Aggregate[[#This Row],[Avg Monthly GB Download]]&lt;10, "Between 5 and 10GB", "10 or more GB"))</f>
        <v>Less than 5GB</v>
      </c>
    </row>
    <row r="1074" spans="1:23" x14ac:dyDescent="0.25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Row],[Under 30]]="Yes", "Under 30", IF(Aggregate[[#This Row],[Senior]]="Yes", "Senior", 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 "Less than 5GB", IF(Aggregate[[#This Row],[Avg Monthly GB Download]]&lt;10, "Between 5 and 10GB", "10 or more GB"))</f>
        <v>Less than 5GB</v>
      </c>
    </row>
    <row r="1075" spans="1:23" x14ac:dyDescent="0.25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Row],[Under 30]]="Yes", "Under 30", IF(Aggregate[[#This Row],[Senior]]="Yes", "Senior", 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 "Less than 5GB", IF(Aggregate[[#This Row],[Avg Monthly GB Download]]&lt;10, "Between 5 and 10GB", "10 or more GB"))</f>
        <v>Between 5 and 10GB</v>
      </c>
    </row>
    <row r="1076" spans="1:23" x14ac:dyDescent="0.25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Row],[Under 30]]="Yes", "Under 30", IF(Aggregate[[#This Row],[Senior]]="Yes", "Senior", 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 "Less than 5GB", IF(Aggregate[[#This Row],[Avg Monthly GB Download]]&lt;10, "Between 5 and 10GB", "10 or more GB"))</f>
        <v>Less than 5GB</v>
      </c>
    </row>
    <row r="1077" spans="1:23" x14ac:dyDescent="0.25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Row],[Under 30]]="Yes", "Under 30", IF(Aggregate[[#This Row],[Senior]]="Yes", "Senior", 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 "Less than 5GB", IF(Aggregate[[#This Row],[Avg Monthly GB Download]]&lt;10, "Between 5 and 10GB", "10 or more GB"))</f>
        <v>Less than 5GB</v>
      </c>
    </row>
    <row r="1078" spans="1:23" x14ac:dyDescent="0.25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Row],[Under 30]]="Yes", "Under 30", IF(Aggregate[[#This Row],[Senior]]="Yes", "Senior", 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 "Less than 5GB", IF(Aggregate[[#This Row],[Avg Monthly GB Download]]&lt;10, "Between 5 and 10GB", "10 or more GB"))</f>
        <v>10 or more GB</v>
      </c>
    </row>
    <row r="1079" spans="1:23" x14ac:dyDescent="0.25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Row],[Under 30]]="Yes", "Under 30", IF(Aggregate[[#This Row],[Senior]]="Yes", "Senior", 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 "Less than 5GB", IF(Aggregate[[#This Row],[Avg Monthly GB Download]]&lt;10, "Between 5 and 10GB", "10 or more GB"))</f>
        <v>Less than 5GB</v>
      </c>
    </row>
    <row r="1080" spans="1:23" x14ac:dyDescent="0.25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Row],[Under 30]]="Yes", "Under 30", IF(Aggregate[[#This Row],[Senior]]="Yes", "Senior", 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 "Less than 5GB", IF(Aggregate[[#This Row],[Avg Monthly GB Download]]&lt;10, "Between 5 and 10GB", "10 or more GB"))</f>
        <v>Less than 5GB</v>
      </c>
    </row>
    <row r="1081" spans="1:23" x14ac:dyDescent="0.25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Row],[Under 30]]="Yes", "Under 30", IF(Aggregate[[#This Row],[Senior]]="Yes", "Senior", 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 "Less than 5GB", IF(Aggregate[[#This Row],[Avg Monthly GB Download]]&lt;10, "Between 5 and 10GB", "10 or more GB"))</f>
        <v>Less than 5GB</v>
      </c>
    </row>
    <row r="1082" spans="1:23" x14ac:dyDescent="0.25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Row],[Under 30]]="Yes", "Under 30", IF(Aggregate[[#This Row],[Senior]]="Yes", "Senior", 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 "Less than 5GB", IF(Aggregate[[#This Row],[Avg Monthly GB Download]]&lt;10, "Between 5 and 10GB", "10 or more GB"))</f>
        <v>10 or more GB</v>
      </c>
    </row>
    <row r="1083" spans="1:23" x14ac:dyDescent="0.25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Row],[Under 30]]="Yes", "Under 30", IF(Aggregate[[#This Row],[Senior]]="Yes", "Senior", 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 "Less than 5GB", IF(Aggregate[[#This Row],[Avg Monthly GB Download]]&lt;10, "Between 5 and 10GB", "10 or more GB"))</f>
        <v>Less than 5GB</v>
      </c>
    </row>
    <row r="1084" spans="1:23" x14ac:dyDescent="0.25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Row],[Under 30]]="Yes", "Under 30", IF(Aggregate[[#This Row],[Senior]]="Yes", "Senior", 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 "Less than 5GB", IF(Aggregate[[#This Row],[Avg Monthly GB Download]]&lt;10, "Between 5 and 10GB", "10 or more GB"))</f>
        <v>Between 5 and 10GB</v>
      </c>
    </row>
    <row r="1085" spans="1:23" x14ac:dyDescent="0.25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Row],[Under 30]]="Yes", "Under 30", IF(Aggregate[[#This Row],[Senior]]="Yes", "Senior", 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 "Less than 5GB", IF(Aggregate[[#This Row],[Avg Monthly GB Download]]&lt;10, "Between 5 and 10GB", "10 or more GB"))</f>
        <v>Less than 5GB</v>
      </c>
    </row>
    <row r="1086" spans="1:23" x14ac:dyDescent="0.25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Row],[Under 30]]="Yes", "Under 30", IF(Aggregate[[#This Row],[Senior]]="Yes", "Senior", 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 "Less than 5GB", IF(Aggregate[[#This Row],[Avg Monthly GB Download]]&lt;10, "Between 5 and 10GB", "10 or more GB"))</f>
        <v>Between 5 and 10GB</v>
      </c>
    </row>
    <row r="1087" spans="1:23" x14ac:dyDescent="0.25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Row],[Under 30]]="Yes", "Under 30", IF(Aggregate[[#This Row],[Senior]]="Yes", "Senior", 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 "Less than 5GB", IF(Aggregate[[#This Row],[Avg Monthly GB Download]]&lt;10, "Between 5 and 10GB", "10 or more GB"))</f>
        <v>Between 5 and 10GB</v>
      </c>
    </row>
    <row r="1088" spans="1:23" x14ac:dyDescent="0.25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Row],[Under 30]]="Yes", "Under 30", IF(Aggregate[[#This Row],[Senior]]="Yes", "Senior", 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 "Less than 5GB", IF(Aggregate[[#This Row],[Avg Monthly GB Download]]&lt;10, "Between 5 and 10GB", "10 or more GB"))</f>
        <v>Less than 5GB</v>
      </c>
    </row>
    <row r="1089" spans="1:23" x14ac:dyDescent="0.25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Row],[Under 30]]="Yes", "Under 30", IF(Aggregate[[#This Row],[Senior]]="Yes", "Senior", 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 "Less than 5GB", IF(Aggregate[[#This Row],[Avg Monthly GB Download]]&lt;10, "Between 5 and 10GB", "10 or more GB"))</f>
        <v>10 or more GB</v>
      </c>
    </row>
    <row r="1090" spans="1:23" x14ac:dyDescent="0.25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Row],[Under 30]]="Yes", "Under 30", IF(Aggregate[[#This Row],[Senior]]="Yes", "Senior", 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 "Less than 5GB", IF(Aggregate[[#This Row],[Avg Monthly GB Download]]&lt;10, "Between 5 and 10GB", "10 or more GB"))</f>
        <v>Less than 5GB</v>
      </c>
    </row>
    <row r="1091" spans="1:23" x14ac:dyDescent="0.25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Row],[Under 30]]="Yes", "Under 30", IF(Aggregate[[#This Row],[Senior]]="Yes", "Senior", 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 "Less than 5GB", IF(Aggregate[[#This Row],[Avg Monthly GB Download]]&lt;10, "Between 5 and 10GB", "10 or more GB"))</f>
        <v>Between 5 and 10GB</v>
      </c>
    </row>
    <row r="1092" spans="1:23" x14ac:dyDescent="0.25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Row],[Under 30]]="Yes", "Under 30", IF(Aggregate[[#This Row],[Senior]]="Yes", "Senior", 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 "Less than 5GB", IF(Aggregate[[#This Row],[Avg Monthly GB Download]]&lt;10, "Between 5 and 10GB", "10 or more GB"))</f>
        <v>Between 5 and 10GB</v>
      </c>
    </row>
    <row r="1093" spans="1:23" x14ac:dyDescent="0.25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Row],[Under 30]]="Yes", "Under 30", IF(Aggregate[[#This Row],[Senior]]="Yes", "Senior", 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 "Less than 5GB", IF(Aggregate[[#This Row],[Avg Monthly GB Download]]&lt;10, "Between 5 and 10GB", "10 or more GB"))</f>
        <v>Less than 5GB</v>
      </c>
    </row>
    <row r="1094" spans="1:23" x14ac:dyDescent="0.25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Row],[Under 30]]="Yes", "Under 30", IF(Aggregate[[#This Row],[Senior]]="Yes", "Senior", 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 "Less than 5GB", IF(Aggregate[[#This Row],[Avg Monthly GB Download]]&lt;10, "Between 5 and 10GB", "10 or more GB"))</f>
        <v>Less than 5GB</v>
      </c>
    </row>
    <row r="1095" spans="1:23" x14ac:dyDescent="0.25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Row],[Under 30]]="Yes", "Under 30", IF(Aggregate[[#This Row],[Senior]]="Yes", "Senior", 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 "Less than 5GB", IF(Aggregate[[#This Row],[Avg Monthly GB Download]]&lt;10, "Between 5 and 10GB", "10 or more GB"))</f>
        <v>Less than 5GB</v>
      </c>
    </row>
    <row r="1096" spans="1:23" x14ac:dyDescent="0.25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Row],[Under 30]]="Yes", "Under 30", IF(Aggregate[[#This Row],[Senior]]="Yes", "Senior", 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 "Less than 5GB", IF(Aggregate[[#This Row],[Avg Monthly GB Download]]&lt;10, "Between 5 and 10GB", "10 or more GB"))</f>
        <v>Less than 5GB</v>
      </c>
    </row>
    <row r="1097" spans="1:23" x14ac:dyDescent="0.25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Row],[Under 30]]="Yes", "Under 30", IF(Aggregate[[#This Row],[Senior]]="Yes", "Senior", 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 "Less than 5GB", IF(Aggregate[[#This Row],[Avg Monthly GB Download]]&lt;10, "Between 5 and 10GB", "10 or more GB"))</f>
        <v>Less than 5GB</v>
      </c>
    </row>
    <row r="1098" spans="1:23" x14ac:dyDescent="0.25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Row],[Under 30]]="Yes", "Under 30", IF(Aggregate[[#This Row],[Senior]]="Yes", "Senior", 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 "Less than 5GB", IF(Aggregate[[#This Row],[Avg Monthly GB Download]]&lt;10, "Between 5 and 10GB", "10 or more GB"))</f>
        <v>Less than 5GB</v>
      </c>
    </row>
    <row r="1099" spans="1:23" x14ac:dyDescent="0.25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Row],[Under 30]]="Yes", "Under 30", IF(Aggregate[[#This Row],[Senior]]="Yes", "Senior", 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 "Less than 5GB", IF(Aggregate[[#This Row],[Avg Monthly GB Download]]&lt;10, "Between 5 and 10GB", "10 or more GB"))</f>
        <v>10 or more GB</v>
      </c>
    </row>
    <row r="1100" spans="1:23" x14ac:dyDescent="0.25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Row],[Under 30]]="Yes", "Under 30", IF(Aggregate[[#This Row],[Senior]]="Yes", "Senior", 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 "Less than 5GB", IF(Aggregate[[#This Row],[Avg Monthly GB Download]]&lt;10, "Between 5 and 10GB", "10 or more GB"))</f>
        <v>Less than 5GB</v>
      </c>
    </row>
    <row r="1101" spans="1:23" x14ac:dyDescent="0.25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Row],[Under 30]]="Yes", "Under 30", IF(Aggregate[[#This Row],[Senior]]="Yes", "Senior", 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 "Less than 5GB", IF(Aggregate[[#This Row],[Avg Monthly GB Download]]&lt;10, "Between 5 and 10GB", "10 or more GB"))</f>
        <v>Less than 5GB</v>
      </c>
    </row>
    <row r="1102" spans="1:23" x14ac:dyDescent="0.25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Row],[Under 30]]="Yes", "Under 30", IF(Aggregate[[#This Row],[Senior]]="Yes", "Senior", 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 "Less than 5GB", IF(Aggregate[[#This Row],[Avg Monthly GB Download]]&lt;10, "Between 5 and 10GB", "10 or more GB"))</f>
        <v>Less than 5GB</v>
      </c>
    </row>
    <row r="1103" spans="1:23" x14ac:dyDescent="0.25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Row],[Under 30]]="Yes", "Under 30", IF(Aggregate[[#This Row],[Senior]]="Yes", "Senior", 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 "Less than 5GB", IF(Aggregate[[#This Row],[Avg Monthly GB Download]]&lt;10, "Between 5 and 10GB", "10 or more GB"))</f>
        <v>Less than 5GB</v>
      </c>
    </row>
    <row r="1104" spans="1:23" x14ac:dyDescent="0.25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Row],[Under 30]]="Yes", "Under 30", IF(Aggregate[[#This Row],[Senior]]="Yes", "Senior", 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 "Less than 5GB", IF(Aggregate[[#This Row],[Avg Monthly GB Download]]&lt;10, "Between 5 and 10GB", "10 or more GB"))</f>
        <v>Less than 5GB</v>
      </c>
    </row>
    <row r="1105" spans="1:23" x14ac:dyDescent="0.25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Row],[Under 30]]="Yes", "Under 30", IF(Aggregate[[#This Row],[Senior]]="Yes", "Senior", 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 "Less than 5GB", IF(Aggregate[[#This Row],[Avg Monthly GB Download]]&lt;10, "Between 5 and 10GB", "10 or more GB"))</f>
        <v>Between 5 and 10GB</v>
      </c>
    </row>
    <row r="1106" spans="1:23" x14ac:dyDescent="0.25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Row],[Under 30]]="Yes", "Under 30", IF(Aggregate[[#This Row],[Senior]]="Yes", "Senior", 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 "Less than 5GB", IF(Aggregate[[#This Row],[Avg Monthly GB Download]]&lt;10, "Between 5 and 10GB", "10 or more GB"))</f>
        <v>Less than 5GB</v>
      </c>
    </row>
    <row r="1107" spans="1:23" x14ac:dyDescent="0.25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Row],[Under 30]]="Yes", "Under 30", IF(Aggregate[[#This Row],[Senior]]="Yes", "Senior", 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 "Less than 5GB", IF(Aggregate[[#This Row],[Avg Monthly GB Download]]&lt;10, "Between 5 and 10GB", "10 or more GB"))</f>
        <v>Less than 5GB</v>
      </c>
    </row>
    <row r="1108" spans="1:23" x14ac:dyDescent="0.25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Row],[Under 30]]="Yes", "Under 30", IF(Aggregate[[#This Row],[Senior]]="Yes", "Senior", 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 "Less than 5GB", IF(Aggregate[[#This Row],[Avg Monthly GB Download]]&lt;10, "Between 5 and 10GB", "10 or more GB"))</f>
        <v>Less than 5GB</v>
      </c>
    </row>
    <row r="1109" spans="1:23" x14ac:dyDescent="0.25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Row],[Under 30]]="Yes", "Under 30", IF(Aggregate[[#This Row],[Senior]]="Yes", "Senior", 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 "Less than 5GB", IF(Aggregate[[#This Row],[Avg Monthly GB Download]]&lt;10, "Between 5 and 10GB", "10 or more GB"))</f>
        <v>Less than 5GB</v>
      </c>
    </row>
    <row r="1110" spans="1:23" x14ac:dyDescent="0.25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Row],[Under 30]]="Yes", "Under 30", IF(Aggregate[[#This Row],[Senior]]="Yes", "Senior", 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 "Less than 5GB", IF(Aggregate[[#This Row],[Avg Monthly GB Download]]&lt;10, "Between 5 and 10GB", "10 or more GB"))</f>
        <v>10 or more GB</v>
      </c>
    </row>
    <row r="1111" spans="1:23" x14ac:dyDescent="0.25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Row],[Under 30]]="Yes", "Under 30", IF(Aggregate[[#This Row],[Senior]]="Yes", "Senior", 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 "Less than 5GB", IF(Aggregate[[#This Row],[Avg Monthly GB Download]]&lt;10, "Between 5 and 10GB", "10 or more GB"))</f>
        <v>Between 5 and 10GB</v>
      </c>
    </row>
    <row r="1112" spans="1:23" x14ac:dyDescent="0.25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Row],[Under 30]]="Yes", "Under 30", IF(Aggregate[[#This Row],[Senior]]="Yes", "Senior", 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 "Less than 5GB", IF(Aggregate[[#This Row],[Avg Monthly GB Download]]&lt;10, "Between 5 and 10GB", "10 or more GB"))</f>
        <v>Less than 5GB</v>
      </c>
    </row>
    <row r="1113" spans="1:23" x14ac:dyDescent="0.25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Row],[Under 30]]="Yes", "Under 30", IF(Aggregate[[#This Row],[Senior]]="Yes", "Senior", 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 "Less than 5GB", IF(Aggregate[[#This Row],[Avg Monthly GB Download]]&lt;10, "Between 5 and 10GB", "10 or more GB"))</f>
        <v>Less than 5GB</v>
      </c>
    </row>
    <row r="1114" spans="1:23" x14ac:dyDescent="0.25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Row],[Under 30]]="Yes", "Under 30", IF(Aggregate[[#This Row],[Senior]]="Yes", "Senior", 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 "Less than 5GB", IF(Aggregate[[#This Row],[Avg Monthly GB Download]]&lt;10, "Between 5 and 10GB", "10 or more GB"))</f>
        <v>10 or more GB</v>
      </c>
    </row>
    <row r="1115" spans="1:23" x14ac:dyDescent="0.25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Row],[Under 30]]="Yes", "Under 30", IF(Aggregate[[#This Row],[Senior]]="Yes", "Senior", 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 "Less than 5GB", IF(Aggregate[[#This Row],[Avg Monthly GB Download]]&lt;10, "Between 5 and 10GB", "10 or more GB"))</f>
        <v>Between 5 and 10GB</v>
      </c>
    </row>
    <row r="1116" spans="1:23" x14ac:dyDescent="0.25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Row],[Under 30]]="Yes", "Under 30", IF(Aggregate[[#This Row],[Senior]]="Yes", "Senior", 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 "Less than 5GB", IF(Aggregate[[#This Row],[Avg Monthly GB Download]]&lt;10, "Between 5 and 10GB", "10 or more GB"))</f>
        <v>Less than 5GB</v>
      </c>
    </row>
    <row r="1117" spans="1:23" x14ac:dyDescent="0.25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Row],[Under 30]]="Yes", "Under 30", IF(Aggregate[[#This Row],[Senior]]="Yes", "Senior", 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 "Less than 5GB", IF(Aggregate[[#This Row],[Avg Monthly GB Download]]&lt;10, "Between 5 and 10GB", "10 or more GB"))</f>
        <v>Between 5 and 10GB</v>
      </c>
    </row>
    <row r="1118" spans="1:23" x14ac:dyDescent="0.25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Row],[Under 30]]="Yes", "Under 30", IF(Aggregate[[#This Row],[Senior]]="Yes", "Senior", 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 "Less than 5GB", IF(Aggregate[[#This Row],[Avg Monthly GB Download]]&lt;10, "Between 5 and 10GB", "10 or more GB"))</f>
        <v>Less than 5GB</v>
      </c>
    </row>
    <row r="1119" spans="1:23" x14ac:dyDescent="0.25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Row],[Under 30]]="Yes", "Under 30", IF(Aggregate[[#This Row],[Senior]]="Yes", "Senior", 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 "Less than 5GB", IF(Aggregate[[#This Row],[Avg Monthly GB Download]]&lt;10, "Between 5 and 10GB", "10 or more GB"))</f>
        <v>Less than 5GB</v>
      </c>
    </row>
    <row r="1120" spans="1:23" x14ac:dyDescent="0.25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Row],[Under 30]]="Yes", "Under 30", IF(Aggregate[[#This Row],[Senior]]="Yes", "Senior", 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 "Less than 5GB", IF(Aggregate[[#This Row],[Avg Monthly GB Download]]&lt;10, "Between 5 and 10GB", "10 or more GB"))</f>
        <v>Between 5 and 10GB</v>
      </c>
    </row>
    <row r="1121" spans="1:23" x14ac:dyDescent="0.25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Row],[Under 30]]="Yes", "Under 30", IF(Aggregate[[#This Row],[Senior]]="Yes", "Senior", 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 "Less than 5GB", IF(Aggregate[[#This Row],[Avg Monthly GB Download]]&lt;10, "Between 5 and 10GB", "10 or more GB"))</f>
        <v>Less than 5GB</v>
      </c>
    </row>
    <row r="1122" spans="1:23" x14ac:dyDescent="0.25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Row],[Under 30]]="Yes", "Under 30", IF(Aggregate[[#This Row],[Senior]]="Yes", "Senior", 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 "Less than 5GB", IF(Aggregate[[#This Row],[Avg Monthly GB Download]]&lt;10, "Between 5 and 10GB", "10 or more GB"))</f>
        <v>Less than 5GB</v>
      </c>
    </row>
    <row r="1123" spans="1:23" x14ac:dyDescent="0.25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Row],[Under 30]]="Yes", "Under 30", IF(Aggregate[[#This Row],[Senior]]="Yes", "Senior", 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 "Less than 5GB", IF(Aggregate[[#This Row],[Avg Monthly GB Download]]&lt;10, "Between 5 and 10GB", "10 or more GB"))</f>
        <v>Less than 5GB</v>
      </c>
    </row>
    <row r="1124" spans="1:23" x14ac:dyDescent="0.25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Row],[Under 30]]="Yes", "Under 30", IF(Aggregate[[#This Row],[Senior]]="Yes", "Senior", 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 "Less than 5GB", IF(Aggregate[[#This Row],[Avg Monthly GB Download]]&lt;10, "Between 5 and 10GB", "10 or more GB"))</f>
        <v>Less than 5GB</v>
      </c>
    </row>
    <row r="1125" spans="1:23" x14ac:dyDescent="0.25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Row],[Under 30]]="Yes", "Under 30", IF(Aggregate[[#This Row],[Senior]]="Yes", "Senior", 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 "Less than 5GB", IF(Aggregate[[#This Row],[Avg Monthly GB Download]]&lt;10, "Between 5 and 10GB", "10 or more GB"))</f>
        <v>Less than 5GB</v>
      </c>
    </row>
    <row r="1126" spans="1:23" x14ac:dyDescent="0.25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Row],[Under 30]]="Yes", "Under 30", IF(Aggregate[[#This Row],[Senior]]="Yes", "Senior", 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 "Less than 5GB", IF(Aggregate[[#This Row],[Avg Monthly GB Download]]&lt;10, "Between 5 and 10GB", "10 or more GB"))</f>
        <v>Between 5 and 10GB</v>
      </c>
    </row>
    <row r="1127" spans="1:23" x14ac:dyDescent="0.25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Row],[Under 30]]="Yes", "Under 30", IF(Aggregate[[#This Row],[Senior]]="Yes", "Senior", 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 "Less than 5GB", IF(Aggregate[[#This Row],[Avg Monthly GB Download]]&lt;10, "Between 5 and 10GB", "10 or more GB"))</f>
        <v>Less than 5GB</v>
      </c>
    </row>
    <row r="1128" spans="1:23" x14ac:dyDescent="0.25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Row],[Under 30]]="Yes", "Under 30", IF(Aggregate[[#This Row],[Senior]]="Yes", "Senior", 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 "Less than 5GB", IF(Aggregate[[#This Row],[Avg Monthly GB Download]]&lt;10, "Between 5 and 10GB", "10 or more GB"))</f>
        <v>Less than 5GB</v>
      </c>
    </row>
    <row r="1129" spans="1:23" x14ac:dyDescent="0.25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Row],[Under 30]]="Yes", "Under 30", IF(Aggregate[[#This Row],[Senior]]="Yes", "Senior", 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 "Less than 5GB", IF(Aggregate[[#This Row],[Avg Monthly GB Download]]&lt;10, "Between 5 and 10GB", "10 or more GB"))</f>
        <v>10 or more GB</v>
      </c>
    </row>
    <row r="1130" spans="1:23" x14ac:dyDescent="0.25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Row],[Under 30]]="Yes", "Under 30", IF(Aggregate[[#This Row],[Senior]]="Yes", "Senior", 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 "Less than 5GB", IF(Aggregate[[#This Row],[Avg Monthly GB Download]]&lt;10, "Between 5 and 10GB", "10 or more GB"))</f>
        <v>Less than 5GB</v>
      </c>
    </row>
    <row r="1131" spans="1:23" x14ac:dyDescent="0.25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Row],[Under 30]]="Yes", "Under 30", IF(Aggregate[[#This Row],[Senior]]="Yes", "Senior", 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 "Less than 5GB", IF(Aggregate[[#This Row],[Avg Monthly GB Download]]&lt;10, "Between 5 and 10GB", "10 or more GB"))</f>
        <v>Less than 5GB</v>
      </c>
    </row>
    <row r="1132" spans="1:23" x14ac:dyDescent="0.25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Row],[Under 30]]="Yes", "Under 30", IF(Aggregate[[#This Row],[Senior]]="Yes", "Senior", 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 "Less than 5GB", IF(Aggregate[[#This Row],[Avg Monthly GB Download]]&lt;10, "Between 5 and 10GB", "10 or more GB"))</f>
        <v>10 or more GB</v>
      </c>
    </row>
    <row r="1133" spans="1:23" x14ac:dyDescent="0.25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Row],[Under 30]]="Yes", "Under 30", IF(Aggregate[[#This Row],[Senior]]="Yes", "Senior", 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 "Less than 5GB", IF(Aggregate[[#This Row],[Avg Monthly GB Download]]&lt;10, "Between 5 and 10GB", "10 or more GB"))</f>
        <v>Between 5 and 10GB</v>
      </c>
    </row>
    <row r="1134" spans="1:23" x14ac:dyDescent="0.25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Row],[Under 30]]="Yes", "Under 30", IF(Aggregate[[#This Row],[Senior]]="Yes", "Senior", 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 "Less than 5GB", IF(Aggregate[[#This Row],[Avg Monthly GB Download]]&lt;10, "Between 5 and 10GB", "10 or more GB"))</f>
        <v>Between 5 and 10GB</v>
      </c>
    </row>
    <row r="1135" spans="1:23" x14ac:dyDescent="0.25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Row],[Under 30]]="Yes", "Under 30", IF(Aggregate[[#This Row],[Senior]]="Yes", "Senior", 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 "Less than 5GB", IF(Aggregate[[#This Row],[Avg Monthly GB Download]]&lt;10, "Between 5 and 10GB", "10 or more GB"))</f>
        <v>10 or more GB</v>
      </c>
    </row>
    <row r="1136" spans="1:23" x14ac:dyDescent="0.25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Row],[Under 30]]="Yes", "Under 30", IF(Aggregate[[#This Row],[Senior]]="Yes", "Senior", 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 "Less than 5GB", IF(Aggregate[[#This Row],[Avg Monthly GB Download]]&lt;10, "Between 5 and 10GB", "10 or more GB"))</f>
        <v>Less than 5GB</v>
      </c>
    </row>
    <row r="1137" spans="1:23" x14ac:dyDescent="0.25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Row],[Under 30]]="Yes", "Under 30", IF(Aggregate[[#This Row],[Senior]]="Yes", "Senior", 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 "Less than 5GB", IF(Aggregate[[#This Row],[Avg Monthly GB Download]]&lt;10, "Between 5 and 10GB", "10 or more GB"))</f>
        <v>Less than 5GB</v>
      </c>
    </row>
    <row r="1138" spans="1:23" x14ac:dyDescent="0.25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Row],[Under 30]]="Yes", "Under 30", IF(Aggregate[[#This Row],[Senior]]="Yes", "Senior", 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 "Less than 5GB", IF(Aggregate[[#This Row],[Avg Monthly GB Download]]&lt;10, "Between 5 and 10GB", "10 or more GB"))</f>
        <v>10 or more GB</v>
      </c>
    </row>
    <row r="1139" spans="1:23" x14ac:dyDescent="0.25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Row],[Under 30]]="Yes", "Under 30", IF(Aggregate[[#This Row],[Senior]]="Yes", "Senior", 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 "Less than 5GB", IF(Aggregate[[#This Row],[Avg Monthly GB Download]]&lt;10, "Between 5 and 10GB", "10 or more GB"))</f>
        <v>Less than 5GB</v>
      </c>
    </row>
    <row r="1140" spans="1:23" x14ac:dyDescent="0.25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Row],[Under 30]]="Yes", "Under 30", IF(Aggregate[[#This Row],[Senior]]="Yes", "Senior", 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 "Less than 5GB", IF(Aggregate[[#This Row],[Avg Monthly GB Download]]&lt;10, "Between 5 and 10GB", "10 or more GB"))</f>
        <v>Less than 5GB</v>
      </c>
    </row>
    <row r="1141" spans="1:23" x14ac:dyDescent="0.25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Row],[Under 30]]="Yes", "Under 30", IF(Aggregate[[#This Row],[Senior]]="Yes", "Senior", 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 "Less than 5GB", IF(Aggregate[[#This Row],[Avg Monthly GB Download]]&lt;10, "Between 5 and 10GB", "10 or more GB"))</f>
        <v>Less than 5GB</v>
      </c>
    </row>
    <row r="1142" spans="1:23" x14ac:dyDescent="0.25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Row],[Under 30]]="Yes", "Under 30", IF(Aggregate[[#This Row],[Senior]]="Yes", "Senior", 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 "Less than 5GB", IF(Aggregate[[#This Row],[Avg Monthly GB Download]]&lt;10, "Between 5 and 10GB", "10 or more GB"))</f>
        <v>Less than 5GB</v>
      </c>
    </row>
    <row r="1143" spans="1:23" x14ac:dyDescent="0.25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Row],[Under 30]]="Yes", "Under 30", IF(Aggregate[[#This Row],[Senior]]="Yes", "Senior", 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 "Less than 5GB", IF(Aggregate[[#This Row],[Avg Monthly GB Download]]&lt;10, "Between 5 and 10GB", "10 or more GB"))</f>
        <v>Less than 5GB</v>
      </c>
    </row>
    <row r="1144" spans="1:23" x14ac:dyDescent="0.25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Row],[Under 30]]="Yes", "Under 30", IF(Aggregate[[#This Row],[Senior]]="Yes", "Senior", 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 "Less than 5GB", IF(Aggregate[[#This Row],[Avg Monthly GB Download]]&lt;10, "Between 5 and 10GB", "10 or more GB"))</f>
        <v>Less than 5GB</v>
      </c>
    </row>
    <row r="1145" spans="1:23" x14ac:dyDescent="0.25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Row],[Under 30]]="Yes", "Under 30", IF(Aggregate[[#This Row],[Senior]]="Yes", "Senior", 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 "Less than 5GB", IF(Aggregate[[#This Row],[Avg Monthly GB Download]]&lt;10, "Between 5 and 10GB", "10 or more GB"))</f>
        <v>Less than 5GB</v>
      </c>
    </row>
    <row r="1146" spans="1:23" x14ac:dyDescent="0.25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Row],[Under 30]]="Yes", "Under 30", IF(Aggregate[[#This Row],[Senior]]="Yes", "Senior", 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 "Less than 5GB", IF(Aggregate[[#This Row],[Avg Monthly GB Download]]&lt;10, "Between 5 and 10GB", "10 or more GB"))</f>
        <v>Less than 5GB</v>
      </c>
    </row>
    <row r="1147" spans="1:23" x14ac:dyDescent="0.25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Row],[Under 30]]="Yes", "Under 30", IF(Aggregate[[#This Row],[Senior]]="Yes", "Senior", 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 "Less than 5GB", IF(Aggregate[[#This Row],[Avg Monthly GB Download]]&lt;10, "Between 5 and 10GB", "10 or more GB"))</f>
        <v>Less than 5GB</v>
      </c>
    </row>
    <row r="1148" spans="1:23" x14ac:dyDescent="0.25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Row],[Under 30]]="Yes", "Under 30", IF(Aggregate[[#This Row],[Senior]]="Yes", "Senior", 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 "Less than 5GB", IF(Aggregate[[#This Row],[Avg Monthly GB Download]]&lt;10, "Between 5 and 10GB", "10 or more GB"))</f>
        <v>10 or more GB</v>
      </c>
    </row>
    <row r="1149" spans="1:23" x14ac:dyDescent="0.25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Row],[Under 30]]="Yes", "Under 30", IF(Aggregate[[#This Row],[Senior]]="Yes", "Senior", 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 "Less than 5GB", IF(Aggregate[[#This Row],[Avg Monthly GB Download]]&lt;10, "Between 5 and 10GB", "10 or more GB"))</f>
        <v>Less than 5GB</v>
      </c>
    </row>
    <row r="1150" spans="1:23" x14ac:dyDescent="0.25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Row],[Under 30]]="Yes", "Under 30", IF(Aggregate[[#This Row],[Senior]]="Yes", "Senior", 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 "Less than 5GB", IF(Aggregate[[#This Row],[Avg Monthly GB Download]]&lt;10, "Between 5 and 10GB", "10 or more GB"))</f>
        <v>Less than 5GB</v>
      </c>
    </row>
    <row r="1151" spans="1:23" x14ac:dyDescent="0.25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Row],[Under 30]]="Yes", "Under 30", IF(Aggregate[[#This Row],[Senior]]="Yes", "Senior", 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 "Less than 5GB", IF(Aggregate[[#This Row],[Avg Monthly GB Download]]&lt;10, "Between 5 and 10GB", "10 or more GB"))</f>
        <v>Less than 5GB</v>
      </c>
    </row>
    <row r="1152" spans="1:23" x14ac:dyDescent="0.25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Row],[Under 30]]="Yes", "Under 30", IF(Aggregate[[#This Row],[Senior]]="Yes", "Senior", 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 "Less than 5GB", IF(Aggregate[[#This Row],[Avg Monthly GB Download]]&lt;10, "Between 5 and 10GB", "10 or more GB"))</f>
        <v>Less than 5GB</v>
      </c>
    </row>
    <row r="1153" spans="1:23" x14ac:dyDescent="0.25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Row],[Under 30]]="Yes", "Under 30", IF(Aggregate[[#This Row],[Senior]]="Yes", "Senior", 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 "Less than 5GB", IF(Aggregate[[#This Row],[Avg Monthly GB Download]]&lt;10, "Between 5 and 10GB", "10 or more GB"))</f>
        <v>Less than 5GB</v>
      </c>
    </row>
    <row r="1154" spans="1:23" x14ac:dyDescent="0.25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Row],[Under 30]]="Yes", "Under 30", IF(Aggregate[[#This Row],[Senior]]="Yes", "Senior", 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 "Less than 5GB", IF(Aggregate[[#This Row],[Avg Monthly GB Download]]&lt;10, "Between 5 and 10GB", "10 or more GB"))</f>
        <v>Less than 5GB</v>
      </c>
    </row>
    <row r="1155" spans="1:23" x14ac:dyDescent="0.25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Row],[Under 30]]="Yes", "Under 30", IF(Aggregate[[#This Row],[Senior]]="Yes", "Senior", 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 "Less than 5GB", IF(Aggregate[[#This Row],[Avg Monthly GB Download]]&lt;10, "Between 5 and 10GB", "10 or more GB"))</f>
        <v>Less than 5GB</v>
      </c>
    </row>
    <row r="1156" spans="1:23" x14ac:dyDescent="0.25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Row],[Under 30]]="Yes", "Under 30", IF(Aggregate[[#This Row],[Senior]]="Yes", "Senior", 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 "Less than 5GB", IF(Aggregate[[#This Row],[Avg Monthly GB Download]]&lt;10, "Between 5 and 10GB", "10 or more GB"))</f>
        <v>Less than 5GB</v>
      </c>
    </row>
    <row r="1157" spans="1:23" x14ac:dyDescent="0.25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Row],[Under 30]]="Yes", "Under 30", IF(Aggregate[[#This Row],[Senior]]="Yes", "Senior", 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 "Less than 5GB", IF(Aggregate[[#This Row],[Avg Monthly GB Download]]&lt;10, "Between 5 and 10GB", "10 or more GB"))</f>
        <v>Less than 5GB</v>
      </c>
    </row>
    <row r="1158" spans="1:23" x14ac:dyDescent="0.25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Row],[Under 30]]="Yes", "Under 30", IF(Aggregate[[#This Row],[Senior]]="Yes", "Senior", 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 "Less than 5GB", IF(Aggregate[[#This Row],[Avg Monthly GB Download]]&lt;10, "Between 5 and 10GB", "10 or more GB"))</f>
        <v>Less than 5GB</v>
      </c>
    </row>
    <row r="1159" spans="1:23" x14ac:dyDescent="0.25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Row],[Under 30]]="Yes", "Under 30", IF(Aggregate[[#This Row],[Senior]]="Yes", "Senior", 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 "Less than 5GB", IF(Aggregate[[#This Row],[Avg Monthly GB Download]]&lt;10, "Between 5 and 10GB", "10 or more GB"))</f>
        <v>Between 5 and 10GB</v>
      </c>
    </row>
    <row r="1160" spans="1:23" x14ac:dyDescent="0.25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Row],[Under 30]]="Yes", "Under 30", IF(Aggregate[[#This Row],[Senior]]="Yes", "Senior", 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 "Less than 5GB", IF(Aggregate[[#This Row],[Avg Monthly GB Download]]&lt;10, "Between 5 and 10GB", "10 or more GB"))</f>
        <v>10 or more GB</v>
      </c>
    </row>
    <row r="1161" spans="1:23" x14ac:dyDescent="0.25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Row],[Under 30]]="Yes", "Under 30", IF(Aggregate[[#This Row],[Senior]]="Yes", "Senior", 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 "Less than 5GB", IF(Aggregate[[#This Row],[Avg Monthly GB Download]]&lt;10, "Between 5 and 10GB", "10 or more GB"))</f>
        <v>Between 5 and 10GB</v>
      </c>
    </row>
    <row r="1162" spans="1:23" x14ac:dyDescent="0.25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Row],[Under 30]]="Yes", "Under 30", IF(Aggregate[[#This Row],[Senior]]="Yes", "Senior", 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 "Less than 5GB", IF(Aggregate[[#This Row],[Avg Monthly GB Download]]&lt;10, "Between 5 and 10GB", "10 or more GB"))</f>
        <v>Less than 5GB</v>
      </c>
    </row>
    <row r="1163" spans="1:23" x14ac:dyDescent="0.25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Row],[Under 30]]="Yes", "Under 30", IF(Aggregate[[#This Row],[Senior]]="Yes", "Senior", 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 "Less than 5GB", IF(Aggregate[[#This Row],[Avg Monthly GB Download]]&lt;10, "Between 5 and 10GB", "10 or more GB"))</f>
        <v>Less than 5GB</v>
      </c>
    </row>
    <row r="1164" spans="1:23" x14ac:dyDescent="0.25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Row],[Under 30]]="Yes", "Under 30", IF(Aggregate[[#This Row],[Senior]]="Yes", "Senior", 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 "Less than 5GB", IF(Aggregate[[#This Row],[Avg Monthly GB Download]]&lt;10, "Between 5 and 10GB", "10 or more GB"))</f>
        <v>Less than 5GB</v>
      </c>
    </row>
    <row r="1165" spans="1:23" x14ac:dyDescent="0.25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Row],[Under 30]]="Yes", "Under 30", IF(Aggregate[[#This Row],[Senior]]="Yes", "Senior", 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 "Less than 5GB", IF(Aggregate[[#This Row],[Avg Monthly GB Download]]&lt;10, "Between 5 and 10GB", "10 or more GB"))</f>
        <v>Less than 5GB</v>
      </c>
    </row>
    <row r="1166" spans="1:23" x14ac:dyDescent="0.25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Row],[Under 30]]="Yes", "Under 30", IF(Aggregate[[#This Row],[Senior]]="Yes", "Senior", 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 "Less than 5GB", IF(Aggregate[[#This Row],[Avg Monthly GB Download]]&lt;10, "Between 5 and 10GB", "10 or more GB"))</f>
        <v>Between 5 and 10GB</v>
      </c>
    </row>
    <row r="1167" spans="1:23" x14ac:dyDescent="0.25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Row],[Under 30]]="Yes", "Under 30", IF(Aggregate[[#This Row],[Senior]]="Yes", "Senior", 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 "Less than 5GB", IF(Aggregate[[#This Row],[Avg Monthly GB Download]]&lt;10, "Between 5 and 10GB", "10 or more GB"))</f>
        <v>Less than 5GB</v>
      </c>
    </row>
    <row r="1168" spans="1:23" x14ac:dyDescent="0.25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Row],[Under 30]]="Yes", "Under 30", IF(Aggregate[[#This Row],[Senior]]="Yes", "Senior", 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 "Less than 5GB", IF(Aggregate[[#This Row],[Avg Monthly GB Download]]&lt;10, "Between 5 and 10GB", "10 or more GB"))</f>
        <v>Less than 5GB</v>
      </c>
    </row>
    <row r="1169" spans="1:23" x14ac:dyDescent="0.25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Row],[Under 30]]="Yes", "Under 30", IF(Aggregate[[#This Row],[Senior]]="Yes", "Senior", 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 "Less than 5GB", IF(Aggregate[[#This Row],[Avg Monthly GB Download]]&lt;10, "Between 5 and 10GB", "10 or more GB"))</f>
        <v>Less than 5GB</v>
      </c>
    </row>
    <row r="1170" spans="1:23" x14ac:dyDescent="0.25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Row],[Under 30]]="Yes", "Under 30", IF(Aggregate[[#This Row],[Senior]]="Yes", "Senior", 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 "Less than 5GB", IF(Aggregate[[#This Row],[Avg Monthly GB Download]]&lt;10, "Between 5 and 10GB", "10 or more GB"))</f>
        <v>Less than 5GB</v>
      </c>
    </row>
    <row r="1171" spans="1:23" x14ac:dyDescent="0.25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Row],[Under 30]]="Yes", "Under 30", IF(Aggregate[[#This Row],[Senior]]="Yes", "Senior", 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 "Less than 5GB", IF(Aggregate[[#This Row],[Avg Monthly GB Download]]&lt;10, "Between 5 and 10GB", "10 or more GB"))</f>
        <v>Less than 5GB</v>
      </c>
    </row>
    <row r="1172" spans="1:23" x14ac:dyDescent="0.25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Row],[Under 30]]="Yes", "Under 30", IF(Aggregate[[#This Row],[Senior]]="Yes", "Senior", 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 "Less than 5GB", IF(Aggregate[[#This Row],[Avg Monthly GB Download]]&lt;10, "Between 5 and 10GB", "10 or more GB"))</f>
        <v>Less than 5GB</v>
      </c>
    </row>
    <row r="1173" spans="1:23" x14ac:dyDescent="0.25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Row],[Under 30]]="Yes", "Under 30", IF(Aggregate[[#This Row],[Senior]]="Yes", "Senior", 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 "Less than 5GB", IF(Aggregate[[#This Row],[Avg Monthly GB Download]]&lt;10, "Between 5 and 10GB", "10 or more GB"))</f>
        <v>10 or more GB</v>
      </c>
    </row>
    <row r="1174" spans="1:23" x14ac:dyDescent="0.25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Row],[Under 30]]="Yes", "Under 30", IF(Aggregate[[#This Row],[Senior]]="Yes", "Senior", 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 "Less than 5GB", IF(Aggregate[[#This Row],[Avg Monthly GB Download]]&lt;10, "Between 5 and 10GB", "10 or more GB"))</f>
        <v>Less than 5GB</v>
      </c>
    </row>
    <row r="1175" spans="1:23" x14ac:dyDescent="0.25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Row],[Under 30]]="Yes", "Under 30", IF(Aggregate[[#This Row],[Senior]]="Yes", "Senior", 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 "Less than 5GB", IF(Aggregate[[#This Row],[Avg Monthly GB Download]]&lt;10, "Between 5 and 10GB", "10 or more GB"))</f>
        <v>Less than 5GB</v>
      </c>
    </row>
    <row r="1176" spans="1:23" x14ac:dyDescent="0.25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Row],[Under 30]]="Yes", "Under 30", IF(Aggregate[[#This Row],[Senior]]="Yes", "Senior", 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 "Less than 5GB", IF(Aggregate[[#This Row],[Avg Monthly GB Download]]&lt;10, "Between 5 and 10GB", "10 or more GB"))</f>
        <v>Less than 5GB</v>
      </c>
    </row>
    <row r="1177" spans="1:23" x14ac:dyDescent="0.25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Row],[Under 30]]="Yes", "Under 30", IF(Aggregate[[#This Row],[Senior]]="Yes", "Senior", 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 "Less than 5GB", IF(Aggregate[[#This Row],[Avg Monthly GB Download]]&lt;10, "Between 5 and 10GB", "10 or more GB"))</f>
        <v>Less than 5GB</v>
      </c>
    </row>
    <row r="1178" spans="1:23" x14ac:dyDescent="0.25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Row],[Under 30]]="Yes", "Under 30", IF(Aggregate[[#This Row],[Senior]]="Yes", "Senior", 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 "Less than 5GB", IF(Aggregate[[#This Row],[Avg Monthly GB Download]]&lt;10, "Between 5 and 10GB", "10 or more GB"))</f>
        <v>Less than 5GB</v>
      </c>
    </row>
    <row r="1179" spans="1:23" x14ac:dyDescent="0.25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Row],[Under 30]]="Yes", "Under 30", IF(Aggregate[[#This Row],[Senior]]="Yes", "Senior", 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 "Less than 5GB", IF(Aggregate[[#This Row],[Avg Monthly GB Download]]&lt;10, "Between 5 and 10GB", "10 or more GB"))</f>
        <v>Less than 5GB</v>
      </c>
    </row>
    <row r="1180" spans="1:23" x14ac:dyDescent="0.25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Row],[Under 30]]="Yes", "Under 30", IF(Aggregate[[#This Row],[Senior]]="Yes", "Senior", 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 "Less than 5GB", IF(Aggregate[[#This Row],[Avg Monthly GB Download]]&lt;10, "Between 5 and 10GB", "10 or more GB"))</f>
        <v>Less than 5GB</v>
      </c>
    </row>
    <row r="1181" spans="1:23" x14ac:dyDescent="0.25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Row],[Under 30]]="Yes", "Under 30", IF(Aggregate[[#This Row],[Senior]]="Yes", "Senior", 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 "Less than 5GB", IF(Aggregate[[#This Row],[Avg Monthly GB Download]]&lt;10, "Between 5 and 10GB", "10 or more GB"))</f>
        <v>Less than 5GB</v>
      </c>
    </row>
    <row r="1182" spans="1:23" x14ac:dyDescent="0.25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Row],[Under 30]]="Yes", "Under 30", IF(Aggregate[[#This Row],[Senior]]="Yes", "Senior", 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 "Less than 5GB", IF(Aggregate[[#This Row],[Avg Monthly GB Download]]&lt;10, "Between 5 and 10GB", "10 or more GB"))</f>
        <v>Less than 5GB</v>
      </c>
    </row>
    <row r="1183" spans="1:23" x14ac:dyDescent="0.25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Row],[Under 30]]="Yes", "Under 30", IF(Aggregate[[#This Row],[Senior]]="Yes", "Senior", 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 "Less than 5GB", IF(Aggregate[[#This Row],[Avg Monthly GB Download]]&lt;10, "Between 5 and 10GB", "10 or more GB"))</f>
        <v>Less than 5GB</v>
      </c>
    </row>
    <row r="1184" spans="1:23" x14ac:dyDescent="0.25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Row],[Under 30]]="Yes", "Under 30", IF(Aggregate[[#This Row],[Senior]]="Yes", "Senior", 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 "Less than 5GB", IF(Aggregate[[#This Row],[Avg Monthly GB Download]]&lt;10, "Between 5 and 10GB", "10 or more GB"))</f>
        <v>Less than 5GB</v>
      </c>
    </row>
    <row r="1185" spans="1:23" x14ac:dyDescent="0.25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Row],[Under 30]]="Yes", "Under 30", IF(Aggregate[[#This Row],[Senior]]="Yes", "Senior", 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 "Less than 5GB", IF(Aggregate[[#This Row],[Avg Monthly GB Download]]&lt;10, "Between 5 and 10GB", "10 or more GB"))</f>
        <v>Less than 5GB</v>
      </c>
    </row>
    <row r="1186" spans="1:23" x14ac:dyDescent="0.25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Row],[Under 30]]="Yes", "Under 30", IF(Aggregate[[#This Row],[Senior]]="Yes", "Senior", 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 "Less than 5GB", IF(Aggregate[[#This Row],[Avg Monthly GB Download]]&lt;10, "Between 5 and 10GB", "10 or more GB"))</f>
        <v>Less than 5GB</v>
      </c>
    </row>
    <row r="1187" spans="1:23" x14ac:dyDescent="0.25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Row],[Under 30]]="Yes", "Under 30", IF(Aggregate[[#This Row],[Senior]]="Yes", "Senior", 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 "Less than 5GB", IF(Aggregate[[#This Row],[Avg Monthly GB Download]]&lt;10, "Between 5 and 10GB", "10 or more GB"))</f>
        <v>Less than 5GB</v>
      </c>
    </row>
    <row r="1188" spans="1:23" x14ac:dyDescent="0.25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Row],[Under 30]]="Yes", "Under 30", IF(Aggregate[[#This Row],[Senior]]="Yes", "Senior", 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 "Less than 5GB", IF(Aggregate[[#This Row],[Avg Monthly GB Download]]&lt;10, "Between 5 and 10GB", "10 or more GB"))</f>
        <v>Less than 5GB</v>
      </c>
    </row>
    <row r="1189" spans="1:23" x14ac:dyDescent="0.25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Row],[Under 30]]="Yes", "Under 30", IF(Aggregate[[#This Row],[Senior]]="Yes", "Senior", 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 "Less than 5GB", IF(Aggregate[[#This Row],[Avg Monthly GB Download]]&lt;10, "Between 5 and 10GB", "10 or more GB"))</f>
        <v>Less than 5GB</v>
      </c>
    </row>
    <row r="1190" spans="1:23" x14ac:dyDescent="0.25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Row],[Under 30]]="Yes", "Under 30", IF(Aggregate[[#This Row],[Senior]]="Yes", "Senior", 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 "Less than 5GB", IF(Aggregate[[#This Row],[Avg Monthly GB Download]]&lt;10, "Between 5 and 10GB", "10 or more GB"))</f>
        <v>Between 5 and 10GB</v>
      </c>
    </row>
    <row r="1191" spans="1:23" x14ac:dyDescent="0.25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Row],[Under 30]]="Yes", "Under 30", IF(Aggregate[[#This Row],[Senior]]="Yes", "Senior", 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 "Less than 5GB", IF(Aggregate[[#This Row],[Avg Monthly GB Download]]&lt;10, "Between 5 and 10GB", "10 or more GB"))</f>
        <v>Less than 5GB</v>
      </c>
    </row>
    <row r="1192" spans="1:23" x14ac:dyDescent="0.25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Row],[Under 30]]="Yes", "Under 30", IF(Aggregate[[#This Row],[Senior]]="Yes", "Senior", 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 "Less than 5GB", IF(Aggregate[[#This Row],[Avg Monthly GB Download]]&lt;10, "Between 5 and 10GB", "10 or more GB"))</f>
        <v>Less than 5GB</v>
      </c>
    </row>
    <row r="1193" spans="1:23" x14ac:dyDescent="0.25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Row],[Under 30]]="Yes", "Under 30", IF(Aggregate[[#This Row],[Senior]]="Yes", "Senior", 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 "Less than 5GB", IF(Aggregate[[#This Row],[Avg Monthly GB Download]]&lt;10, "Between 5 and 10GB", "10 or more GB"))</f>
        <v>Less than 5GB</v>
      </c>
    </row>
    <row r="1194" spans="1:23" x14ac:dyDescent="0.25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Row],[Under 30]]="Yes", "Under 30", IF(Aggregate[[#This Row],[Senior]]="Yes", "Senior", 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 "Less than 5GB", IF(Aggregate[[#This Row],[Avg Monthly GB Download]]&lt;10, "Between 5 and 10GB", "10 or more GB"))</f>
        <v>10 or more GB</v>
      </c>
    </row>
    <row r="1195" spans="1:23" x14ac:dyDescent="0.25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Row],[Under 30]]="Yes", "Under 30", IF(Aggregate[[#This Row],[Senior]]="Yes", "Senior", 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 "Less than 5GB", IF(Aggregate[[#This Row],[Avg Monthly GB Download]]&lt;10, "Between 5 and 10GB", "10 or more GB"))</f>
        <v>10 or more GB</v>
      </c>
    </row>
    <row r="1196" spans="1:23" x14ac:dyDescent="0.25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Row],[Under 30]]="Yes", "Under 30", IF(Aggregate[[#This Row],[Senior]]="Yes", "Senior", 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 "Less than 5GB", IF(Aggregate[[#This Row],[Avg Monthly GB Download]]&lt;10, "Between 5 and 10GB", "10 or more GB"))</f>
        <v>Less than 5GB</v>
      </c>
    </row>
    <row r="1197" spans="1:23" x14ac:dyDescent="0.25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Row],[Under 30]]="Yes", "Under 30", IF(Aggregate[[#This Row],[Senior]]="Yes", "Senior", 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 "Less than 5GB", IF(Aggregate[[#This Row],[Avg Monthly GB Download]]&lt;10, "Between 5 and 10GB", "10 or more GB"))</f>
        <v>Less than 5GB</v>
      </c>
    </row>
    <row r="1198" spans="1:23" x14ac:dyDescent="0.25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Row],[Under 30]]="Yes", "Under 30", IF(Aggregate[[#This Row],[Senior]]="Yes", "Senior", 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 "Less than 5GB", IF(Aggregate[[#This Row],[Avg Monthly GB Download]]&lt;10, "Between 5 and 10GB", "10 or more GB"))</f>
        <v>Less than 5GB</v>
      </c>
    </row>
    <row r="1199" spans="1:23" x14ac:dyDescent="0.25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Row],[Under 30]]="Yes", "Under 30", IF(Aggregate[[#This Row],[Senior]]="Yes", "Senior", 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 "Less than 5GB", IF(Aggregate[[#This Row],[Avg Monthly GB Download]]&lt;10, "Between 5 and 10GB", "10 or more GB"))</f>
        <v>10 or more GB</v>
      </c>
    </row>
    <row r="1200" spans="1:23" x14ac:dyDescent="0.25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Row],[Under 30]]="Yes", "Under 30", IF(Aggregate[[#This Row],[Senior]]="Yes", "Senior", 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 "Less than 5GB", IF(Aggregate[[#This Row],[Avg Monthly GB Download]]&lt;10, "Between 5 and 10GB", "10 or more GB"))</f>
        <v>10 or more GB</v>
      </c>
    </row>
    <row r="1201" spans="1:23" x14ac:dyDescent="0.25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Row],[Under 30]]="Yes", "Under 30", IF(Aggregate[[#This Row],[Senior]]="Yes", "Senior", 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 "Less than 5GB", IF(Aggregate[[#This Row],[Avg Monthly GB Download]]&lt;10, "Between 5 and 10GB", "10 or more GB"))</f>
        <v>Less than 5GB</v>
      </c>
    </row>
    <row r="1202" spans="1:23" x14ac:dyDescent="0.25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Row],[Under 30]]="Yes", "Under 30", IF(Aggregate[[#This Row],[Senior]]="Yes", "Senior", 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 "Less than 5GB", IF(Aggregate[[#This Row],[Avg Monthly GB Download]]&lt;10, "Between 5 and 10GB", "10 or more GB"))</f>
        <v>Less than 5GB</v>
      </c>
    </row>
    <row r="1203" spans="1:23" x14ac:dyDescent="0.25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Row],[Under 30]]="Yes", "Under 30", IF(Aggregate[[#This Row],[Senior]]="Yes", "Senior", 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 "Less than 5GB", IF(Aggregate[[#This Row],[Avg Monthly GB Download]]&lt;10, "Between 5 and 10GB", "10 or more GB"))</f>
        <v>Less than 5GB</v>
      </c>
    </row>
    <row r="1204" spans="1:23" x14ac:dyDescent="0.25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Row],[Under 30]]="Yes", "Under 30", IF(Aggregate[[#This Row],[Senior]]="Yes", "Senior", 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 "Less than 5GB", IF(Aggregate[[#This Row],[Avg Monthly GB Download]]&lt;10, "Between 5 and 10GB", "10 or more GB"))</f>
        <v>Less than 5GB</v>
      </c>
    </row>
    <row r="1205" spans="1:23" x14ac:dyDescent="0.25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Row],[Under 30]]="Yes", "Under 30", IF(Aggregate[[#This Row],[Senior]]="Yes", "Senior", 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 "Less than 5GB", IF(Aggregate[[#This Row],[Avg Monthly GB Download]]&lt;10, "Between 5 and 10GB", "10 or more GB"))</f>
        <v>Between 5 and 10GB</v>
      </c>
    </row>
    <row r="1206" spans="1:23" x14ac:dyDescent="0.25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Row],[Under 30]]="Yes", "Under 30", IF(Aggregate[[#This Row],[Senior]]="Yes", "Senior", 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 "Less than 5GB", IF(Aggregate[[#This Row],[Avg Monthly GB Download]]&lt;10, "Between 5 and 10GB", "10 or more GB"))</f>
        <v>Less than 5GB</v>
      </c>
    </row>
    <row r="1207" spans="1:23" x14ac:dyDescent="0.25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Row],[Under 30]]="Yes", "Under 30", IF(Aggregate[[#This Row],[Senior]]="Yes", "Senior", 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 "Less than 5GB", IF(Aggregate[[#This Row],[Avg Monthly GB Download]]&lt;10, "Between 5 and 10GB", "10 or more GB"))</f>
        <v>Between 5 and 10GB</v>
      </c>
    </row>
    <row r="1208" spans="1:23" x14ac:dyDescent="0.25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Row],[Under 30]]="Yes", "Under 30", IF(Aggregate[[#This Row],[Senior]]="Yes", "Senior", 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 "Less than 5GB", IF(Aggregate[[#This Row],[Avg Monthly GB Download]]&lt;10, "Between 5 and 10GB", "10 or more GB"))</f>
        <v>Less than 5GB</v>
      </c>
    </row>
    <row r="1209" spans="1:23" x14ac:dyDescent="0.25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Row],[Under 30]]="Yes", "Under 30", IF(Aggregate[[#This Row],[Senior]]="Yes", "Senior", 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 "Less than 5GB", IF(Aggregate[[#This Row],[Avg Monthly GB Download]]&lt;10, "Between 5 and 10GB", "10 or more GB"))</f>
        <v>Less than 5GB</v>
      </c>
    </row>
    <row r="1210" spans="1:23" x14ac:dyDescent="0.25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Row],[Under 30]]="Yes", "Under 30", IF(Aggregate[[#This Row],[Senior]]="Yes", "Senior", 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 "Less than 5GB", IF(Aggregate[[#This Row],[Avg Monthly GB Download]]&lt;10, "Between 5 and 10GB", "10 or more GB"))</f>
        <v>Less than 5GB</v>
      </c>
    </row>
    <row r="1211" spans="1:23" x14ac:dyDescent="0.25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Row],[Under 30]]="Yes", "Under 30", IF(Aggregate[[#This Row],[Senior]]="Yes", "Senior", 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 "Less than 5GB", IF(Aggregate[[#This Row],[Avg Monthly GB Download]]&lt;10, "Between 5 and 10GB", "10 or more GB"))</f>
        <v>Less than 5GB</v>
      </c>
    </row>
    <row r="1212" spans="1:23" x14ac:dyDescent="0.25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Row],[Under 30]]="Yes", "Under 30", IF(Aggregate[[#This Row],[Senior]]="Yes", "Senior", 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 "Less than 5GB", IF(Aggregate[[#This Row],[Avg Monthly GB Download]]&lt;10, "Between 5 and 10GB", "10 or more GB"))</f>
        <v>Less than 5GB</v>
      </c>
    </row>
    <row r="1213" spans="1:23" x14ac:dyDescent="0.25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Row],[Under 30]]="Yes", "Under 30", IF(Aggregate[[#This Row],[Senior]]="Yes", "Senior", 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 "Less than 5GB", IF(Aggregate[[#This Row],[Avg Monthly GB Download]]&lt;10, "Between 5 and 10GB", "10 or more GB"))</f>
        <v>10 or more GB</v>
      </c>
    </row>
    <row r="1214" spans="1:23" x14ac:dyDescent="0.25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Row],[Under 30]]="Yes", "Under 30", IF(Aggregate[[#This Row],[Senior]]="Yes", "Senior", 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 "Less than 5GB", IF(Aggregate[[#This Row],[Avg Monthly GB Download]]&lt;10, "Between 5 and 10GB", "10 or more GB"))</f>
        <v>Less than 5GB</v>
      </c>
    </row>
    <row r="1215" spans="1:23" x14ac:dyDescent="0.25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Row],[Under 30]]="Yes", "Under 30", IF(Aggregate[[#This Row],[Senior]]="Yes", "Senior", 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 "Less than 5GB", IF(Aggregate[[#This Row],[Avg Monthly GB Download]]&lt;10, "Between 5 and 10GB", "10 or more GB"))</f>
        <v>Less than 5GB</v>
      </c>
    </row>
    <row r="1216" spans="1:23" x14ac:dyDescent="0.25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Row],[Under 30]]="Yes", "Under 30", IF(Aggregate[[#This Row],[Senior]]="Yes", "Senior", 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 "Less than 5GB", IF(Aggregate[[#This Row],[Avg Monthly GB Download]]&lt;10, "Between 5 and 10GB", "10 or more GB"))</f>
        <v>Less than 5GB</v>
      </c>
    </row>
    <row r="1217" spans="1:23" x14ac:dyDescent="0.25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Row],[Under 30]]="Yes", "Under 30", IF(Aggregate[[#This Row],[Senior]]="Yes", "Senior", 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 "Less than 5GB", IF(Aggregate[[#This Row],[Avg Monthly GB Download]]&lt;10, "Between 5 and 10GB", "10 or more GB"))</f>
        <v>Less than 5GB</v>
      </c>
    </row>
    <row r="1218" spans="1:23" x14ac:dyDescent="0.25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Row],[Under 30]]="Yes", "Under 30", IF(Aggregate[[#This Row],[Senior]]="Yes", "Senior", 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 "Less than 5GB", IF(Aggregate[[#This Row],[Avg Monthly GB Download]]&lt;10, "Between 5 and 10GB", "10 or more GB"))</f>
        <v>Less than 5GB</v>
      </c>
    </row>
    <row r="1219" spans="1:23" x14ac:dyDescent="0.25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Row],[Under 30]]="Yes", "Under 30", IF(Aggregate[[#This Row],[Senior]]="Yes", "Senior", 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 "Less than 5GB", IF(Aggregate[[#This Row],[Avg Monthly GB Download]]&lt;10, "Between 5 and 10GB", "10 or more GB"))</f>
        <v>10 or more GB</v>
      </c>
    </row>
    <row r="1220" spans="1:23" x14ac:dyDescent="0.25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Row],[Under 30]]="Yes", "Under 30", IF(Aggregate[[#This Row],[Senior]]="Yes", "Senior", 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 "Less than 5GB", IF(Aggregate[[#This Row],[Avg Monthly GB Download]]&lt;10, "Between 5 and 10GB", "10 or more GB"))</f>
        <v>Between 5 and 10GB</v>
      </c>
    </row>
    <row r="1221" spans="1:23" x14ac:dyDescent="0.25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Row],[Under 30]]="Yes", "Under 30", IF(Aggregate[[#This Row],[Senior]]="Yes", "Senior", 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 "Less than 5GB", IF(Aggregate[[#This Row],[Avg Monthly GB Download]]&lt;10, "Between 5 and 10GB", "10 or more GB"))</f>
        <v>Between 5 and 10GB</v>
      </c>
    </row>
    <row r="1222" spans="1:23" x14ac:dyDescent="0.25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Row],[Under 30]]="Yes", "Under 30", IF(Aggregate[[#This Row],[Senior]]="Yes", "Senior", 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 "Less than 5GB", IF(Aggregate[[#This Row],[Avg Monthly GB Download]]&lt;10, "Between 5 and 10GB", "10 or more GB"))</f>
        <v>10 or more GB</v>
      </c>
    </row>
    <row r="1223" spans="1:23" x14ac:dyDescent="0.25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Row],[Under 30]]="Yes", "Under 30", IF(Aggregate[[#This Row],[Senior]]="Yes", "Senior", 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 "Less than 5GB", IF(Aggregate[[#This Row],[Avg Monthly GB Download]]&lt;10, "Between 5 and 10GB", "10 or more GB"))</f>
        <v>Less than 5GB</v>
      </c>
    </row>
    <row r="1224" spans="1:23" x14ac:dyDescent="0.25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Row],[Under 30]]="Yes", "Under 30", IF(Aggregate[[#This Row],[Senior]]="Yes", "Senior", 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 "Less than 5GB", IF(Aggregate[[#This Row],[Avg Monthly GB Download]]&lt;10, "Between 5 and 10GB", "10 or more GB"))</f>
        <v>Less than 5GB</v>
      </c>
    </row>
    <row r="1225" spans="1:23" x14ac:dyDescent="0.25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Row],[Under 30]]="Yes", "Under 30", IF(Aggregate[[#This Row],[Senior]]="Yes", "Senior", 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 "Less than 5GB", IF(Aggregate[[#This Row],[Avg Monthly GB Download]]&lt;10, "Between 5 and 10GB", "10 or more GB"))</f>
        <v>Less than 5GB</v>
      </c>
    </row>
    <row r="1226" spans="1:23" x14ac:dyDescent="0.25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Row],[Under 30]]="Yes", "Under 30", IF(Aggregate[[#This Row],[Senior]]="Yes", "Senior", 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 "Less than 5GB", IF(Aggregate[[#This Row],[Avg Monthly GB Download]]&lt;10, "Between 5 and 10GB", "10 or more GB"))</f>
        <v>Between 5 and 10GB</v>
      </c>
    </row>
    <row r="1227" spans="1:23" x14ac:dyDescent="0.25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Row],[Under 30]]="Yes", "Under 30", IF(Aggregate[[#This Row],[Senior]]="Yes", "Senior", 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 "Less than 5GB", IF(Aggregate[[#This Row],[Avg Monthly GB Download]]&lt;10, "Between 5 and 10GB", "10 or more GB"))</f>
        <v>Less than 5GB</v>
      </c>
    </row>
    <row r="1228" spans="1:23" x14ac:dyDescent="0.25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Row],[Under 30]]="Yes", "Under 30", IF(Aggregate[[#This Row],[Senior]]="Yes", "Senior", 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 "Less than 5GB", IF(Aggregate[[#This Row],[Avg Monthly GB Download]]&lt;10, "Between 5 and 10GB", "10 or more GB"))</f>
        <v>Less than 5GB</v>
      </c>
    </row>
    <row r="1229" spans="1:23" x14ac:dyDescent="0.25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Row],[Under 30]]="Yes", "Under 30", IF(Aggregate[[#This Row],[Senior]]="Yes", "Senior", 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 "Less than 5GB", IF(Aggregate[[#This Row],[Avg Monthly GB Download]]&lt;10, "Between 5 and 10GB", "10 or more GB"))</f>
        <v>Less than 5GB</v>
      </c>
    </row>
    <row r="1230" spans="1:23" x14ac:dyDescent="0.25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Row],[Under 30]]="Yes", "Under 30", IF(Aggregate[[#This Row],[Senior]]="Yes", "Senior", 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 "Less than 5GB", IF(Aggregate[[#This Row],[Avg Monthly GB Download]]&lt;10, "Between 5 and 10GB", "10 or more GB"))</f>
        <v>Less than 5GB</v>
      </c>
    </row>
    <row r="1231" spans="1:23" x14ac:dyDescent="0.25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Row],[Under 30]]="Yes", "Under 30", IF(Aggregate[[#This Row],[Senior]]="Yes", "Senior", 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 "Less than 5GB", IF(Aggregate[[#This Row],[Avg Monthly GB Download]]&lt;10, "Between 5 and 10GB", "10 or more GB"))</f>
        <v>Less than 5GB</v>
      </c>
    </row>
    <row r="1232" spans="1:23" x14ac:dyDescent="0.25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Row],[Under 30]]="Yes", "Under 30", IF(Aggregate[[#This Row],[Senior]]="Yes", "Senior", 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 "Less than 5GB", IF(Aggregate[[#This Row],[Avg Monthly GB Download]]&lt;10, "Between 5 and 10GB", "10 or more GB"))</f>
        <v>Less than 5GB</v>
      </c>
    </row>
    <row r="1233" spans="1:23" x14ac:dyDescent="0.25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Row],[Under 30]]="Yes", "Under 30", IF(Aggregate[[#This Row],[Senior]]="Yes", "Senior", 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 "Less than 5GB", IF(Aggregate[[#This Row],[Avg Monthly GB Download]]&lt;10, "Between 5 and 10GB", "10 or more GB"))</f>
        <v>Less than 5GB</v>
      </c>
    </row>
    <row r="1234" spans="1:23" x14ac:dyDescent="0.25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Row],[Under 30]]="Yes", "Under 30", IF(Aggregate[[#This Row],[Senior]]="Yes", "Senior", 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 "Less than 5GB", IF(Aggregate[[#This Row],[Avg Monthly GB Download]]&lt;10, "Between 5 and 10GB", "10 or more GB"))</f>
        <v>Less than 5GB</v>
      </c>
    </row>
    <row r="1235" spans="1:23" x14ac:dyDescent="0.25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Row],[Under 30]]="Yes", "Under 30", IF(Aggregate[[#This Row],[Senior]]="Yes", "Senior", 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 "Less than 5GB", IF(Aggregate[[#This Row],[Avg Monthly GB Download]]&lt;10, "Between 5 and 10GB", "10 or more GB"))</f>
        <v>Between 5 and 10GB</v>
      </c>
    </row>
    <row r="1236" spans="1:23" x14ac:dyDescent="0.25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Row],[Under 30]]="Yes", "Under 30", IF(Aggregate[[#This Row],[Senior]]="Yes", "Senior", 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 "Less than 5GB", IF(Aggregate[[#This Row],[Avg Monthly GB Download]]&lt;10, "Between 5 and 10GB", "10 or more GB"))</f>
        <v>Less than 5GB</v>
      </c>
    </row>
    <row r="1237" spans="1:23" x14ac:dyDescent="0.25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Row],[Under 30]]="Yes", "Under 30", IF(Aggregate[[#This Row],[Senior]]="Yes", "Senior", 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 "Less than 5GB", IF(Aggregate[[#This Row],[Avg Monthly GB Download]]&lt;10, "Between 5 and 10GB", "10 or more GB"))</f>
        <v>Less than 5GB</v>
      </c>
    </row>
    <row r="1238" spans="1:23" x14ac:dyDescent="0.25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Row],[Under 30]]="Yes", "Under 30", IF(Aggregate[[#This Row],[Senior]]="Yes", "Senior", 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 "Less than 5GB", IF(Aggregate[[#This Row],[Avg Monthly GB Download]]&lt;10, "Between 5 and 10GB", "10 or more GB"))</f>
        <v>Between 5 and 10GB</v>
      </c>
    </row>
    <row r="1239" spans="1:23" x14ac:dyDescent="0.25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Row],[Under 30]]="Yes", "Under 30", IF(Aggregate[[#This Row],[Senior]]="Yes", "Senior", 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 "Less than 5GB", IF(Aggregate[[#This Row],[Avg Monthly GB Download]]&lt;10, "Between 5 and 10GB", "10 or more GB"))</f>
        <v>Between 5 and 10GB</v>
      </c>
    </row>
    <row r="1240" spans="1:23" x14ac:dyDescent="0.25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Row],[Under 30]]="Yes", "Under 30", IF(Aggregate[[#This Row],[Senior]]="Yes", "Senior", 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 "Less than 5GB", IF(Aggregate[[#This Row],[Avg Monthly GB Download]]&lt;10, "Between 5 and 10GB", "10 or more GB"))</f>
        <v>Less than 5GB</v>
      </c>
    </row>
    <row r="1241" spans="1:23" x14ac:dyDescent="0.25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Row],[Under 30]]="Yes", "Under 30", IF(Aggregate[[#This Row],[Senior]]="Yes", "Senior", 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 "Less than 5GB", IF(Aggregate[[#This Row],[Avg Monthly GB Download]]&lt;10, "Between 5 and 10GB", "10 or more GB"))</f>
        <v>Less than 5GB</v>
      </c>
    </row>
    <row r="1242" spans="1:23" x14ac:dyDescent="0.25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Row],[Under 30]]="Yes", "Under 30", IF(Aggregate[[#This Row],[Senior]]="Yes", "Senior", 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 "Less than 5GB", IF(Aggregate[[#This Row],[Avg Monthly GB Download]]&lt;10, "Between 5 and 10GB", "10 or more GB"))</f>
        <v>Less than 5GB</v>
      </c>
    </row>
    <row r="1243" spans="1:23" x14ac:dyDescent="0.25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Row],[Under 30]]="Yes", "Under 30", IF(Aggregate[[#This Row],[Senior]]="Yes", "Senior", 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 "Less than 5GB", IF(Aggregate[[#This Row],[Avg Monthly GB Download]]&lt;10, "Between 5 and 10GB", "10 or more GB"))</f>
        <v>Less than 5GB</v>
      </c>
    </row>
    <row r="1244" spans="1:23" x14ac:dyDescent="0.25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Row],[Under 30]]="Yes", "Under 30", IF(Aggregate[[#This Row],[Senior]]="Yes", "Senior", 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 "Less than 5GB", IF(Aggregate[[#This Row],[Avg Monthly GB Download]]&lt;10, "Between 5 and 10GB", "10 or more GB"))</f>
        <v>10 or more GB</v>
      </c>
    </row>
    <row r="1245" spans="1:23" x14ac:dyDescent="0.25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Row],[Under 30]]="Yes", "Under 30", IF(Aggregate[[#This Row],[Senior]]="Yes", "Senior", 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 "Less than 5GB", IF(Aggregate[[#This Row],[Avg Monthly GB Download]]&lt;10, "Between 5 and 10GB", "10 or more GB"))</f>
        <v>Less than 5GB</v>
      </c>
    </row>
    <row r="1246" spans="1:23" x14ac:dyDescent="0.25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Row],[Under 30]]="Yes", "Under 30", IF(Aggregate[[#This Row],[Senior]]="Yes", "Senior", 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 "Less than 5GB", IF(Aggregate[[#This Row],[Avg Monthly GB Download]]&lt;10, "Between 5 and 10GB", "10 or more GB"))</f>
        <v>Less than 5GB</v>
      </c>
    </row>
    <row r="1247" spans="1:23" x14ac:dyDescent="0.25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Row],[Under 30]]="Yes", "Under 30", IF(Aggregate[[#This Row],[Senior]]="Yes", "Senior", 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 "Less than 5GB", IF(Aggregate[[#This Row],[Avg Monthly GB Download]]&lt;10, "Between 5 and 10GB", "10 or more GB"))</f>
        <v>10 or more GB</v>
      </c>
    </row>
    <row r="1248" spans="1:23" x14ac:dyDescent="0.25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Row],[Under 30]]="Yes", "Under 30", IF(Aggregate[[#This Row],[Senior]]="Yes", "Senior", 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 "Less than 5GB", IF(Aggregate[[#This Row],[Avg Monthly GB Download]]&lt;10, "Between 5 and 10GB", "10 or more GB"))</f>
        <v>Less than 5GB</v>
      </c>
    </row>
    <row r="1249" spans="1:23" x14ac:dyDescent="0.25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Row],[Under 30]]="Yes", "Under 30", IF(Aggregate[[#This Row],[Senior]]="Yes", "Senior", 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 "Less than 5GB", IF(Aggregate[[#This Row],[Avg Monthly GB Download]]&lt;10, "Between 5 and 10GB", "10 or more GB"))</f>
        <v>Between 5 and 10GB</v>
      </c>
    </row>
    <row r="1250" spans="1:23" x14ac:dyDescent="0.25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Row],[Under 30]]="Yes", "Under 30", IF(Aggregate[[#This Row],[Senior]]="Yes", "Senior", 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 "Less than 5GB", IF(Aggregate[[#This Row],[Avg Monthly GB Download]]&lt;10, "Between 5 and 10GB", "10 or more GB"))</f>
        <v>Less than 5GB</v>
      </c>
    </row>
    <row r="1251" spans="1:23" x14ac:dyDescent="0.25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Row],[Under 30]]="Yes", "Under 30", IF(Aggregate[[#This Row],[Senior]]="Yes", "Senior", 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 "Less than 5GB", IF(Aggregate[[#This Row],[Avg Monthly GB Download]]&lt;10, "Between 5 and 10GB", "10 or more GB"))</f>
        <v>Less than 5GB</v>
      </c>
    </row>
    <row r="1252" spans="1:23" x14ac:dyDescent="0.25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Row],[Under 30]]="Yes", "Under 30", IF(Aggregate[[#This Row],[Senior]]="Yes", "Senior", 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 "Less than 5GB", IF(Aggregate[[#This Row],[Avg Monthly GB Download]]&lt;10, "Between 5 and 10GB", "10 or more GB"))</f>
        <v>Less than 5GB</v>
      </c>
    </row>
    <row r="1253" spans="1:23" x14ac:dyDescent="0.25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Row],[Under 30]]="Yes", "Under 30", IF(Aggregate[[#This Row],[Senior]]="Yes", "Senior", 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 "Less than 5GB", IF(Aggregate[[#This Row],[Avg Monthly GB Download]]&lt;10, "Between 5 and 10GB", "10 or more GB"))</f>
        <v>10 or more GB</v>
      </c>
    </row>
    <row r="1254" spans="1:23" x14ac:dyDescent="0.25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Row],[Under 30]]="Yes", "Under 30", IF(Aggregate[[#This Row],[Senior]]="Yes", "Senior", 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 "Less than 5GB", IF(Aggregate[[#This Row],[Avg Monthly GB Download]]&lt;10, "Between 5 and 10GB", "10 or more GB"))</f>
        <v>Less than 5GB</v>
      </c>
    </row>
    <row r="1255" spans="1:23" x14ac:dyDescent="0.25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Row],[Under 30]]="Yes", "Under 30", IF(Aggregate[[#This Row],[Senior]]="Yes", "Senior", 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 "Less than 5GB", IF(Aggregate[[#This Row],[Avg Monthly GB Download]]&lt;10, "Between 5 and 10GB", "10 or more GB"))</f>
        <v>Less than 5GB</v>
      </c>
    </row>
    <row r="1256" spans="1:23" x14ac:dyDescent="0.25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Row],[Under 30]]="Yes", "Under 30", IF(Aggregate[[#This Row],[Senior]]="Yes", "Senior", 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 "Less than 5GB", IF(Aggregate[[#This Row],[Avg Monthly GB Download]]&lt;10, "Between 5 and 10GB", "10 or more GB"))</f>
        <v>Less than 5GB</v>
      </c>
    </row>
    <row r="1257" spans="1:23" x14ac:dyDescent="0.25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Row],[Under 30]]="Yes", "Under 30", IF(Aggregate[[#This Row],[Senior]]="Yes", "Senior", 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 "Less than 5GB", IF(Aggregate[[#This Row],[Avg Monthly GB Download]]&lt;10, "Between 5 and 10GB", "10 or more GB"))</f>
        <v>Less than 5GB</v>
      </c>
    </row>
    <row r="1258" spans="1:23" x14ac:dyDescent="0.25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Row],[Under 30]]="Yes", "Under 30", IF(Aggregate[[#This Row],[Senior]]="Yes", "Senior", 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 "Less than 5GB", IF(Aggregate[[#This Row],[Avg Monthly GB Download]]&lt;10, "Between 5 and 10GB", "10 or more GB"))</f>
        <v>Less than 5GB</v>
      </c>
    </row>
    <row r="1259" spans="1:23" x14ac:dyDescent="0.25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Row],[Under 30]]="Yes", "Under 30", IF(Aggregate[[#This Row],[Senior]]="Yes", "Senior", 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 "Less than 5GB", IF(Aggregate[[#This Row],[Avg Monthly GB Download]]&lt;10, "Between 5 and 10GB", "10 or more GB"))</f>
        <v>Less than 5GB</v>
      </c>
    </row>
    <row r="1260" spans="1:23" x14ac:dyDescent="0.25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Row],[Under 30]]="Yes", "Under 30", IF(Aggregate[[#This Row],[Senior]]="Yes", "Senior", 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 "Less than 5GB", IF(Aggregate[[#This Row],[Avg Monthly GB Download]]&lt;10, "Between 5 and 10GB", "10 or more GB"))</f>
        <v>Less than 5GB</v>
      </c>
    </row>
    <row r="1261" spans="1:23" x14ac:dyDescent="0.25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Row],[Under 30]]="Yes", "Under 30", IF(Aggregate[[#This Row],[Senior]]="Yes", "Senior", 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 "Less than 5GB", IF(Aggregate[[#This Row],[Avg Monthly GB Download]]&lt;10, "Between 5 and 10GB", "10 or more GB"))</f>
        <v>Between 5 and 10GB</v>
      </c>
    </row>
    <row r="1262" spans="1:23" x14ac:dyDescent="0.25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Row],[Under 30]]="Yes", "Under 30", IF(Aggregate[[#This Row],[Senior]]="Yes", "Senior", 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 "Less than 5GB", IF(Aggregate[[#This Row],[Avg Monthly GB Download]]&lt;10, "Between 5 and 10GB", "10 or more GB"))</f>
        <v>Less than 5GB</v>
      </c>
    </row>
    <row r="1263" spans="1:23" x14ac:dyDescent="0.25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Row],[Under 30]]="Yes", "Under 30", IF(Aggregate[[#This Row],[Senior]]="Yes", "Senior", 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 "Less than 5GB", IF(Aggregate[[#This Row],[Avg Monthly GB Download]]&lt;10, "Between 5 and 10GB", "10 or more GB"))</f>
        <v>Between 5 and 10GB</v>
      </c>
    </row>
    <row r="1264" spans="1:23" x14ac:dyDescent="0.25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Row],[Under 30]]="Yes", "Under 30", IF(Aggregate[[#This Row],[Senior]]="Yes", "Senior", 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 "Less than 5GB", IF(Aggregate[[#This Row],[Avg Monthly GB Download]]&lt;10, "Between 5 and 10GB", "10 or more GB"))</f>
        <v>Less than 5GB</v>
      </c>
    </row>
    <row r="1265" spans="1:23" x14ac:dyDescent="0.25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Row],[Under 30]]="Yes", "Under 30", IF(Aggregate[[#This Row],[Senior]]="Yes", "Senior", 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 "Less than 5GB", IF(Aggregate[[#This Row],[Avg Monthly GB Download]]&lt;10, "Between 5 and 10GB", "10 or more GB"))</f>
        <v>Between 5 and 10GB</v>
      </c>
    </row>
    <row r="1266" spans="1:23" x14ac:dyDescent="0.25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Row],[Under 30]]="Yes", "Under 30", IF(Aggregate[[#This Row],[Senior]]="Yes", "Senior", 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 "Less than 5GB", IF(Aggregate[[#This Row],[Avg Monthly GB Download]]&lt;10, "Between 5 and 10GB", "10 or more GB"))</f>
        <v>Less than 5GB</v>
      </c>
    </row>
    <row r="1267" spans="1:23" x14ac:dyDescent="0.25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Row],[Under 30]]="Yes", "Under 30", IF(Aggregate[[#This Row],[Senior]]="Yes", "Senior", 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 "Less than 5GB", IF(Aggregate[[#This Row],[Avg Monthly GB Download]]&lt;10, "Between 5 and 10GB", "10 or more GB"))</f>
        <v>Less than 5GB</v>
      </c>
    </row>
    <row r="1268" spans="1:23" x14ac:dyDescent="0.25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Row],[Under 30]]="Yes", "Under 30", IF(Aggregate[[#This Row],[Senior]]="Yes", "Senior", 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 "Less than 5GB", IF(Aggregate[[#This Row],[Avg Monthly GB Download]]&lt;10, "Between 5 and 10GB", "10 or more GB"))</f>
        <v>Less than 5GB</v>
      </c>
    </row>
    <row r="1269" spans="1:23" x14ac:dyDescent="0.25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Row],[Under 30]]="Yes", "Under 30", IF(Aggregate[[#This Row],[Senior]]="Yes", "Senior", 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 "Less than 5GB", IF(Aggregate[[#This Row],[Avg Monthly GB Download]]&lt;10, "Between 5 and 10GB", "10 or more GB"))</f>
        <v>Less than 5GB</v>
      </c>
    </row>
    <row r="1270" spans="1:23" x14ac:dyDescent="0.25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Row],[Under 30]]="Yes", "Under 30", IF(Aggregate[[#This Row],[Senior]]="Yes", "Senior", 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 "Less than 5GB", IF(Aggregate[[#This Row],[Avg Monthly GB Download]]&lt;10, "Between 5 and 10GB", "10 or more GB"))</f>
        <v>Less than 5GB</v>
      </c>
    </row>
    <row r="1271" spans="1:23" x14ac:dyDescent="0.25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Row],[Under 30]]="Yes", "Under 30", IF(Aggregate[[#This Row],[Senior]]="Yes", "Senior", 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 "Less than 5GB", IF(Aggregate[[#This Row],[Avg Monthly GB Download]]&lt;10, "Between 5 and 10GB", "10 or more GB"))</f>
        <v>Between 5 and 10GB</v>
      </c>
    </row>
    <row r="1272" spans="1:23" x14ac:dyDescent="0.25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Row],[Under 30]]="Yes", "Under 30", IF(Aggregate[[#This Row],[Senior]]="Yes", "Senior", 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 "Less than 5GB", IF(Aggregate[[#This Row],[Avg Monthly GB Download]]&lt;10, "Between 5 and 10GB", "10 or more GB"))</f>
        <v>Less than 5GB</v>
      </c>
    </row>
    <row r="1273" spans="1:23" x14ac:dyDescent="0.25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Row],[Under 30]]="Yes", "Under 30", IF(Aggregate[[#This Row],[Senior]]="Yes", "Senior", 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 "Less than 5GB", IF(Aggregate[[#This Row],[Avg Monthly GB Download]]&lt;10, "Between 5 and 10GB", "10 or more GB"))</f>
        <v>10 or more GB</v>
      </c>
    </row>
    <row r="1274" spans="1:23" x14ac:dyDescent="0.25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Row],[Under 30]]="Yes", "Under 30", IF(Aggregate[[#This Row],[Senior]]="Yes", "Senior", 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 "Less than 5GB", IF(Aggregate[[#This Row],[Avg Monthly GB Download]]&lt;10, "Between 5 and 10GB", "10 or more GB"))</f>
        <v>10 or more GB</v>
      </c>
    </row>
    <row r="1275" spans="1:23" x14ac:dyDescent="0.25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Row],[Under 30]]="Yes", "Under 30", IF(Aggregate[[#This Row],[Senior]]="Yes", "Senior", 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 "Less than 5GB", IF(Aggregate[[#This Row],[Avg Monthly GB Download]]&lt;10, "Between 5 and 10GB", "10 or more GB"))</f>
        <v>10 or more GB</v>
      </c>
    </row>
    <row r="1276" spans="1:23" x14ac:dyDescent="0.25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Row],[Under 30]]="Yes", "Under 30", IF(Aggregate[[#This Row],[Senior]]="Yes", "Senior", 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 "Less than 5GB", IF(Aggregate[[#This Row],[Avg Monthly GB Download]]&lt;10, "Between 5 and 10GB", "10 or more GB"))</f>
        <v>Less than 5GB</v>
      </c>
    </row>
    <row r="1277" spans="1:23" x14ac:dyDescent="0.25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Row],[Under 30]]="Yes", "Under 30", IF(Aggregate[[#This Row],[Senior]]="Yes", "Senior", 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 "Less than 5GB", IF(Aggregate[[#This Row],[Avg Monthly GB Download]]&lt;10, "Between 5 and 10GB", "10 or more GB"))</f>
        <v>Less than 5GB</v>
      </c>
    </row>
    <row r="1278" spans="1:23" x14ac:dyDescent="0.25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Row],[Under 30]]="Yes", "Under 30", IF(Aggregate[[#This Row],[Senior]]="Yes", "Senior", 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 "Less than 5GB", IF(Aggregate[[#This Row],[Avg Monthly GB Download]]&lt;10, "Between 5 and 10GB", "10 or more GB"))</f>
        <v>Less than 5GB</v>
      </c>
    </row>
    <row r="1279" spans="1:23" x14ac:dyDescent="0.25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Row],[Under 30]]="Yes", "Under 30", IF(Aggregate[[#This Row],[Senior]]="Yes", "Senior", 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 "Less than 5GB", IF(Aggregate[[#This Row],[Avg Monthly GB Download]]&lt;10, "Between 5 and 10GB", "10 or more GB"))</f>
        <v>Less than 5GB</v>
      </c>
    </row>
    <row r="1280" spans="1:23" x14ac:dyDescent="0.25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Row],[Under 30]]="Yes", "Under 30", IF(Aggregate[[#This Row],[Senior]]="Yes", "Senior", 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 "Less than 5GB", IF(Aggregate[[#This Row],[Avg Monthly GB Download]]&lt;10, "Between 5 and 10GB", "10 or more GB"))</f>
        <v>Less than 5GB</v>
      </c>
    </row>
    <row r="1281" spans="1:23" x14ac:dyDescent="0.25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Row],[Under 30]]="Yes", "Under 30", IF(Aggregate[[#This Row],[Senior]]="Yes", "Senior", 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 "Less than 5GB", IF(Aggregate[[#This Row],[Avg Monthly GB Download]]&lt;10, "Between 5 and 10GB", "10 or more GB"))</f>
        <v>Less than 5GB</v>
      </c>
    </row>
    <row r="1282" spans="1:23" x14ac:dyDescent="0.25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Row],[Under 30]]="Yes", "Under 30", IF(Aggregate[[#This Row],[Senior]]="Yes", "Senior", 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 "Less than 5GB", IF(Aggregate[[#This Row],[Avg Monthly GB Download]]&lt;10, "Between 5 and 10GB", "10 or more GB"))</f>
        <v>Less than 5GB</v>
      </c>
    </row>
    <row r="1283" spans="1:23" x14ac:dyDescent="0.25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Row],[Under 30]]="Yes", "Under 30", IF(Aggregate[[#This Row],[Senior]]="Yes", "Senior", 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 "Less than 5GB", IF(Aggregate[[#This Row],[Avg Monthly GB Download]]&lt;10, "Between 5 and 10GB", "10 or more GB"))</f>
        <v>10 or more GB</v>
      </c>
    </row>
    <row r="1284" spans="1:23" x14ac:dyDescent="0.25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Row],[Under 30]]="Yes", "Under 30", IF(Aggregate[[#This Row],[Senior]]="Yes", "Senior", 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 "Less than 5GB", IF(Aggregate[[#This Row],[Avg Monthly GB Download]]&lt;10, "Between 5 and 10GB", "10 or more GB"))</f>
        <v>Between 5 and 10GB</v>
      </c>
    </row>
    <row r="1285" spans="1:23" x14ac:dyDescent="0.25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Row],[Under 30]]="Yes", "Under 30", IF(Aggregate[[#This Row],[Senior]]="Yes", "Senior", 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 "Less than 5GB", IF(Aggregate[[#This Row],[Avg Monthly GB Download]]&lt;10, "Between 5 and 10GB", "10 or more GB"))</f>
        <v>10 or more GB</v>
      </c>
    </row>
    <row r="1286" spans="1:23" x14ac:dyDescent="0.25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Row],[Under 30]]="Yes", "Under 30", IF(Aggregate[[#This Row],[Senior]]="Yes", "Senior", 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 "Less than 5GB", IF(Aggregate[[#This Row],[Avg Monthly GB Download]]&lt;10, "Between 5 and 10GB", "10 or more GB"))</f>
        <v>Less than 5GB</v>
      </c>
    </row>
    <row r="1287" spans="1:23" x14ac:dyDescent="0.25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Row],[Under 30]]="Yes", "Under 30", IF(Aggregate[[#This Row],[Senior]]="Yes", "Senior", 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 "Less than 5GB", IF(Aggregate[[#This Row],[Avg Monthly GB Download]]&lt;10, "Between 5 and 10GB", "10 or more GB"))</f>
        <v>Less than 5GB</v>
      </c>
    </row>
    <row r="1288" spans="1:23" x14ac:dyDescent="0.25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Row],[Under 30]]="Yes", "Under 30", IF(Aggregate[[#This Row],[Senior]]="Yes", "Senior", 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 "Less than 5GB", IF(Aggregate[[#This Row],[Avg Monthly GB Download]]&lt;10, "Between 5 and 10GB", "10 or more GB"))</f>
        <v>10 or more GB</v>
      </c>
    </row>
    <row r="1289" spans="1:23" x14ac:dyDescent="0.25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Row],[Under 30]]="Yes", "Under 30", IF(Aggregate[[#This Row],[Senior]]="Yes", "Senior", 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 "Less than 5GB", IF(Aggregate[[#This Row],[Avg Monthly GB Download]]&lt;10, "Between 5 and 10GB", "10 or more GB"))</f>
        <v>Between 5 and 10GB</v>
      </c>
    </row>
    <row r="1290" spans="1:23" x14ac:dyDescent="0.25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Row],[Under 30]]="Yes", "Under 30", IF(Aggregate[[#This Row],[Senior]]="Yes", "Senior", 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 "Less than 5GB", IF(Aggregate[[#This Row],[Avg Monthly GB Download]]&lt;10, "Between 5 and 10GB", "10 or more GB"))</f>
        <v>Less than 5GB</v>
      </c>
    </row>
    <row r="1291" spans="1:23" x14ac:dyDescent="0.25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Row],[Under 30]]="Yes", "Under 30", IF(Aggregate[[#This Row],[Senior]]="Yes", "Senior", 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 "Less than 5GB", IF(Aggregate[[#This Row],[Avg Monthly GB Download]]&lt;10, "Between 5 and 10GB", "10 or more GB"))</f>
        <v>Between 5 and 10GB</v>
      </c>
    </row>
    <row r="1292" spans="1:23" x14ac:dyDescent="0.25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Row],[Under 30]]="Yes", "Under 30", IF(Aggregate[[#This Row],[Senior]]="Yes", "Senior", 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 "Less than 5GB", IF(Aggregate[[#This Row],[Avg Monthly GB Download]]&lt;10, "Between 5 and 10GB", "10 or more GB"))</f>
        <v>Less than 5GB</v>
      </c>
    </row>
    <row r="1293" spans="1:23" x14ac:dyDescent="0.25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Row],[Under 30]]="Yes", "Under 30", IF(Aggregate[[#This Row],[Senior]]="Yes", "Senior", 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 "Less than 5GB", IF(Aggregate[[#This Row],[Avg Monthly GB Download]]&lt;10, "Between 5 and 10GB", "10 or more GB"))</f>
        <v>Less than 5GB</v>
      </c>
    </row>
    <row r="1294" spans="1:23" x14ac:dyDescent="0.25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Row],[Under 30]]="Yes", "Under 30", IF(Aggregate[[#This Row],[Senior]]="Yes", "Senior", 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 "Less than 5GB", IF(Aggregate[[#This Row],[Avg Monthly GB Download]]&lt;10, "Between 5 and 10GB", "10 or more GB"))</f>
        <v>Less than 5GB</v>
      </c>
    </row>
    <row r="1295" spans="1:23" x14ac:dyDescent="0.25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Row],[Under 30]]="Yes", "Under 30", IF(Aggregate[[#This Row],[Senior]]="Yes", "Senior", 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 "Less than 5GB", IF(Aggregate[[#This Row],[Avg Monthly GB Download]]&lt;10, "Between 5 and 10GB", "10 or more GB"))</f>
        <v>Less than 5GB</v>
      </c>
    </row>
    <row r="1296" spans="1:23" x14ac:dyDescent="0.25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Row],[Under 30]]="Yes", "Under 30", IF(Aggregate[[#This Row],[Senior]]="Yes", "Senior", 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 "Less than 5GB", IF(Aggregate[[#This Row],[Avg Monthly GB Download]]&lt;10, "Between 5 and 10GB", "10 or more GB"))</f>
        <v>Between 5 and 10GB</v>
      </c>
    </row>
    <row r="1297" spans="1:23" x14ac:dyDescent="0.25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Row],[Under 30]]="Yes", "Under 30", IF(Aggregate[[#This Row],[Senior]]="Yes", "Senior", 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 "Less than 5GB", IF(Aggregate[[#This Row],[Avg Monthly GB Download]]&lt;10, "Between 5 and 10GB", "10 or more GB"))</f>
        <v>Less than 5GB</v>
      </c>
    </row>
    <row r="1298" spans="1:23" x14ac:dyDescent="0.25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Row],[Under 30]]="Yes", "Under 30", IF(Aggregate[[#This Row],[Senior]]="Yes", "Senior", 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 "Less than 5GB", IF(Aggregate[[#This Row],[Avg Monthly GB Download]]&lt;10, "Between 5 and 10GB", "10 or more GB"))</f>
        <v>Less than 5GB</v>
      </c>
    </row>
    <row r="1299" spans="1:23" x14ac:dyDescent="0.25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Row],[Under 30]]="Yes", "Under 30", IF(Aggregate[[#This Row],[Senior]]="Yes", "Senior", 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 "Less than 5GB", IF(Aggregate[[#This Row],[Avg Monthly GB Download]]&lt;10, "Between 5 and 10GB", "10 or more GB"))</f>
        <v>Less than 5GB</v>
      </c>
    </row>
    <row r="1300" spans="1:23" x14ac:dyDescent="0.25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Row],[Under 30]]="Yes", "Under 30", IF(Aggregate[[#This Row],[Senior]]="Yes", "Senior", 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 "Less than 5GB", IF(Aggregate[[#This Row],[Avg Monthly GB Download]]&lt;10, "Between 5 and 10GB", "10 or more GB"))</f>
        <v>Less than 5GB</v>
      </c>
    </row>
    <row r="1301" spans="1:23" x14ac:dyDescent="0.25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Row],[Under 30]]="Yes", "Under 30", IF(Aggregate[[#This Row],[Senior]]="Yes", "Senior", 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 "Less than 5GB", IF(Aggregate[[#This Row],[Avg Monthly GB Download]]&lt;10, "Between 5 and 10GB", "10 or more GB"))</f>
        <v>Less than 5GB</v>
      </c>
    </row>
    <row r="1302" spans="1:23" x14ac:dyDescent="0.25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Row],[Under 30]]="Yes", "Under 30", IF(Aggregate[[#This Row],[Senior]]="Yes", "Senior", 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 "Less than 5GB", IF(Aggregate[[#This Row],[Avg Monthly GB Download]]&lt;10, "Between 5 and 10GB", "10 or more GB"))</f>
        <v>10 or more GB</v>
      </c>
    </row>
    <row r="1303" spans="1:23" x14ac:dyDescent="0.25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Row],[Under 30]]="Yes", "Under 30", IF(Aggregate[[#This Row],[Senior]]="Yes", "Senior", 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 "Less than 5GB", IF(Aggregate[[#This Row],[Avg Monthly GB Download]]&lt;10, "Between 5 and 10GB", "10 or more GB"))</f>
        <v>Less than 5GB</v>
      </c>
    </row>
    <row r="1304" spans="1:23" x14ac:dyDescent="0.25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Row],[Under 30]]="Yes", "Under 30", IF(Aggregate[[#This Row],[Senior]]="Yes", "Senior", 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 "Less than 5GB", IF(Aggregate[[#This Row],[Avg Monthly GB Download]]&lt;10, "Between 5 and 10GB", "10 or more GB"))</f>
        <v>Less than 5GB</v>
      </c>
    </row>
    <row r="1305" spans="1:23" x14ac:dyDescent="0.25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Row],[Under 30]]="Yes", "Under 30", IF(Aggregate[[#This Row],[Senior]]="Yes", "Senior", 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 "Less than 5GB", IF(Aggregate[[#This Row],[Avg Monthly GB Download]]&lt;10, "Between 5 and 10GB", "10 or more GB"))</f>
        <v>Less than 5GB</v>
      </c>
    </row>
    <row r="1306" spans="1:23" x14ac:dyDescent="0.25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Row],[Under 30]]="Yes", "Under 30", IF(Aggregate[[#This Row],[Senior]]="Yes", "Senior", 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 "Less than 5GB", IF(Aggregate[[#This Row],[Avg Monthly GB Download]]&lt;10, "Between 5 and 10GB", "10 or more GB"))</f>
        <v>Less than 5GB</v>
      </c>
    </row>
    <row r="1307" spans="1:23" x14ac:dyDescent="0.25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Row],[Under 30]]="Yes", "Under 30", IF(Aggregate[[#This Row],[Senior]]="Yes", "Senior", 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 "Less than 5GB", IF(Aggregate[[#This Row],[Avg Monthly GB Download]]&lt;10, "Between 5 and 10GB", "10 or more GB"))</f>
        <v>10 or more GB</v>
      </c>
    </row>
    <row r="1308" spans="1:23" x14ac:dyDescent="0.25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Row],[Under 30]]="Yes", "Under 30", IF(Aggregate[[#This Row],[Senior]]="Yes", "Senior", 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 "Less than 5GB", IF(Aggregate[[#This Row],[Avg Monthly GB Download]]&lt;10, "Between 5 and 10GB", "10 or more GB"))</f>
        <v>10 or more GB</v>
      </c>
    </row>
    <row r="1309" spans="1:23" x14ac:dyDescent="0.25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Row],[Under 30]]="Yes", "Under 30", IF(Aggregate[[#This Row],[Senior]]="Yes", "Senior", 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 "Less than 5GB", IF(Aggregate[[#This Row],[Avg Monthly GB Download]]&lt;10, "Between 5 and 10GB", "10 or more GB"))</f>
        <v>10 or more GB</v>
      </c>
    </row>
    <row r="1310" spans="1:23" x14ac:dyDescent="0.25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Row],[Under 30]]="Yes", "Under 30", IF(Aggregate[[#This Row],[Senior]]="Yes", "Senior", 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 "Less than 5GB", IF(Aggregate[[#This Row],[Avg Monthly GB Download]]&lt;10, "Between 5 and 10GB", "10 or more GB"))</f>
        <v>Less than 5GB</v>
      </c>
    </row>
    <row r="1311" spans="1:23" x14ac:dyDescent="0.25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Row],[Under 30]]="Yes", "Under 30", IF(Aggregate[[#This Row],[Senior]]="Yes", "Senior", 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 "Less than 5GB", IF(Aggregate[[#This Row],[Avg Monthly GB Download]]&lt;10, "Between 5 and 10GB", "10 or more GB"))</f>
        <v>Less than 5GB</v>
      </c>
    </row>
    <row r="1312" spans="1:23" x14ac:dyDescent="0.25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Row],[Under 30]]="Yes", "Under 30", IF(Aggregate[[#This Row],[Senior]]="Yes", "Senior", 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 "Less than 5GB", IF(Aggregate[[#This Row],[Avg Monthly GB Download]]&lt;10, "Between 5 and 10GB", "10 or more GB"))</f>
        <v>Less than 5GB</v>
      </c>
    </row>
    <row r="1313" spans="1:23" x14ac:dyDescent="0.25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Row],[Under 30]]="Yes", "Under 30", IF(Aggregate[[#This Row],[Senior]]="Yes", "Senior", 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 "Less than 5GB", IF(Aggregate[[#This Row],[Avg Monthly GB Download]]&lt;10, "Between 5 and 10GB", "10 or more GB"))</f>
        <v>Less than 5GB</v>
      </c>
    </row>
    <row r="1314" spans="1:23" x14ac:dyDescent="0.25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Row],[Under 30]]="Yes", "Under 30", IF(Aggregate[[#This Row],[Senior]]="Yes", "Senior", 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 "Less than 5GB", IF(Aggregate[[#This Row],[Avg Monthly GB Download]]&lt;10, "Between 5 and 10GB", "10 or more GB"))</f>
        <v>Less than 5GB</v>
      </c>
    </row>
    <row r="1315" spans="1:23" x14ac:dyDescent="0.25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Row],[Under 30]]="Yes", "Under 30", IF(Aggregate[[#This Row],[Senior]]="Yes", "Senior", 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 "Less than 5GB", IF(Aggregate[[#This Row],[Avg Monthly GB Download]]&lt;10, "Between 5 and 10GB", "10 or more GB"))</f>
        <v>Less than 5GB</v>
      </c>
    </row>
    <row r="1316" spans="1:23" x14ac:dyDescent="0.25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Row],[Under 30]]="Yes", "Under 30", IF(Aggregate[[#This Row],[Senior]]="Yes", "Senior", 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 "Less than 5GB", IF(Aggregate[[#This Row],[Avg Monthly GB Download]]&lt;10, "Between 5 and 10GB", "10 or more GB"))</f>
        <v>Less than 5GB</v>
      </c>
    </row>
    <row r="1317" spans="1:23" x14ac:dyDescent="0.25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Row],[Under 30]]="Yes", "Under 30", IF(Aggregate[[#This Row],[Senior]]="Yes", "Senior", 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 "Less than 5GB", IF(Aggregate[[#This Row],[Avg Monthly GB Download]]&lt;10, "Between 5 and 10GB", "10 or more GB"))</f>
        <v>Less than 5GB</v>
      </c>
    </row>
    <row r="1318" spans="1:23" x14ac:dyDescent="0.25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Row],[Under 30]]="Yes", "Under 30", IF(Aggregate[[#This Row],[Senior]]="Yes", "Senior", 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 "Less than 5GB", IF(Aggregate[[#This Row],[Avg Monthly GB Download]]&lt;10, "Between 5 and 10GB", "10 or more GB"))</f>
        <v>Less than 5GB</v>
      </c>
    </row>
    <row r="1319" spans="1:23" x14ac:dyDescent="0.25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Row],[Under 30]]="Yes", "Under 30", IF(Aggregate[[#This Row],[Senior]]="Yes", "Senior", 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 "Less than 5GB", IF(Aggregate[[#This Row],[Avg Monthly GB Download]]&lt;10, "Between 5 and 10GB", "10 or more GB"))</f>
        <v>Less than 5GB</v>
      </c>
    </row>
    <row r="1320" spans="1:23" x14ac:dyDescent="0.25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Row],[Under 30]]="Yes", "Under 30", IF(Aggregate[[#This Row],[Senior]]="Yes", "Senior", 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 "Less than 5GB", IF(Aggregate[[#This Row],[Avg Monthly GB Download]]&lt;10, "Between 5 and 10GB", "10 or more GB"))</f>
        <v>Less than 5GB</v>
      </c>
    </row>
    <row r="1321" spans="1:23" x14ac:dyDescent="0.25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Row],[Under 30]]="Yes", "Under 30", IF(Aggregate[[#This Row],[Senior]]="Yes", "Senior", 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 "Less than 5GB", IF(Aggregate[[#This Row],[Avg Monthly GB Download]]&lt;10, "Between 5 and 10GB", "10 or more GB"))</f>
        <v>Less than 5GB</v>
      </c>
    </row>
    <row r="1322" spans="1:23" x14ac:dyDescent="0.25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Row],[Under 30]]="Yes", "Under 30", IF(Aggregate[[#This Row],[Senior]]="Yes", "Senior", 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 "Less than 5GB", IF(Aggregate[[#This Row],[Avg Monthly GB Download]]&lt;10, "Between 5 and 10GB", "10 or more GB"))</f>
        <v>Less than 5GB</v>
      </c>
    </row>
    <row r="1323" spans="1:23" x14ac:dyDescent="0.25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Row],[Under 30]]="Yes", "Under 30", IF(Aggregate[[#This Row],[Senior]]="Yes", "Senior", 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 "Less than 5GB", IF(Aggregate[[#This Row],[Avg Monthly GB Download]]&lt;10, "Between 5 and 10GB", "10 or more GB"))</f>
        <v>10 or more GB</v>
      </c>
    </row>
    <row r="1324" spans="1:23" x14ac:dyDescent="0.25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Row],[Under 30]]="Yes", "Under 30", IF(Aggregate[[#This Row],[Senior]]="Yes", "Senior", 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 "Less than 5GB", IF(Aggregate[[#This Row],[Avg Monthly GB Download]]&lt;10, "Between 5 and 10GB", "10 or more GB"))</f>
        <v>Less than 5GB</v>
      </c>
    </row>
    <row r="1325" spans="1:23" x14ac:dyDescent="0.25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Row],[Under 30]]="Yes", "Under 30", IF(Aggregate[[#This Row],[Senior]]="Yes", "Senior", 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 "Less than 5GB", IF(Aggregate[[#This Row],[Avg Monthly GB Download]]&lt;10, "Between 5 and 10GB", "10 or more GB"))</f>
        <v>Less than 5GB</v>
      </c>
    </row>
    <row r="1326" spans="1:23" x14ac:dyDescent="0.25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Row],[Under 30]]="Yes", "Under 30", IF(Aggregate[[#This Row],[Senior]]="Yes", "Senior", 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 "Less than 5GB", IF(Aggregate[[#This Row],[Avg Monthly GB Download]]&lt;10, "Between 5 and 10GB", "10 or more GB"))</f>
        <v>Between 5 and 10GB</v>
      </c>
    </row>
    <row r="1327" spans="1:23" x14ac:dyDescent="0.25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Row],[Under 30]]="Yes", "Under 30", IF(Aggregate[[#This Row],[Senior]]="Yes", "Senior", 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 "Less than 5GB", IF(Aggregate[[#This Row],[Avg Monthly GB Download]]&lt;10, "Between 5 and 10GB", "10 or more GB"))</f>
        <v>Less than 5GB</v>
      </c>
    </row>
    <row r="1328" spans="1:23" x14ac:dyDescent="0.25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Row],[Under 30]]="Yes", "Under 30", IF(Aggregate[[#This Row],[Senior]]="Yes", "Senior", 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 "Less than 5GB", IF(Aggregate[[#This Row],[Avg Monthly GB Download]]&lt;10, "Between 5 and 10GB", "10 or more GB"))</f>
        <v>Less than 5GB</v>
      </c>
    </row>
    <row r="1329" spans="1:23" x14ac:dyDescent="0.25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Row],[Under 30]]="Yes", "Under 30", IF(Aggregate[[#This Row],[Senior]]="Yes", "Senior", 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 "Less than 5GB", IF(Aggregate[[#This Row],[Avg Monthly GB Download]]&lt;10, "Between 5 and 10GB", "10 or more GB"))</f>
        <v>Less than 5GB</v>
      </c>
    </row>
    <row r="1330" spans="1:23" x14ac:dyDescent="0.25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Row],[Under 30]]="Yes", "Under 30", IF(Aggregate[[#This Row],[Senior]]="Yes", "Senior", 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 "Less than 5GB", IF(Aggregate[[#This Row],[Avg Monthly GB Download]]&lt;10, "Between 5 and 10GB", "10 or more GB"))</f>
        <v>Less than 5GB</v>
      </c>
    </row>
    <row r="1331" spans="1:23" x14ac:dyDescent="0.25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Row],[Under 30]]="Yes", "Under 30", IF(Aggregate[[#This Row],[Senior]]="Yes", "Senior", 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 "Less than 5GB", IF(Aggregate[[#This Row],[Avg Monthly GB Download]]&lt;10, "Between 5 and 10GB", "10 or more GB"))</f>
        <v>Less than 5GB</v>
      </c>
    </row>
    <row r="1332" spans="1:23" x14ac:dyDescent="0.25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Row],[Under 30]]="Yes", "Under 30", IF(Aggregate[[#This Row],[Senior]]="Yes", "Senior", 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 "Less than 5GB", IF(Aggregate[[#This Row],[Avg Monthly GB Download]]&lt;10, "Between 5 and 10GB", "10 or more GB"))</f>
        <v>Between 5 and 10GB</v>
      </c>
    </row>
    <row r="1333" spans="1:23" x14ac:dyDescent="0.25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Row],[Under 30]]="Yes", "Under 30", IF(Aggregate[[#This Row],[Senior]]="Yes", "Senior", 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 "Less than 5GB", IF(Aggregate[[#This Row],[Avg Monthly GB Download]]&lt;10, "Between 5 and 10GB", "10 or more GB"))</f>
        <v>Less than 5GB</v>
      </c>
    </row>
    <row r="1334" spans="1:23" x14ac:dyDescent="0.25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Row],[Under 30]]="Yes", "Under 30", IF(Aggregate[[#This Row],[Senior]]="Yes", "Senior", 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 "Less than 5GB", IF(Aggregate[[#This Row],[Avg Monthly GB Download]]&lt;10, "Between 5 and 10GB", "10 or more GB"))</f>
        <v>Less than 5GB</v>
      </c>
    </row>
    <row r="1335" spans="1:23" x14ac:dyDescent="0.25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Row],[Under 30]]="Yes", "Under 30", IF(Aggregate[[#This Row],[Senior]]="Yes", "Senior", 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 "Less than 5GB", IF(Aggregate[[#This Row],[Avg Monthly GB Download]]&lt;10, "Between 5 and 10GB", "10 or more GB"))</f>
        <v>Less than 5GB</v>
      </c>
    </row>
    <row r="1336" spans="1:23" x14ac:dyDescent="0.25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Row],[Under 30]]="Yes", "Under 30", IF(Aggregate[[#This Row],[Senior]]="Yes", "Senior", 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 "Less than 5GB", IF(Aggregate[[#This Row],[Avg Monthly GB Download]]&lt;10, "Between 5 and 10GB", "10 or more GB"))</f>
        <v>10 or more GB</v>
      </c>
    </row>
    <row r="1337" spans="1:23" x14ac:dyDescent="0.25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Row],[Under 30]]="Yes", "Under 30", IF(Aggregate[[#This Row],[Senior]]="Yes", "Senior", 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 "Less than 5GB", IF(Aggregate[[#This Row],[Avg Monthly GB Download]]&lt;10, "Between 5 and 10GB", "10 or more GB"))</f>
        <v>Less than 5GB</v>
      </c>
    </row>
    <row r="1338" spans="1:23" x14ac:dyDescent="0.25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Row],[Under 30]]="Yes", "Under 30", IF(Aggregate[[#This Row],[Senior]]="Yes", "Senior", 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 "Less than 5GB", IF(Aggregate[[#This Row],[Avg Monthly GB Download]]&lt;10, "Between 5 and 10GB", "10 or more GB"))</f>
        <v>Less than 5GB</v>
      </c>
    </row>
    <row r="1339" spans="1:23" x14ac:dyDescent="0.25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Row],[Under 30]]="Yes", "Under 30", IF(Aggregate[[#This Row],[Senior]]="Yes", "Senior", 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 "Less than 5GB", IF(Aggregate[[#This Row],[Avg Monthly GB Download]]&lt;10, "Between 5 and 10GB", "10 or more GB"))</f>
        <v>Less than 5GB</v>
      </c>
    </row>
    <row r="1340" spans="1:23" x14ac:dyDescent="0.25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Row],[Under 30]]="Yes", "Under 30", IF(Aggregate[[#This Row],[Senior]]="Yes", "Senior", 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 "Less than 5GB", IF(Aggregate[[#This Row],[Avg Monthly GB Download]]&lt;10, "Between 5 and 10GB", "10 or more GB"))</f>
        <v>Less than 5GB</v>
      </c>
    </row>
    <row r="1341" spans="1:23" x14ac:dyDescent="0.25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Row],[Under 30]]="Yes", "Under 30", IF(Aggregate[[#This Row],[Senior]]="Yes", "Senior", 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 "Less than 5GB", IF(Aggregate[[#This Row],[Avg Monthly GB Download]]&lt;10, "Between 5 and 10GB", "10 or more GB"))</f>
        <v>Less than 5GB</v>
      </c>
    </row>
    <row r="1342" spans="1:23" x14ac:dyDescent="0.25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Row],[Under 30]]="Yes", "Under 30", IF(Aggregate[[#This Row],[Senior]]="Yes", "Senior", 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 "Less than 5GB", IF(Aggregate[[#This Row],[Avg Monthly GB Download]]&lt;10, "Between 5 and 10GB", "10 or more GB"))</f>
        <v>Between 5 and 10GB</v>
      </c>
    </row>
    <row r="1343" spans="1:23" x14ac:dyDescent="0.25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Row],[Under 30]]="Yes", "Under 30", IF(Aggregate[[#This Row],[Senior]]="Yes", "Senior", 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 "Less than 5GB", IF(Aggregate[[#This Row],[Avg Monthly GB Download]]&lt;10, "Between 5 and 10GB", "10 or more GB"))</f>
        <v>Less than 5GB</v>
      </c>
    </row>
    <row r="1344" spans="1:23" x14ac:dyDescent="0.25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Row],[Under 30]]="Yes", "Under 30", IF(Aggregate[[#This Row],[Senior]]="Yes", "Senior", 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 "Less than 5GB", IF(Aggregate[[#This Row],[Avg Monthly GB Download]]&lt;10, "Between 5 and 10GB", "10 or more GB"))</f>
        <v>Less than 5GB</v>
      </c>
    </row>
    <row r="1345" spans="1:23" x14ac:dyDescent="0.25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Row],[Under 30]]="Yes", "Under 30", IF(Aggregate[[#This Row],[Senior]]="Yes", "Senior", 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 "Less than 5GB", IF(Aggregate[[#This Row],[Avg Monthly GB Download]]&lt;10, "Between 5 and 10GB", "10 or more GB"))</f>
        <v>Between 5 and 10GB</v>
      </c>
    </row>
    <row r="1346" spans="1:23" x14ac:dyDescent="0.25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Row],[Under 30]]="Yes", "Under 30", IF(Aggregate[[#This Row],[Senior]]="Yes", "Senior", 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 "Less than 5GB", IF(Aggregate[[#This Row],[Avg Monthly GB Download]]&lt;10, "Between 5 and 10GB", "10 or more GB"))</f>
        <v>Less than 5GB</v>
      </c>
    </row>
    <row r="1347" spans="1:23" x14ac:dyDescent="0.25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Row],[Under 30]]="Yes", "Under 30", IF(Aggregate[[#This Row],[Senior]]="Yes", "Senior", 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 "Less than 5GB", IF(Aggregate[[#This Row],[Avg Monthly GB Download]]&lt;10, "Between 5 and 10GB", "10 or more GB"))</f>
        <v>Less than 5GB</v>
      </c>
    </row>
    <row r="1348" spans="1:23" x14ac:dyDescent="0.25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Row],[Under 30]]="Yes", "Under 30", IF(Aggregate[[#This Row],[Senior]]="Yes", "Senior", 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 "Less than 5GB", IF(Aggregate[[#This Row],[Avg Monthly GB Download]]&lt;10, "Between 5 and 10GB", "10 or more GB"))</f>
        <v>Less than 5GB</v>
      </c>
    </row>
    <row r="1349" spans="1:23" x14ac:dyDescent="0.25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Row],[Under 30]]="Yes", "Under 30", IF(Aggregate[[#This Row],[Senior]]="Yes", "Senior", 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 "Less than 5GB", IF(Aggregate[[#This Row],[Avg Monthly GB Download]]&lt;10, "Between 5 and 10GB", "10 or more GB"))</f>
        <v>Less than 5GB</v>
      </c>
    </row>
    <row r="1350" spans="1:23" x14ac:dyDescent="0.25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Row],[Under 30]]="Yes", "Under 30", IF(Aggregate[[#This Row],[Senior]]="Yes", "Senior", 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 "Less than 5GB", IF(Aggregate[[#This Row],[Avg Monthly GB Download]]&lt;10, "Between 5 and 10GB", "10 or more GB"))</f>
        <v>10 or more GB</v>
      </c>
    </row>
    <row r="1351" spans="1:23" x14ac:dyDescent="0.25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Row],[Under 30]]="Yes", "Under 30", IF(Aggregate[[#This Row],[Senior]]="Yes", "Senior", 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 "Less than 5GB", IF(Aggregate[[#This Row],[Avg Monthly GB Download]]&lt;10, "Between 5 and 10GB", "10 or more GB"))</f>
        <v>Less than 5GB</v>
      </c>
    </row>
    <row r="1352" spans="1:23" x14ac:dyDescent="0.25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Row],[Under 30]]="Yes", "Under 30", IF(Aggregate[[#This Row],[Senior]]="Yes", "Senior", 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 "Less than 5GB", IF(Aggregate[[#This Row],[Avg Monthly GB Download]]&lt;10, "Between 5 and 10GB", "10 or more GB"))</f>
        <v>Less than 5GB</v>
      </c>
    </row>
    <row r="1353" spans="1:23" x14ac:dyDescent="0.25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Row],[Under 30]]="Yes", "Under 30", IF(Aggregate[[#This Row],[Senior]]="Yes", "Senior", 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 "Less than 5GB", IF(Aggregate[[#This Row],[Avg Monthly GB Download]]&lt;10, "Between 5 and 10GB", "10 or more GB"))</f>
        <v>Between 5 and 10GB</v>
      </c>
    </row>
    <row r="1354" spans="1:23" x14ac:dyDescent="0.25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Row],[Under 30]]="Yes", "Under 30", IF(Aggregate[[#This Row],[Senior]]="Yes", "Senior", 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 "Less than 5GB", IF(Aggregate[[#This Row],[Avg Monthly GB Download]]&lt;10, "Between 5 and 10GB", "10 or more GB"))</f>
        <v>Less than 5GB</v>
      </c>
    </row>
    <row r="1355" spans="1:23" x14ac:dyDescent="0.25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Row],[Under 30]]="Yes", "Under 30", IF(Aggregate[[#This Row],[Senior]]="Yes", "Senior", 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 "Less than 5GB", IF(Aggregate[[#This Row],[Avg Monthly GB Download]]&lt;10, "Between 5 and 10GB", "10 or more GB"))</f>
        <v>Less than 5GB</v>
      </c>
    </row>
    <row r="1356" spans="1:23" x14ac:dyDescent="0.25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Row],[Under 30]]="Yes", "Under 30", IF(Aggregate[[#This Row],[Senior]]="Yes", "Senior", 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 "Less than 5GB", IF(Aggregate[[#This Row],[Avg Monthly GB Download]]&lt;10, "Between 5 and 10GB", "10 or more GB"))</f>
        <v>Less than 5GB</v>
      </c>
    </row>
    <row r="1357" spans="1:23" x14ac:dyDescent="0.25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Row],[Under 30]]="Yes", "Under 30", IF(Aggregate[[#This Row],[Senior]]="Yes", "Senior", 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 "Less than 5GB", IF(Aggregate[[#This Row],[Avg Monthly GB Download]]&lt;10, "Between 5 and 10GB", "10 or more GB"))</f>
        <v>Less than 5GB</v>
      </c>
    </row>
    <row r="1358" spans="1:23" x14ac:dyDescent="0.25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Row],[Under 30]]="Yes", "Under 30", IF(Aggregate[[#This Row],[Senior]]="Yes", "Senior", 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 "Less than 5GB", IF(Aggregate[[#This Row],[Avg Monthly GB Download]]&lt;10, "Between 5 and 10GB", "10 or more GB"))</f>
        <v>Less than 5GB</v>
      </c>
    </row>
    <row r="1359" spans="1:23" x14ac:dyDescent="0.25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Row],[Under 30]]="Yes", "Under 30", IF(Aggregate[[#This Row],[Senior]]="Yes", "Senior", 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 "Less than 5GB", IF(Aggregate[[#This Row],[Avg Monthly GB Download]]&lt;10, "Between 5 and 10GB", "10 or more GB"))</f>
        <v>Less than 5GB</v>
      </c>
    </row>
    <row r="1360" spans="1:23" x14ac:dyDescent="0.25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Row],[Under 30]]="Yes", "Under 30", IF(Aggregate[[#This Row],[Senior]]="Yes", "Senior", 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 "Less than 5GB", IF(Aggregate[[#This Row],[Avg Monthly GB Download]]&lt;10, "Between 5 and 10GB", "10 or more GB"))</f>
        <v>Less than 5GB</v>
      </c>
    </row>
    <row r="1361" spans="1:23" x14ac:dyDescent="0.25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Row],[Under 30]]="Yes", "Under 30", IF(Aggregate[[#This Row],[Senior]]="Yes", "Senior", 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 "Less than 5GB", IF(Aggregate[[#This Row],[Avg Monthly GB Download]]&lt;10, "Between 5 and 10GB", "10 or more GB"))</f>
        <v>Between 5 and 10GB</v>
      </c>
    </row>
    <row r="1362" spans="1:23" x14ac:dyDescent="0.25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Row],[Under 30]]="Yes", "Under 30", IF(Aggregate[[#This Row],[Senior]]="Yes", "Senior", 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 "Less than 5GB", IF(Aggregate[[#This Row],[Avg Monthly GB Download]]&lt;10, "Between 5 and 10GB", "10 or more GB"))</f>
        <v>Less than 5GB</v>
      </c>
    </row>
    <row r="1363" spans="1:23" x14ac:dyDescent="0.25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Row],[Under 30]]="Yes", "Under 30", IF(Aggregate[[#This Row],[Senior]]="Yes", "Senior", 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 "Less than 5GB", IF(Aggregate[[#This Row],[Avg Monthly GB Download]]&lt;10, "Between 5 and 10GB", "10 or more GB"))</f>
        <v>Less than 5GB</v>
      </c>
    </row>
    <row r="1364" spans="1:23" x14ac:dyDescent="0.25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Row],[Under 30]]="Yes", "Under 30", IF(Aggregate[[#This Row],[Senior]]="Yes", "Senior", 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 "Less than 5GB", IF(Aggregate[[#This Row],[Avg Monthly GB Download]]&lt;10, "Between 5 and 10GB", "10 or more GB"))</f>
        <v>Less than 5GB</v>
      </c>
    </row>
    <row r="1365" spans="1:23" x14ac:dyDescent="0.25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Row],[Under 30]]="Yes", "Under 30", IF(Aggregate[[#This Row],[Senior]]="Yes", "Senior", 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 "Less than 5GB", IF(Aggregate[[#This Row],[Avg Monthly GB Download]]&lt;10, "Between 5 and 10GB", "10 or more GB"))</f>
        <v>Less than 5GB</v>
      </c>
    </row>
    <row r="1366" spans="1:23" x14ac:dyDescent="0.25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Row],[Under 30]]="Yes", "Under 30", IF(Aggregate[[#This Row],[Senior]]="Yes", "Senior", 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 "Less than 5GB", IF(Aggregate[[#This Row],[Avg Monthly GB Download]]&lt;10, "Between 5 and 10GB", "10 or more GB"))</f>
        <v>10 or more GB</v>
      </c>
    </row>
    <row r="1367" spans="1:23" x14ac:dyDescent="0.25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Row],[Under 30]]="Yes", "Under 30", IF(Aggregate[[#This Row],[Senior]]="Yes", "Senior", 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 "Less than 5GB", IF(Aggregate[[#This Row],[Avg Monthly GB Download]]&lt;10, "Between 5 and 10GB", "10 or more GB"))</f>
        <v>Less than 5GB</v>
      </c>
    </row>
    <row r="1368" spans="1:23" x14ac:dyDescent="0.25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Row],[Under 30]]="Yes", "Under 30", IF(Aggregate[[#This Row],[Senior]]="Yes", "Senior", 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 "Less than 5GB", IF(Aggregate[[#This Row],[Avg Monthly GB Download]]&lt;10, "Between 5 and 10GB", "10 or more GB"))</f>
        <v>10 or more GB</v>
      </c>
    </row>
    <row r="1369" spans="1:23" x14ac:dyDescent="0.25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Row],[Under 30]]="Yes", "Under 30", IF(Aggregate[[#This Row],[Senior]]="Yes", "Senior", 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 "Less than 5GB", IF(Aggregate[[#This Row],[Avg Monthly GB Download]]&lt;10, "Between 5 and 10GB", "10 or more GB"))</f>
        <v>Less than 5GB</v>
      </c>
    </row>
    <row r="1370" spans="1:23" x14ac:dyDescent="0.25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Row],[Under 30]]="Yes", "Under 30", IF(Aggregate[[#This Row],[Senior]]="Yes", "Senior", 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 "Less than 5GB", IF(Aggregate[[#This Row],[Avg Monthly GB Download]]&lt;10, "Between 5 and 10GB", "10 or more GB"))</f>
        <v>Less than 5GB</v>
      </c>
    </row>
    <row r="1371" spans="1:23" x14ac:dyDescent="0.25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Row],[Under 30]]="Yes", "Under 30", IF(Aggregate[[#This Row],[Senior]]="Yes", "Senior", 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 "Less than 5GB", IF(Aggregate[[#This Row],[Avg Monthly GB Download]]&lt;10, "Between 5 and 10GB", "10 or more GB"))</f>
        <v>Less than 5GB</v>
      </c>
    </row>
    <row r="1372" spans="1:23" x14ac:dyDescent="0.25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Row],[Under 30]]="Yes", "Under 30", IF(Aggregate[[#This Row],[Senior]]="Yes", "Senior", 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 "Less than 5GB", IF(Aggregate[[#This Row],[Avg Monthly GB Download]]&lt;10, "Between 5 and 10GB", "10 or more GB"))</f>
        <v>Less than 5GB</v>
      </c>
    </row>
    <row r="1373" spans="1:23" x14ac:dyDescent="0.25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Row],[Under 30]]="Yes", "Under 30", IF(Aggregate[[#This Row],[Senior]]="Yes", "Senior", 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 "Less than 5GB", IF(Aggregate[[#This Row],[Avg Monthly GB Download]]&lt;10, "Between 5 and 10GB", "10 or more GB"))</f>
        <v>Less than 5GB</v>
      </c>
    </row>
    <row r="1374" spans="1:23" x14ac:dyDescent="0.25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Row],[Under 30]]="Yes", "Under 30", IF(Aggregate[[#This Row],[Senior]]="Yes", "Senior", 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 "Less than 5GB", IF(Aggregate[[#This Row],[Avg Monthly GB Download]]&lt;10, "Between 5 and 10GB", "10 or more GB"))</f>
        <v>Less than 5GB</v>
      </c>
    </row>
    <row r="1375" spans="1:23" x14ac:dyDescent="0.25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Row],[Under 30]]="Yes", "Under 30", IF(Aggregate[[#This Row],[Senior]]="Yes", "Senior", 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 "Less than 5GB", IF(Aggregate[[#This Row],[Avg Monthly GB Download]]&lt;10, "Between 5 and 10GB", "10 or more GB"))</f>
        <v>Less than 5GB</v>
      </c>
    </row>
    <row r="1376" spans="1:23" x14ac:dyDescent="0.25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Row],[Under 30]]="Yes", "Under 30", IF(Aggregate[[#This Row],[Senior]]="Yes", "Senior", 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 "Less than 5GB", IF(Aggregate[[#This Row],[Avg Monthly GB Download]]&lt;10, "Between 5 and 10GB", "10 or more GB"))</f>
        <v>Less than 5GB</v>
      </c>
    </row>
    <row r="1377" spans="1:23" x14ac:dyDescent="0.25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Row],[Under 30]]="Yes", "Under 30", IF(Aggregate[[#This Row],[Senior]]="Yes", "Senior", 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 "Less than 5GB", IF(Aggregate[[#This Row],[Avg Monthly GB Download]]&lt;10, "Between 5 and 10GB", "10 or more GB"))</f>
        <v>Less than 5GB</v>
      </c>
    </row>
    <row r="1378" spans="1:23" x14ac:dyDescent="0.25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Row],[Under 30]]="Yes", "Under 30", IF(Aggregate[[#This Row],[Senior]]="Yes", "Senior", 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 "Less than 5GB", IF(Aggregate[[#This Row],[Avg Monthly GB Download]]&lt;10, "Between 5 and 10GB", "10 or more GB"))</f>
        <v>Less than 5GB</v>
      </c>
    </row>
    <row r="1379" spans="1:23" x14ac:dyDescent="0.25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Row],[Under 30]]="Yes", "Under 30", IF(Aggregate[[#This Row],[Senior]]="Yes", "Senior", 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 "Less than 5GB", IF(Aggregate[[#This Row],[Avg Monthly GB Download]]&lt;10, "Between 5 and 10GB", "10 or more GB"))</f>
        <v>Less than 5GB</v>
      </c>
    </row>
    <row r="1380" spans="1:23" x14ac:dyDescent="0.25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Row],[Under 30]]="Yes", "Under 30", IF(Aggregate[[#This Row],[Senior]]="Yes", "Senior", 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 "Less than 5GB", IF(Aggregate[[#This Row],[Avg Monthly GB Download]]&lt;10, "Between 5 and 10GB", "10 or more GB"))</f>
        <v>Less than 5GB</v>
      </c>
    </row>
    <row r="1381" spans="1:23" x14ac:dyDescent="0.25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Row],[Under 30]]="Yes", "Under 30", IF(Aggregate[[#This Row],[Senior]]="Yes", "Senior", 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 "Less than 5GB", IF(Aggregate[[#This Row],[Avg Monthly GB Download]]&lt;10, "Between 5 and 10GB", "10 or more GB"))</f>
        <v>Less than 5GB</v>
      </c>
    </row>
    <row r="1382" spans="1:23" x14ac:dyDescent="0.25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Row],[Under 30]]="Yes", "Under 30", IF(Aggregate[[#This Row],[Senior]]="Yes", "Senior", 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 "Less than 5GB", IF(Aggregate[[#This Row],[Avg Monthly GB Download]]&lt;10, "Between 5 and 10GB", "10 or more GB"))</f>
        <v>Less than 5GB</v>
      </c>
    </row>
    <row r="1383" spans="1:23" x14ac:dyDescent="0.25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Row],[Under 30]]="Yes", "Under 30", IF(Aggregate[[#This Row],[Senior]]="Yes", "Senior", 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 "Less than 5GB", IF(Aggregate[[#This Row],[Avg Monthly GB Download]]&lt;10, "Between 5 and 10GB", "10 or more GB"))</f>
        <v>Less than 5GB</v>
      </c>
    </row>
    <row r="1384" spans="1:23" x14ac:dyDescent="0.25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Row],[Under 30]]="Yes", "Under 30", IF(Aggregate[[#This Row],[Senior]]="Yes", "Senior", 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 "Less than 5GB", IF(Aggregate[[#This Row],[Avg Monthly GB Download]]&lt;10, "Between 5 and 10GB", "10 or more GB"))</f>
        <v>Less than 5GB</v>
      </c>
    </row>
    <row r="1385" spans="1:23" x14ac:dyDescent="0.25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Row],[Under 30]]="Yes", "Under 30", IF(Aggregate[[#This Row],[Senior]]="Yes", "Senior", 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 "Less than 5GB", IF(Aggregate[[#This Row],[Avg Monthly GB Download]]&lt;10, "Between 5 and 10GB", "10 or more GB"))</f>
        <v>Less than 5GB</v>
      </c>
    </row>
    <row r="1386" spans="1:23" x14ac:dyDescent="0.25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Row],[Under 30]]="Yes", "Under 30", IF(Aggregate[[#This Row],[Senior]]="Yes", "Senior", 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 "Less than 5GB", IF(Aggregate[[#This Row],[Avg Monthly GB Download]]&lt;10, "Between 5 and 10GB", "10 or more GB"))</f>
        <v>Less than 5GB</v>
      </c>
    </row>
    <row r="1387" spans="1:23" x14ac:dyDescent="0.25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Row],[Under 30]]="Yes", "Under 30", IF(Aggregate[[#This Row],[Senior]]="Yes", "Senior", 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 "Less than 5GB", IF(Aggregate[[#This Row],[Avg Monthly GB Download]]&lt;10, "Between 5 and 10GB", "10 or more GB"))</f>
        <v>Less than 5GB</v>
      </c>
    </row>
    <row r="1388" spans="1:23" x14ac:dyDescent="0.25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Row],[Under 30]]="Yes", "Under 30", IF(Aggregate[[#This Row],[Senior]]="Yes", "Senior", 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 "Less than 5GB", IF(Aggregate[[#This Row],[Avg Monthly GB Download]]&lt;10, "Between 5 and 10GB", "10 or more GB"))</f>
        <v>Less than 5GB</v>
      </c>
    </row>
    <row r="1389" spans="1:23" x14ac:dyDescent="0.25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Row],[Under 30]]="Yes", "Under 30", IF(Aggregate[[#This Row],[Senior]]="Yes", "Senior", 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 "Less than 5GB", IF(Aggregate[[#This Row],[Avg Monthly GB Download]]&lt;10, "Between 5 and 10GB", "10 or more GB"))</f>
        <v>Less than 5GB</v>
      </c>
    </row>
    <row r="1390" spans="1:23" x14ac:dyDescent="0.25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Row],[Under 30]]="Yes", "Under 30", IF(Aggregate[[#This Row],[Senior]]="Yes", "Senior", 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 "Less than 5GB", IF(Aggregate[[#This Row],[Avg Monthly GB Download]]&lt;10, "Between 5 and 10GB", "10 or more GB"))</f>
        <v>Less than 5GB</v>
      </c>
    </row>
    <row r="1391" spans="1:23" x14ac:dyDescent="0.25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Row],[Under 30]]="Yes", "Under 30", IF(Aggregate[[#This Row],[Senior]]="Yes", "Senior", 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 "Less than 5GB", IF(Aggregate[[#This Row],[Avg Monthly GB Download]]&lt;10, "Between 5 and 10GB", "10 or more GB"))</f>
        <v>Less than 5GB</v>
      </c>
    </row>
    <row r="1392" spans="1:23" x14ac:dyDescent="0.25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Row],[Under 30]]="Yes", "Under 30", IF(Aggregate[[#This Row],[Senior]]="Yes", "Senior", 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 "Less than 5GB", IF(Aggregate[[#This Row],[Avg Monthly GB Download]]&lt;10, "Between 5 and 10GB", "10 or more GB"))</f>
        <v>Less than 5GB</v>
      </c>
    </row>
    <row r="1393" spans="1:23" x14ac:dyDescent="0.25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Row],[Under 30]]="Yes", "Under 30", IF(Aggregate[[#This Row],[Senior]]="Yes", "Senior", 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 "Less than 5GB", IF(Aggregate[[#This Row],[Avg Monthly GB Download]]&lt;10, "Between 5 and 10GB", "10 or more GB"))</f>
        <v>Less than 5GB</v>
      </c>
    </row>
    <row r="1394" spans="1:23" x14ac:dyDescent="0.25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Row],[Under 30]]="Yes", "Under 30", IF(Aggregate[[#This Row],[Senior]]="Yes", "Senior", 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 "Less than 5GB", IF(Aggregate[[#This Row],[Avg Monthly GB Download]]&lt;10, "Between 5 and 10GB", "10 or more GB"))</f>
        <v>Less than 5GB</v>
      </c>
    </row>
    <row r="1395" spans="1:23" x14ac:dyDescent="0.25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Row],[Under 30]]="Yes", "Under 30", IF(Aggregate[[#This Row],[Senior]]="Yes", "Senior", 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 "Less than 5GB", IF(Aggregate[[#This Row],[Avg Monthly GB Download]]&lt;10, "Between 5 and 10GB", "10 or more GB"))</f>
        <v>Between 5 and 10GB</v>
      </c>
    </row>
    <row r="1396" spans="1:23" x14ac:dyDescent="0.25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Row],[Under 30]]="Yes", "Under 30", IF(Aggregate[[#This Row],[Senior]]="Yes", "Senior", 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 "Less than 5GB", IF(Aggregate[[#This Row],[Avg Monthly GB Download]]&lt;10, "Between 5 and 10GB", "10 or more GB"))</f>
        <v>Between 5 and 10GB</v>
      </c>
    </row>
    <row r="1397" spans="1:23" x14ac:dyDescent="0.25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Row],[Under 30]]="Yes", "Under 30", IF(Aggregate[[#This Row],[Senior]]="Yes", "Senior", 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 "Less than 5GB", IF(Aggregate[[#This Row],[Avg Monthly GB Download]]&lt;10, "Between 5 and 10GB", "10 or more GB"))</f>
        <v>Less than 5GB</v>
      </c>
    </row>
    <row r="1398" spans="1:23" x14ac:dyDescent="0.25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Row],[Under 30]]="Yes", "Under 30", IF(Aggregate[[#This Row],[Senior]]="Yes", "Senior", 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 "Less than 5GB", IF(Aggregate[[#This Row],[Avg Monthly GB Download]]&lt;10, "Between 5 and 10GB", "10 or more GB"))</f>
        <v>Less than 5GB</v>
      </c>
    </row>
    <row r="1399" spans="1:23" x14ac:dyDescent="0.25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Row],[Under 30]]="Yes", "Under 30", IF(Aggregate[[#This Row],[Senior]]="Yes", "Senior", 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 "Less than 5GB", IF(Aggregate[[#This Row],[Avg Monthly GB Download]]&lt;10, "Between 5 and 10GB", "10 or more GB"))</f>
        <v>10 or more GB</v>
      </c>
    </row>
    <row r="1400" spans="1:23" x14ac:dyDescent="0.25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Row],[Under 30]]="Yes", "Under 30", IF(Aggregate[[#This Row],[Senior]]="Yes", "Senior", 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 "Less than 5GB", IF(Aggregate[[#This Row],[Avg Monthly GB Download]]&lt;10, "Between 5 and 10GB", "10 or more GB"))</f>
        <v>Less than 5GB</v>
      </c>
    </row>
    <row r="1401" spans="1:23" x14ac:dyDescent="0.25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Row],[Under 30]]="Yes", "Under 30", IF(Aggregate[[#This Row],[Senior]]="Yes", "Senior", 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 "Less than 5GB", IF(Aggregate[[#This Row],[Avg Monthly GB Download]]&lt;10, "Between 5 and 10GB", "10 or more GB"))</f>
        <v>Less than 5GB</v>
      </c>
    </row>
    <row r="1402" spans="1:23" x14ac:dyDescent="0.25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Row],[Under 30]]="Yes", "Under 30", IF(Aggregate[[#This Row],[Senior]]="Yes", "Senior", 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 "Less than 5GB", IF(Aggregate[[#This Row],[Avg Monthly GB Download]]&lt;10, "Between 5 and 10GB", "10 or more GB"))</f>
        <v>Less than 5GB</v>
      </c>
    </row>
    <row r="1403" spans="1:23" x14ac:dyDescent="0.25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Row],[Under 30]]="Yes", "Under 30", IF(Aggregate[[#This Row],[Senior]]="Yes", "Senior", 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 "Less than 5GB", IF(Aggregate[[#This Row],[Avg Monthly GB Download]]&lt;10, "Between 5 and 10GB", "10 or more GB"))</f>
        <v>Less than 5GB</v>
      </c>
    </row>
    <row r="1404" spans="1:23" x14ac:dyDescent="0.25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Row],[Under 30]]="Yes", "Under 30", IF(Aggregate[[#This Row],[Senior]]="Yes", "Senior", 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 "Less than 5GB", IF(Aggregate[[#This Row],[Avg Monthly GB Download]]&lt;10, "Between 5 and 10GB", "10 or more GB"))</f>
        <v>Between 5 and 10GB</v>
      </c>
    </row>
    <row r="1405" spans="1:23" x14ac:dyDescent="0.25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Row],[Under 30]]="Yes", "Under 30", IF(Aggregate[[#This Row],[Senior]]="Yes", "Senior", 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 "Less than 5GB", IF(Aggregate[[#This Row],[Avg Monthly GB Download]]&lt;10, "Between 5 and 10GB", "10 or more GB"))</f>
        <v>Less than 5GB</v>
      </c>
    </row>
    <row r="1406" spans="1:23" x14ac:dyDescent="0.25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Row],[Under 30]]="Yes", "Under 30", IF(Aggregate[[#This Row],[Senior]]="Yes", "Senior", 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 "Less than 5GB", IF(Aggregate[[#This Row],[Avg Monthly GB Download]]&lt;10, "Between 5 and 10GB", "10 or more GB"))</f>
        <v>Less than 5GB</v>
      </c>
    </row>
    <row r="1407" spans="1:23" x14ac:dyDescent="0.25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Row],[Under 30]]="Yes", "Under 30", IF(Aggregate[[#This Row],[Senior]]="Yes", "Senior", 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 "Less than 5GB", IF(Aggregate[[#This Row],[Avg Monthly GB Download]]&lt;10, "Between 5 and 10GB", "10 or more GB"))</f>
        <v>Less than 5GB</v>
      </c>
    </row>
    <row r="1408" spans="1:23" x14ac:dyDescent="0.25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Row],[Under 30]]="Yes", "Under 30", IF(Aggregate[[#This Row],[Senior]]="Yes", "Senior", 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 "Less than 5GB", IF(Aggregate[[#This Row],[Avg Monthly GB Download]]&lt;10, "Between 5 and 10GB", "10 or more GB"))</f>
        <v>Less than 5GB</v>
      </c>
    </row>
    <row r="1409" spans="1:23" x14ac:dyDescent="0.25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Row],[Under 30]]="Yes", "Under 30", IF(Aggregate[[#This Row],[Senior]]="Yes", "Senior", 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 "Less than 5GB", IF(Aggregate[[#This Row],[Avg Monthly GB Download]]&lt;10, "Between 5 and 10GB", "10 or more GB"))</f>
        <v>Between 5 and 10GB</v>
      </c>
    </row>
    <row r="1410" spans="1:23" x14ac:dyDescent="0.25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Row],[Under 30]]="Yes", "Under 30", IF(Aggregate[[#This Row],[Senior]]="Yes", "Senior", 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 "Less than 5GB", IF(Aggregate[[#This Row],[Avg Monthly GB Download]]&lt;10, "Between 5 and 10GB", "10 or more GB"))</f>
        <v>Less than 5GB</v>
      </c>
    </row>
    <row r="1411" spans="1:23" x14ac:dyDescent="0.25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Row],[Under 30]]="Yes", "Under 30", IF(Aggregate[[#This Row],[Senior]]="Yes", "Senior", 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 "Less than 5GB", IF(Aggregate[[#This Row],[Avg Monthly GB Download]]&lt;10, "Between 5 and 10GB", "10 or more GB"))</f>
        <v>Between 5 and 10GB</v>
      </c>
    </row>
    <row r="1412" spans="1:23" x14ac:dyDescent="0.25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Row],[Under 30]]="Yes", "Under 30", IF(Aggregate[[#This Row],[Senior]]="Yes", "Senior", 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 "Less than 5GB", IF(Aggregate[[#This Row],[Avg Monthly GB Download]]&lt;10, "Between 5 and 10GB", "10 or more GB"))</f>
        <v>Less than 5GB</v>
      </c>
    </row>
    <row r="1413" spans="1:23" x14ac:dyDescent="0.25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Row],[Under 30]]="Yes", "Under 30", IF(Aggregate[[#This Row],[Senior]]="Yes", "Senior", 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 "Less than 5GB", IF(Aggregate[[#This Row],[Avg Monthly GB Download]]&lt;10, "Between 5 and 10GB", "10 or more GB"))</f>
        <v>Less than 5GB</v>
      </c>
    </row>
    <row r="1414" spans="1:23" x14ac:dyDescent="0.25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Row],[Under 30]]="Yes", "Under 30", IF(Aggregate[[#This Row],[Senior]]="Yes", "Senior", 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 "Less than 5GB", IF(Aggregate[[#This Row],[Avg Monthly GB Download]]&lt;10, "Between 5 and 10GB", "10 or more GB"))</f>
        <v>Less than 5GB</v>
      </c>
    </row>
    <row r="1415" spans="1:23" x14ac:dyDescent="0.25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Row],[Under 30]]="Yes", "Under 30", IF(Aggregate[[#This Row],[Senior]]="Yes", "Senior", 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 "Less than 5GB", IF(Aggregate[[#This Row],[Avg Monthly GB Download]]&lt;10, "Between 5 and 10GB", "10 or more GB"))</f>
        <v>Less than 5GB</v>
      </c>
    </row>
    <row r="1416" spans="1:23" x14ac:dyDescent="0.25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Row],[Under 30]]="Yes", "Under 30", IF(Aggregate[[#This Row],[Senior]]="Yes", "Senior", 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 "Less than 5GB", IF(Aggregate[[#This Row],[Avg Monthly GB Download]]&lt;10, "Between 5 and 10GB", "10 or more GB"))</f>
        <v>10 or more GB</v>
      </c>
    </row>
    <row r="1417" spans="1:23" x14ac:dyDescent="0.25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Row],[Under 30]]="Yes", "Under 30", IF(Aggregate[[#This Row],[Senior]]="Yes", "Senior", 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 "Less than 5GB", IF(Aggregate[[#This Row],[Avg Monthly GB Download]]&lt;10, "Between 5 and 10GB", "10 or more GB"))</f>
        <v>Less than 5GB</v>
      </c>
    </row>
    <row r="1418" spans="1:23" x14ac:dyDescent="0.25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Row],[Under 30]]="Yes", "Under 30", IF(Aggregate[[#This Row],[Senior]]="Yes", "Senior", 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 "Less than 5GB", IF(Aggregate[[#This Row],[Avg Monthly GB Download]]&lt;10, "Between 5 and 10GB", "10 or more GB"))</f>
        <v>Less than 5GB</v>
      </c>
    </row>
    <row r="1419" spans="1:23" x14ac:dyDescent="0.25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Row],[Under 30]]="Yes", "Under 30", IF(Aggregate[[#This Row],[Senior]]="Yes", "Senior", 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 "Less than 5GB", IF(Aggregate[[#This Row],[Avg Monthly GB Download]]&lt;10, "Between 5 and 10GB", "10 or more GB"))</f>
        <v>Less than 5GB</v>
      </c>
    </row>
    <row r="1420" spans="1:23" x14ac:dyDescent="0.25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Row],[Under 30]]="Yes", "Under 30", IF(Aggregate[[#This Row],[Senior]]="Yes", "Senior", 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 "Less than 5GB", IF(Aggregate[[#This Row],[Avg Monthly GB Download]]&lt;10, "Between 5 and 10GB", "10 or more GB"))</f>
        <v>10 or more GB</v>
      </c>
    </row>
    <row r="1421" spans="1:23" x14ac:dyDescent="0.25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Row],[Under 30]]="Yes", "Under 30", IF(Aggregate[[#This Row],[Senior]]="Yes", "Senior", 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 "Less than 5GB", IF(Aggregate[[#This Row],[Avg Monthly GB Download]]&lt;10, "Between 5 and 10GB", "10 or more GB"))</f>
        <v>Less than 5GB</v>
      </c>
    </row>
    <row r="1422" spans="1:23" x14ac:dyDescent="0.25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Row],[Under 30]]="Yes", "Under 30", IF(Aggregate[[#This Row],[Senior]]="Yes", "Senior", 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 "Less than 5GB", IF(Aggregate[[#This Row],[Avg Monthly GB Download]]&lt;10, "Between 5 and 10GB", "10 or more GB"))</f>
        <v>Less than 5GB</v>
      </c>
    </row>
    <row r="1423" spans="1:23" x14ac:dyDescent="0.25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Row],[Under 30]]="Yes", "Under 30", IF(Aggregate[[#This Row],[Senior]]="Yes", "Senior", 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 "Less than 5GB", IF(Aggregate[[#This Row],[Avg Monthly GB Download]]&lt;10, "Between 5 and 10GB", "10 or more GB"))</f>
        <v>Less than 5GB</v>
      </c>
    </row>
    <row r="1424" spans="1:23" x14ac:dyDescent="0.25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Row],[Under 30]]="Yes", "Under 30", IF(Aggregate[[#This Row],[Senior]]="Yes", "Senior", 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 "Less than 5GB", IF(Aggregate[[#This Row],[Avg Monthly GB Download]]&lt;10, "Between 5 and 10GB", "10 or more GB"))</f>
        <v>Less than 5GB</v>
      </c>
    </row>
    <row r="1425" spans="1:23" x14ac:dyDescent="0.25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Row],[Under 30]]="Yes", "Under 30", IF(Aggregate[[#This Row],[Senior]]="Yes", "Senior", 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 "Less than 5GB", IF(Aggregate[[#This Row],[Avg Monthly GB Download]]&lt;10, "Between 5 and 10GB", "10 or more GB"))</f>
        <v>Less than 5GB</v>
      </c>
    </row>
    <row r="1426" spans="1:23" x14ac:dyDescent="0.25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Row],[Under 30]]="Yes", "Under 30", IF(Aggregate[[#This Row],[Senior]]="Yes", "Senior", 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 "Less than 5GB", IF(Aggregate[[#This Row],[Avg Monthly GB Download]]&lt;10, "Between 5 and 10GB", "10 or more GB"))</f>
        <v>10 or more GB</v>
      </c>
    </row>
    <row r="1427" spans="1:23" x14ac:dyDescent="0.25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Row],[Under 30]]="Yes", "Under 30", IF(Aggregate[[#This Row],[Senior]]="Yes", "Senior", 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 "Less than 5GB", IF(Aggregate[[#This Row],[Avg Monthly GB Download]]&lt;10, "Between 5 and 10GB", "10 or more GB"))</f>
        <v>Less than 5GB</v>
      </c>
    </row>
    <row r="1428" spans="1:23" x14ac:dyDescent="0.25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Row],[Under 30]]="Yes", "Under 30", IF(Aggregate[[#This Row],[Senior]]="Yes", "Senior", 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 "Less than 5GB", IF(Aggregate[[#This Row],[Avg Monthly GB Download]]&lt;10, "Between 5 and 10GB", "10 or more GB"))</f>
        <v>Less than 5GB</v>
      </c>
    </row>
    <row r="1429" spans="1:23" x14ac:dyDescent="0.25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Row],[Under 30]]="Yes", "Under 30", IF(Aggregate[[#This Row],[Senior]]="Yes", "Senior", 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 "Less than 5GB", IF(Aggregate[[#This Row],[Avg Monthly GB Download]]&lt;10, "Between 5 and 10GB", "10 or more GB"))</f>
        <v>Less than 5GB</v>
      </c>
    </row>
    <row r="1430" spans="1:23" x14ac:dyDescent="0.25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Row],[Under 30]]="Yes", "Under 30", IF(Aggregate[[#This Row],[Senior]]="Yes", "Senior", 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 "Less than 5GB", IF(Aggregate[[#This Row],[Avg Monthly GB Download]]&lt;10, "Between 5 and 10GB", "10 or more GB"))</f>
        <v>Less than 5GB</v>
      </c>
    </row>
    <row r="1431" spans="1:23" x14ac:dyDescent="0.25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Row],[Under 30]]="Yes", "Under 30", IF(Aggregate[[#This Row],[Senior]]="Yes", "Senior", 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 "Less than 5GB", IF(Aggregate[[#This Row],[Avg Monthly GB Download]]&lt;10, "Between 5 and 10GB", "10 or more GB"))</f>
        <v>10 or more GB</v>
      </c>
    </row>
    <row r="1432" spans="1:23" x14ac:dyDescent="0.25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Row],[Under 30]]="Yes", "Under 30", IF(Aggregate[[#This Row],[Senior]]="Yes", "Senior", 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 "Less than 5GB", IF(Aggregate[[#This Row],[Avg Monthly GB Download]]&lt;10, "Between 5 and 10GB", "10 or more GB"))</f>
        <v>Less than 5GB</v>
      </c>
    </row>
    <row r="1433" spans="1:23" x14ac:dyDescent="0.25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Row],[Under 30]]="Yes", "Under 30", IF(Aggregate[[#This Row],[Senior]]="Yes", "Senior", 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 "Less than 5GB", IF(Aggregate[[#This Row],[Avg Monthly GB Download]]&lt;10, "Between 5 and 10GB", "10 or more GB"))</f>
        <v>Less than 5GB</v>
      </c>
    </row>
    <row r="1434" spans="1:23" x14ac:dyDescent="0.25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Row],[Under 30]]="Yes", "Under 30", IF(Aggregate[[#This Row],[Senior]]="Yes", "Senior", 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 "Less than 5GB", IF(Aggregate[[#This Row],[Avg Monthly GB Download]]&lt;10, "Between 5 and 10GB", "10 or more GB"))</f>
        <v>Less than 5GB</v>
      </c>
    </row>
    <row r="1435" spans="1:23" x14ac:dyDescent="0.25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Row],[Under 30]]="Yes", "Under 30", IF(Aggregate[[#This Row],[Senior]]="Yes", "Senior", 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 "Less than 5GB", IF(Aggregate[[#This Row],[Avg Monthly GB Download]]&lt;10, "Between 5 and 10GB", "10 or more GB"))</f>
        <v>10 or more GB</v>
      </c>
    </row>
    <row r="1436" spans="1:23" x14ac:dyDescent="0.25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Row],[Under 30]]="Yes", "Under 30", IF(Aggregate[[#This Row],[Senior]]="Yes", "Senior", 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 "Less than 5GB", IF(Aggregate[[#This Row],[Avg Monthly GB Download]]&lt;10, "Between 5 and 10GB", "10 or more GB"))</f>
        <v>Less than 5GB</v>
      </c>
    </row>
    <row r="1437" spans="1:23" x14ac:dyDescent="0.25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Row],[Under 30]]="Yes", "Under 30", IF(Aggregate[[#This Row],[Senior]]="Yes", "Senior", 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 "Less than 5GB", IF(Aggregate[[#This Row],[Avg Monthly GB Download]]&lt;10, "Between 5 and 10GB", "10 or more GB"))</f>
        <v>Less than 5GB</v>
      </c>
    </row>
    <row r="1438" spans="1:23" x14ac:dyDescent="0.25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Row],[Under 30]]="Yes", "Under 30", IF(Aggregate[[#This Row],[Senior]]="Yes", "Senior", 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 "Less than 5GB", IF(Aggregate[[#This Row],[Avg Monthly GB Download]]&lt;10, "Between 5 and 10GB", "10 or more GB"))</f>
        <v>10 or more GB</v>
      </c>
    </row>
    <row r="1439" spans="1:23" x14ac:dyDescent="0.25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Row],[Under 30]]="Yes", "Under 30", IF(Aggregate[[#This Row],[Senior]]="Yes", "Senior", 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 "Less than 5GB", IF(Aggregate[[#This Row],[Avg Monthly GB Download]]&lt;10, "Between 5 and 10GB", "10 or more GB"))</f>
        <v>Less than 5GB</v>
      </c>
    </row>
    <row r="1440" spans="1:23" x14ac:dyDescent="0.25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Row],[Under 30]]="Yes", "Under 30", IF(Aggregate[[#This Row],[Senior]]="Yes", "Senior", 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 "Less than 5GB", IF(Aggregate[[#This Row],[Avg Monthly GB Download]]&lt;10, "Between 5 and 10GB", "10 or more GB"))</f>
        <v>Less than 5GB</v>
      </c>
    </row>
    <row r="1441" spans="1:23" x14ac:dyDescent="0.25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Row],[Under 30]]="Yes", "Under 30", IF(Aggregate[[#This Row],[Senior]]="Yes", "Senior", 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 "Less than 5GB", IF(Aggregate[[#This Row],[Avg Monthly GB Download]]&lt;10, "Between 5 and 10GB", "10 or more GB"))</f>
        <v>Less than 5GB</v>
      </c>
    </row>
    <row r="1442" spans="1:23" x14ac:dyDescent="0.25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Row],[Under 30]]="Yes", "Under 30", IF(Aggregate[[#This Row],[Senior]]="Yes", "Senior", 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 "Less than 5GB", IF(Aggregate[[#This Row],[Avg Monthly GB Download]]&lt;10, "Between 5 and 10GB", "10 or more GB"))</f>
        <v>Less than 5GB</v>
      </c>
    </row>
    <row r="1443" spans="1:23" x14ac:dyDescent="0.25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Row],[Under 30]]="Yes", "Under 30", IF(Aggregate[[#This Row],[Senior]]="Yes", "Senior", 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 "Less than 5GB", IF(Aggregate[[#This Row],[Avg Monthly GB Download]]&lt;10, "Between 5 and 10GB", "10 or more GB"))</f>
        <v>Less than 5GB</v>
      </c>
    </row>
    <row r="1444" spans="1:23" x14ac:dyDescent="0.25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Row],[Under 30]]="Yes", "Under 30", IF(Aggregate[[#This Row],[Senior]]="Yes", "Senior", 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 "Less than 5GB", IF(Aggregate[[#This Row],[Avg Monthly GB Download]]&lt;10, "Between 5 and 10GB", "10 or more GB"))</f>
        <v>Less than 5GB</v>
      </c>
    </row>
    <row r="1445" spans="1:23" x14ac:dyDescent="0.25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Row],[Under 30]]="Yes", "Under 30", IF(Aggregate[[#This Row],[Senior]]="Yes", "Senior", 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 "Less than 5GB", IF(Aggregate[[#This Row],[Avg Monthly GB Download]]&lt;10, "Between 5 and 10GB", "10 or more GB"))</f>
        <v>Less than 5GB</v>
      </c>
    </row>
    <row r="1446" spans="1:23" x14ac:dyDescent="0.25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Row],[Under 30]]="Yes", "Under 30", IF(Aggregate[[#This Row],[Senior]]="Yes", "Senior", 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 "Less than 5GB", IF(Aggregate[[#This Row],[Avg Monthly GB Download]]&lt;10, "Between 5 and 10GB", "10 or more GB"))</f>
        <v>Less than 5GB</v>
      </c>
    </row>
    <row r="1447" spans="1:23" x14ac:dyDescent="0.25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Row],[Under 30]]="Yes", "Under 30", IF(Aggregate[[#This Row],[Senior]]="Yes", "Senior", 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 "Less than 5GB", IF(Aggregate[[#This Row],[Avg Monthly GB Download]]&lt;10, "Between 5 and 10GB", "10 or more GB"))</f>
        <v>Less than 5GB</v>
      </c>
    </row>
    <row r="1448" spans="1:23" x14ac:dyDescent="0.25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Row],[Under 30]]="Yes", "Under 30", IF(Aggregate[[#This Row],[Senior]]="Yes", "Senior", 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 "Less than 5GB", IF(Aggregate[[#This Row],[Avg Monthly GB Download]]&lt;10, "Between 5 and 10GB", "10 or more GB"))</f>
        <v>Between 5 and 10GB</v>
      </c>
    </row>
    <row r="1449" spans="1:23" x14ac:dyDescent="0.25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Row],[Under 30]]="Yes", "Under 30", IF(Aggregate[[#This Row],[Senior]]="Yes", "Senior", 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 "Less than 5GB", IF(Aggregate[[#This Row],[Avg Monthly GB Download]]&lt;10, "Between 5 and 10GB", "10 or more GB"))</f>
        <v>Less than 5GB</v>
      </c>
    </row>
    <row r="1450" spans="1:23" x14ac:dyDescent="0.25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Row],[Under 30]]="Yes", "Under 30", IF(Aggregate[[#This Row],[Senior]]="Yes", "Senior", 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 "Less than 5GB", IF(Aggregate[[#This Row],[Avg Monthly GB Download]]&lt;10, "Between 5 and 10GB", "10 or more GB"))</f>
        <v>Less than 5GB</v>
      </c>
    </row>
    <row r="1451" spans="1:23" x14ac:dyDescent="0.25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Row],[Under 30]]="Yes", "Under 30", IF(Aggregate[[#This Row],[Senior]]="Yes", "Senior", 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 "Less than 5GB", IF(Aggregate[[#This Row],[Avg Monthly GB Download]]&lt;10, "Between 5 and 10GB", "10 or more GB"))</f>
        <v>Less than 5GB</v>
      </c>
    </row>
    <row r="1452" spans="1:23" x14ac:dyDescent="0.25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Row],[Under 30]]="Yes", "Under 30", IF(Aggregate[[#This Row],[Senior]]="Yes", "Senior", 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 "Less than 5GB", IF(Aggregate[[#This Row],[Avg Monthly GB Download]]&lt;10, "Between 5 and 10GB", "10 or more GB"))</f>
        <v>Between 5 and 10GB</v>
      </c>
    </row>
    <row r="1453" spans="1:23" x14ac:dyDescent="0.25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Row],[Under 30]]="Yes", "Under 30", IF(Aggregate[[#This Row],[Senior]]="Yes", "Senior", 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 "Less than 5GB", IF(Aggregate[[#This Row],[Avg Monthly GB Download]]&lt;10, "Between 5 and 10GB", "10 or more GB"))</f>
        <v>Less than 5GB</v>
      </c>
    </row>
    <row r="1454" spans="1:23" x14ac:dyDescent="0.25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Row],[Under 30]]="Yes", "Under 30", IF(Aggregate[[#This Row],[Senior]]="Yes", "Senior", 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 "Less than 5GB", IF(Aggregate[[#This Row],[Avg Monthly GB Download]]&lt;10, "Between 5 and 10GB", "10 or more GB"))</f>
        <v>Less than 5GB</v>
      </c>
    </row>
    <row r="1455" spans="1:23" x14ac:dyDescent="0.25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Row],[Under 30]]="Yes", "Under 30", IF(Aggregate[[#This Row],[Senior]]="Yes", "Senior", 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 "Less than 5GB", IF(Aggregate[[#This Row],[Avg Monthly GB Download]]&lt;10, "Between 5 and 10GB", "10 or more GB"))</f>
        <v>Less than 5GB</v>
      </c>
    </row>
    <row r="1456" spans="1:23" x14ac:dyDescent="0.25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Row],[Under 30]]="Yes", "Under 30", IF(Aggregate[[#This Row],[Senior]]="Yes", "Senior", 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 "Less than 5GB", IF(Aggregate[[#This Row],[Avg Monthly GB Download]]&lt;10, "Between 5 and 10GB", "10 or more GB"))</f>
        <v>Less than 5GB</v>
      </c>
    </row>
    <row r="1457" spans="1:23" x14ac:dyDescent="0.25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Row],[Under 30]]="Yes", "Under 30", IF(Aggregate[[#This Row],[Senior]]="Yes", "Senior", 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 "Less than 5GB", IF(Aggregate[[#This Row],[Avg Monthly GB Download]]&lt;10, "Between 5 and 10GB", "10 or more GB"))</f>
        <v>Less than 5GB</v>
      </c>
    </row>
    <row r="1458" spans="1:23" x14ac:dyDescent="0.25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Row],[Under 30]]="Yes", "Under 30", IF(Aggregate[[#This Row],[Senior]]="Yes", "Senior", 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 "Less than 5GB", IF(Aggregate[[#This Row],[Avg Monthly GB Download]]&lt;10, "Between 5 and 10GB", "10 or more GB"))</f>
        <v>Less than 5GB</v>
      </c>
    </row>
    <row r="1459" spans="1:23" x14ac:dyDescent="0.25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Row],[Under 30]]="Yes", "Under 30", IF(Aggregate[[#This Row],[Senior]]="Yes", "Senior", 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 "Less than 5GB", IF(Aggregate[[#This Row],[Avg Monthly GB Download]]&lt;10, "Between 5 and 10GB", "10 or more GB"))</f>
        <v>Less than 5GB</v>
      </c>
    </row>
    <row r="1460" spans="1:23" x14ac:dyDescent="0.25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Row],[Under 30]]="Yes", "Under 30", IF(Aggregate[[#This Row],[Senior]]="Yes", "Senior", 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 "Less than 5GB", IF(Aggregate[[#This Row],[Avg Monthly GB Download]]&lt;10, "Between 5 and 10GB", "10 or more GB"))</f>
        <v>Less than 5GB</v>
      </c>
    </row>
    <row r="1461" spans="1:23" x14ac:dyDescent="0.25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Row],[Under 30]]="Yes", "Under 30", IF(Aggregate[[#This Row],[Senior]]="Yes", "Senior", 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 "Less than 5GB", IF(Aggregate[[#This Row],[Avg Monthly GB Download]]&lt;10, "Between 5 and 10GB", "10 or more GB"))</f>
        <v>Less than 5GB</v>
      </c>
    </row>
    <row r="1462" spans="1:23" x14ac:dyDescent="0.25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Row],[Under 30]]="Yes", "Under 30", IF(Aggregate[[#This Row],[Senior]]="Yes", "Senior", 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 "Less than 5GB", IF(Aggregate[[#This Row],[Avg Monthly GB Download]]&lt;10, "Between 5 and 10GB", "10 or more GB"))</f>
        <v>Less than 5GB</v>
      </c>
    </row>
    <row r="1463" spans="1:23" x14ac:dyDescent="0.25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Row],[Under 30]]="Yes", "Under 30", IF(Aggregate[[#This Row],[Senior]]="Yes", "Senior", 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 "Less than 5GB", IF(Aggregate[[#This Row],[Avg Monthly GB Download]]&lt;10, "Between 5 and 10GB", "10 or more GB"))</f>
        <v>Between 5 and 10GB</v>
      </c>
    </row>
    <row r="1464" spans="1:23" x14ac:dyDescent="0.25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Row],[Under 30]]="Yes", "Under 30", IF(Aggregate[[#This Row],[Senior]]="Yes", "Senior", 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 "Less than 5GB", IF(Aggregate[[#This Row],[Avg Monthly GB Download]]&lt;10, "Between 5 and 10GB", "10 or more GB"))</f>
        <v>Between 5 and 10GB</v>
      </c>
    </row>
    <row r="1465" spans="1:23" x14ac:dyDescent="0.25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Row],[Under 30]]="Yes", "Under 30", IF(Aggregate[[#This Row],[Senior]]="Yes", "Senior", 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 "Less than 5GB", IF(Aggregate[[#This Row],[Avg Monthly GB Download]]&lt;10, "Between 5 and 10GB", "10 or more GB"))</f>
        <v>Less than 5GB</v>
      </c>
    </row>
    <row r="1466" spans="1:23" x14ac:dyDescent="0.25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Row],[Under 30]]="Yes", "Under 30", IF(Aggregate[[#This Row],[Senior]]="Yes", "Senior", 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 "Less than 5GB", IF(Aggregate[[#This Row],[Avg Monthly GB Download]]&lt;10, "Between 5 and 10GB", "10 or more GB"))</f>
        <v>Less than 5GB</v>
      </c>
    </row>
    <row r="1467" spans="1:23" x14ac:dyDescent="0.25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Row],[Under 30]]="Yes", "Under 30", IF(Aggregate[[#This Row],[Senior]]="Yes", "Senior", 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 "Less than 5GB", IF(Aggregate[[#This Row],[Avg Monthly GB Download]]&lt;10, "Between 5 and 10GB", "10 or more GB"))</f>
        <v>Less than 5GB</v>
      </c>
    </row>
    <row r="1468" spans="1:23" x14ac:dyDescent="0.25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Row],[Under 30]]="Yes", "Under 30", IF(Aggregate[[#This Row],[Senior]]="Yes", "Senior", 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 "Less than 5GB", IF(Aggregate[[#This Row],[Avg Monthly GB Download]]&lt;10, "Between 5 and 10GB", "10 or more GB"))</f>
        <v>Less than 5GB</v>
      </c>
    </row>
    <row r="1469" spans="1:23" x14ac:dyDescent="0.25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Row],[Under 30]]="Yes", "Under 30", IF(Aggregate[[#This Row],[Senior]]="Yes", "Senior", 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 "Less than 5GB", IF(Aggregate[[#This Row],[Avg Monthly GB Download]]&lt;10, "Between 5 and 10GB", "10 or more GB"))</f>
        <v>Less than 5GB</v>
      </c>
    </row>
    <row r="1470" spans="1:23" x14ac:dyDescent="0.25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Row],[Under 30]]="Yes", "Under 30", IF(Aggregate[[#This Row],[Senior]]="Yes", "Senior", 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 "Less than 5GB", IF(Aggregate[[#This Row],[Avg Monthly GB Download]]&lt;10, "Between 5 and 10GB", "10 or more GB"))</f>
        <v>Less than 5GB</v>
      </c>
    </row>
    <row r="1471" spans="1:23" x14ac:dyDescent="0.25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Row],[Under 30]]="Yes", "Under 30", IF(Aggregate[[#This Row],[Senior]]="Yes", "Senior", 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 "Less than 5GB", IF(Aggregate[[#This Row],[Avg Monthly GB Download]]&lt;10, "Between 5 and 10GB", "10 or more GB"))</f>
        <v>Less than 5GB</v>
      </c>
    </row>
    <row r="1472" spans="1:23" x14ac:dyDescent="0.25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Row],[Under 30]]="Yes", "Under 30", IF(Aggregate[[#This Row],[Senior]]="Yes", "Senior", 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 "Less than 5GB", IF(Aggregate[[#This Row],[Avg Monthly GB Download]]&lt;10, "Between 5 and 10GB", "10 or more GB"))</f>
        <v>Less than 5GB</v>
      </c>
    </row>
    <row r="1473" spans="1:23" x14ac:dyDescent="0.25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Row],[Under 30]]="Yes", "Under 30", IF(Aggregate[[#This Row],[Senior]]="Yes", "Senior", 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 "Less than 5GB", IF(Aggregate[[#This Row],[Avg Monthly GB Download]]&lt;10, "Between 5 and 10GB", "10 or more GB"))</f>
        <v>Less than 5GB</v>
      </c>
    </row>
    <row r="1474" spans="1:23" x14ac:dyDescent="0.25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Row],[Under 30]]="Yes", "Under 30", IF(Aggregate[[#This Row],[Senior]]="Yes", "Senior", 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 "Less than 5GB", IF(Aggregate[[#This Row],[Avg Monthly GB Download]]&lt;10, "Between 5 and 10GB", "10 or more GB"))</f>
        <v>Less than 5GB</v>
      </c>
    </row>
    <row r="1475" spans="1:23" x14ac:dyDescent="0.25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Row],[Under 30]]="Yes", "Under 30", IF(Aggregate[[#This Row],[Senior]]="Yes", "Senior", 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 "Less than 5GB", IF(Aggregate[[#This Row],[Avg Monthly GB Download]]&lt;10, "Between 5 and 10GB", "10 or more GB"))</f>
        <v>Less than 5GB</v>
      </c>
    </row>
    <row r="1476" spans="1:23" x14ac:dyDescent="0.25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Row],[Under 30]]="Yes", "Under 30", IF(Aggregate[[#This Row],[Senior]]="Yes", "Senior", 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 "Less than 5GB", IF(Aggregate[[#This Row],[Avg Monthly GB Download]]&lt;10, "Between 5 and 10GB", "10 or more GB"))</f>
        <v>10 or more GB</v>
      </c>
    </row>
    <row r="1477" spans="1:23" x14ac:dyDescent="0.25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Row],[Under 30]]="Yes", "Under 30", IF(Aggregate[[#This Row],[Senior]]="Yes", "Senior", 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 "Less than 5GB", IF(Aggregate[[#This Row],[Avg Monthly GB Download]]&lt;10, "Between 5 and 10GB", "10 or more GB"))</f>
        <v>Between 5 and 10GB</v>
      </c>
    </row>
    <row r="1478" spans="1:23" x14ac:dyDescent="0.25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Row],[Under 30]]="Yes", "Under 30", IF(Aggregate[[#This Row],[Senior]]="Yes", "Senior", 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 "Less than 5GB", IF(Aggregate[[#This Row],[Avg Monthly GB Download]]&lt;10, "Between 5 and 10GB", "10 or more GB"))</f>
        <v>Less than 5GB</v>
      </c>
    </row>
    <row r="1479" spans="1:23" x14ac:dyDescent="0.25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Row],[Under 30]]="Yes", "Under 30", IF(Aggregate[[#This Row],[Senior]]="Yes", "Senior", 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 "Less than 5GB", IF(Aggregate[[#This Row],[Avg Monthly GB Download]]&lt;10, "Between 5 and 10GB", "10 or more GB"))</f>
        <v>Less than 5GB</v>
      </c>
    </row>
    <row r="1480" spans="1:23" x14ac:dyDescent="0.25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Row],[Under 30]]="Yes", "Under 30", IF(Aggregate[[#This Row],[Senior]]="Yes", "Senior", 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 "Less than 5GB", IF(Aggregate[[#This Row],[Avg Monthly GB Download]]&lt;10, "Between 5 and 10GB", "10 or more GB"))</f>
        <v>Less than 5GB</v>
      </c>
    </row>
    <row r="1481" spans="1:23" x14ac:dyDescent="0.25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Row],[Under 30]]="Yes", "Under 30", IF(Aggregate[[#This Row],[Senior]]="Yes", "Senior", 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 "Less than 5GB", IF(Aggregate[[#This Row],[Avg Monthly GB Download]]&lt;10, "Between 5 and 10GB", "10 or more GB"))</f>
        <v>Less than 5GB</v>
      </c>
    </row>
    <row r="1482" spans="1:23" x14ac:dyDescent="0.25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Row],[Under 30]]="Yes", "Under 30", IF(Aggregate[[#This Row],[Senior]]="Yes", "Senior", 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 "Less than 5GB", IF(Aggregate[[#This Row],[Avg Monthly GB Download]]&lt;10, "Between 5 and 10GB", "10 or more GB"))</f>
        <v>Less than 5GB</v>
      </c>
    </row>
    <row r="1483" spans="1:23" x14ac:dyDescent="0.25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Row],[Under 30]]="Yes", "Under 30", IF(Aggregate[[#This Row],[Senior]]="Yes", "Senior", 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 "Less than 5GB", IF(Aggregate[[#This Row],[Avg Monthly GB Download]]&lt;10, "Between 5 and 10GB", "10 or more GB"))</f>
        <v>10 or more GB</v>
      </c>
    </row>
    <row r="1484" spans="1:23" x14ac:dyDescent="0.25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Row],[Under 30]]="Yes", "Under 30", IF(Aggregate[[#This Row],[Senior]]="Yes", "Senior", 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 "Less than 5GB", IF(Aggregate[[#This Row],[Avg Monthly GB Download]]&lt;10, "Between 5 and 10GB", "10 or more GB"))</f>
        <v>10 or more GB</v>
      </c>
    </row>
    <row r="1485" spans="1:23" x14ac:dyDescent="0.25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Row],[Under 30]]="Yes", "Under 30", IF(Aggregate[[#This Row],[Senior]]="Yes", "Senior", 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 "Less than 5GB", IF(Aggregate[[#This Row],[Avg Monthly GB Download]]&lt;10, "Between 5 and 10GB", "10 or more GB"))</f>
        <v>Less than 5GB</v>
      </c>
    </row>
    <row r="1486" spans="1:23" x14ac:dyDescent="0.25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Row],[Under 30]]="Yes", "Under 30", IF(Aggregate[[#This Row],[Senior]]="Yes", "Senior", 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 "Less than 5GB", IF(Aggregate[[#This Row],[Avg Monthly GB Download]]&lt;10, "Between 5 and 10GB", "10 or more GB"))</f>
        <v>Less than 5GB</v>
      </c>
    </row>
    <row r="1487" spans="1:23" x14ac:dyDescent="0.25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Row],[Under 30]]="Yes", "Under 30", IF(Aggregate[[#This Row],[Senior]]="Yes", "Senior", 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 "Less than 5GB", IF(Aggregate[[#This Row],[Avg Monthly GB Download]]&lt;10, "Between 5 and 10GB", "10 or more GB"))</f>
        <v>Less than 5GB</v>
      </c>
    </row>
    <row r="1488" spans="1:23" x14ac:dyDescent="0.25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Row],[Under 30]]="Yes", "Under 30", IF(Aggregate[[#This Row],[Senior]]="Yes", "Senior", 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 "Less than 5GB", IF(Aggregate[[#This Row],[Avg Monthly GB Download]]&lt;10, "Between 5 and 10GB", "10 or more GB"))</f>
        <v>Less than 5GB</v>
      </c>
    </row>
    <row r="1489" spans="1:23" x14ac:dyDescent="0.25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Row],[Under 30]]="Yes", "Under 30", IF(Aggregate[[#This Row],[Senior]]="Yes", "Senior", 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 "Less than 5GB", IF(Aggregate[[#This Row],[Avg Monthly GB Download]]&lt;10, "Between 5 and 10GB", "10 or more GB"))</f>
        <v>Less than 5GB</v>
      </c>
    </row>
    <row r="1490" spans="1:23" x14ac:dyDescent="0.25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Row],[Under 30]]="Yes", "Under 30", IF(Aggregate[[#This Row],[Senior]]="Yes", "Senior", 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 "Less than 5GB", IF(Aggregate[[#This Row],[Avg Monthly GB Download]]&lt;10, "Between 5 and 10GB", "10 or more GB"))</f>
        <v>Between 5 and 10GB</v>
      </c>
    </row>
    <row r="1491" spans="1:23" x14ac:dyDescent="0.25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Row],[Under 30]]="Yes", "Under 30", IF(Aggregate[[#This Row],[Senior]]="Yes", "Senior", 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 "Less than 5GB", IF(Aggregate[[#This Row],[Avg Monthly GB Download]]&lt;10, "Between 5 and 10GB", "10 or more GB"))</f>
        <v>Between 5 and 10GB</v>
      </c>
    </row>
    <row r="1492" spans="1:23" x14ac:dyDescent="0.25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Row],[Under 30]]="Yes", "Under 30", IF(Aggregate[[#This Row],[Senior]]="Yes", "Senior", 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 "Less than 5GB", IF(Aggregate[[#This Row],[Avg Monthly GB Download]]&lt;10, "Between 5 and 10GB", "10 or more GB"))</f>
        <v>Less than 5GB</v>
      </c>
    </row>
    <row r="1493" spans="1:23" x14ac:dyDescent="0.25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Row],[Under 30]]="Yes", "Under 30", IF(Aggregate[[#This Row],[Senior]]="Yes", "Senior", 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 "Less than 5GB", IF(Aggregate[[#This Row],[Avg Monthly GB Download]]&lt;10, "Between 5 and 10GB", "10 or more GB"))</f>
        <v>Less than 5GB</v>
      </c>
    </row>
    <row r="1494" spans="1:23" x14ac:dyDescent="0.25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Row],[Under 30]]="Yes", "Under 30", IF(Aggregate[[#This Row],[Senior]]="Yes", "Senior", 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 "Less than 5GB", IF(Aggregate[[#This Row],[Avg Monthly GB Download]]&lt;10, "Between 5 and 10GB", "10 or more GB"))</f>
        <v>Between 5 and 10GB</v>
      </c>
    </row>
    <row r="1495" spans="1:23" x14ac:dyDescent="0.25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Row],[Under 30]]="Yes", "Under 30", IF(Aggregate[[#This Row],[Senior]]="Yes", "Senior", 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 "Less than 5GB", IF(Aggregate[[#This Row],[Avg Monthly GB Download]]&lt;10, "Between 5 and 10GB", "10 or more GB"))</f>
        <v>Less than 5GB</v>
      </c>
    </row>
    <row r="1496" spans="1:23" x14ac:dyDescent="0.25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Row],[Under 30]]="Yes", "Under 30", IF(Aggregate[[#This Row],[Senior]]="Yes", "Senior", 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 "Less than 5GB", IF(Aggregate[[#This Row],[Avg Monthly GB Download]]&lt;10, "Between 5 and 10GB", "10 or more GB"))</f>
        <v>Less than 5GB</v>
      </c>
    </row>
    <row r="1497" spans="1:23" x14ac:dyDescent="0.25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Row],[Under 30]]="Yes", "Under 30", IF(Aggregate[[#This Row],[Senior]]="Yes", "Senior", 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 "Less than 5GB", IF(Aggregate[[#This Row],[Avg Monthly GB Download]]&lt;10, "Between 5 and 10GB", "10 or more GB"))</f>
        <v>Less than 5GB</v>
      </c>
    </row>
    <row r="1498" spans="1:23" x14ac:dyDescent="0.25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Row],[Under 30]]="Yes", "Under 30", IF(Aggregate[[#This Row],[Senior]]="Yes", "Senior", 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 "Less than 5GB", IF(Aggregate[[#This Row],[Avg Monthly GB Download]]&lt;10, "Between 5 and 10GB", "10 or more GB"))</f>
        <v>Less than 5GB</v>
      </c>
    </row>
    <row r="1499" spans="1:23" x14ac:dyDescent="0.25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Row],[Under 30]]="Yes", "Under 30", IF(Aggregate[[#This Row],[Senior]]="Yes", "Senior", 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 "Less than 5GB", IF(Aggregate[[#This Row],[Avg Monthly GB Download]]&lt;10, "Between 5 and 10GB", "10 or more GB"))</f>
        <v>Less than 5GB</v>
      </c>
    </row>
    <row r="1500" spans="1:23" x14ac:dyDescent="0.25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Row],[Under 30]]="Yes", "Under 30", IF(Aggregate[[#This Row],[Senior]]="Yes", "Senior", 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 "Less than 5GB", IF(Aggregate[[#This Row],[Avg Monthly GB Download]]&lt;10, "Between 5 and 10GB", "10 or more GB"))</f>
        <v>Less than 5GB</v>
      </c>
    </row>
    <row r="1501" spans="1:23" x14ac:dyDescent="0.25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Row],[Under 30]]="Yes", "Under 30", IF(Aggregate[[#This Row],[Senior]]="Yes", "Senior", 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 "Less than 5GB", IF(Aggregate[[#This Row],[Avg Monthly GB Download]]&lt;10, "Between 5 and 10GB", "10 or more GB"))</f>
        <v>Less than 5GB</v>
      </c>
    </row>
    <row r="1502" spans="1:23" x14ac:dyDescent="0.25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Row],[Under 30]]="Yes", "Under 30", IF(Aggregate[[#This Row],[Senior]]="Yes", "Senior", 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 "Less than 5GB", IF(Aggregate[[#This Row],[Avg Monthly GB Download]]&lt;10, "Between 5 and 10GB", "10 or more GB"))</f>
        <v>Less than 5GB</v>
      </c>
    </row>
    <row r="1503" spans="1:23" x14ac:dyDescent="0.25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Row],[Under 30]]="Yes", "Under 30", IF(Aggregate[[#This Row],[Senior]]="Yes", "Senior", 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 "Less than 5GB", IF(Aggregate[[#This Row],[Avg Monthly GB Download]]&lt;10, "Between 5 and 10GB", "10 or more GB"))</f>
        <v>Less than 5GB</v>
      </c>
    </row>
    <row r="1504" spans="1:23" x14ac:dyDescent="0.25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Row],[Under 30]]="Yes", "Under 30", IF(Aggregate[[#This Row],[Senior]]="Yes", "Senior", 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 "Less than 5GB", IF(Aggregate[[#This Row],[Avg Monthly GB Download]]&lt;10, "Between 5 and 10GB", "10 or more GB"))</f>
        <v>Less than 5GB</v>
      </c>
    </row>
    <row r="1505" spans="1:23" x14ac:dyDescent="0.25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Row],[Under 30]]="Yes", "Under 30", IF(Aggregate[[#This Row],[Senior]]="Yes", "Senior", 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 "Less than 5GB", IF(Aggregate[[#This Row],[Avg Monthly GB Download]]&lt;10, "Between 5 and 10GB", "10 or more GB"))</f>
        <v>Less than 5GB</v>
      </c>
    </row>
    <row r="1506" spans="1:23" x14ac:dyDescent="0.25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Row],[Under 30]]="Yes", "Under 30", IF(Aggregate[[#This Row],[Senior]]="Yes", "Senior", 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 "Less than 5GB", IF(Aggregate[[#This Row],[Avg Monthly GB Download]]&lt;10, "Between 5 and 10GB", "10 or more GB"))</f>
        <v>10 or more GB</v>
      </c>
    </row>
    <row r="1507" spans="1:23" x14ac:dyDescent="0.25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Row],[Under 30]]="Yes", "Under 30", IF(Aggregate[[#This Row],[Senior]]="Yes", "Senior", 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 "Less than 5GB", IF(Aggregate[[#This Row],[Avg Monthly GB Download]]&lt;10, "Between 5 and 10GB", "10 or more GB"))</f>
        <v>Less than 5GB</v>
      </c>
    </row>
    <row r="1508" spans="1:23" x14ac:dyDescent="0.25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Row],[Under 30]]="Yes", "Under 30", IF(Aggregate[[#This Row],[Senior]]="Yes", "Senior", 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 "Less than 5GB", IF(Aggregate[[#This Row],[Avg Monthly GB Download]]&lt;10, "Between 5 and 10GB", "10 or more GB"))</f>
        <v>Less than 5GB</v>
      </c>
    </row>
    <row r="1509" spans="1:23" x14ac:dyDescent="0.25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Row],[Under 30]]="Yes", "Under 30", IF(Aggregate[[#This Row],[Senior]]="Yes", "Senior", 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 "Less than 5GB", IF(Aggregate[[#This Row],[Avg Monthly GB Download]]&lt;10, "Between 5 and 10GB", "10 or more GB"))</f>
        <v>Less than 5GB</v>
      </c>
    </row>
    <row r="1510" spans="1:23" x14ac:dyDescent="0.25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Row],[Under 30]]="Yes", "Under 30", IF(Aggregate[[#This Row],[Senior]]="Yes", "Senior", 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 "Less than 5GB", IF(Aggregate[[#This Row],[Avg Monthly GB Download]]&lt;10, "Between 5 and 10GB", "10 or more GB"))</f>
        <v>Less than 5GB</v>
      </c>
    </row>
    <row r="1511" spans="1:23" x14ac:dyDescent="0.25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Row],[Under 30]]="Yes", "Under 30", IF(Aggregate[[#This Row],[Senior]]="Yes", "Senior", 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 "Less than 5GB", IF(Aggregate[[#This Row],[Avg Monthly GB Download]]&lt;10, "Between 5 and 10GB", "10 or more GB"))</f>
        <v>Less than 5GB</v>
      </c>
    </row>
    <row r="1512" spans="1:23" x14ac:dyDescent="0.25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Row],[Under 30]]="Yes", "Under 30", IF(Aggregate[[#This Row],[Senior]]="Yes", "Senior", 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 "Less than 5GB", IF(Aggregate[[#This Row],[Avg Monthly GB Download]]&lt;10, "Between 5 and 10GB", "10 or more GB"))</f>
        <v>Less than 5GB</v>
      </c>
    </row>
    <row r="1513" spans="1:23" x14ac:dyDescent="0.25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Row],[Under 30]]="Yes", "Under 30", IF(Aggregate[[#This Row],[Senior]]="Yes", "Senior", 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 "Less than 5GB", IF(Aggregate[[#This Row],[Avg Monthly GB Download]]&lt;10, "Between 5 and 10GB", "10 or more GB"))</f>
        <v>Less than 5GB</v>
      </c>
    </row>
    <row r="1514" spans="1:23" x14ac:dyDescent="0.25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Row],[Under 30]]="Yes", "Under 30", IF(Aggregate[[#This Row],[Senior]]="Yes", "Senior", 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 "Less than 5GB", IF(Aggregate[[#This Row],[Avg Monthly GB Download]]&lt;10, "Between 5 and 10GB", "10 or more GB"))</f>
        <v>10 or more GB</v>
      </c>
    </row>
    <row r="1515" spans="1:23" x14ac:dyDescent="0.25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Row],[Under 30]]="Yes", "Under 30", IF(Aggregate[[#This Row],[Senior]]="Yes", "Senior", 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 "Less than 5GB", IF(Aggregate[[#This Row],[Avg Monthly GB Download]]&lt;10, "Between 5 and 10GB", "10 or more GB"))</f>
        <v>Less than 5GB</v>
      </c>
    </row>
    <row r="1516" spans="1:23" x14ac:dyDescent="0.25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Row],[Under 30]]="Yes", "Under 30", IF(Aggregate[[#This Row],[Senior]]="Yes", "Senior", 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 "Less than 5GB", IF(Aggregate[[#This Row],[Avg Monthly GB Download]]&lt;10, "Between 5 and 10GB", "10 or more GB"))</f>
        <v>Less than 5GB</v>
      </c>
    </row>
    <row r="1517" spans="1:23" x14ac:dyDescent="0.25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Row],[Under 30]]="Yes", "Under 30", IF(Aggregate[[#This Row],[Senior]]="Yes", "Senior", 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 "Less than 5GB", IF(Aggregate[[#This Row],[Avg Monthly GB Download]]&lt;10, "Between 5 and 10GB", "10 or more GB"))</f>
        <v>10 or more GB</v>
      </c>
    </row>
    <row r="1518" spans="1:23" x14ac:dyDescent="0.25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Row],[Under 30]]="Yes", "Under 30", IF(Aggregate[[#This Row],[Senior]]="Yes", "Senior", 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 "Less than 5GB", IF(Aggregate[[#This Row],[Avg Monthly GB Download]]&lt;10, "Between 5 and 10GB", "10 or more GB"))</f>
        <v>Less than 5GB</v>
      </c>
    </row>
    <row r="1519" spans="1:23" x14ac:dyDescent="0.25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Row],[Under 30]]="Yes", "Under 30", IF(Aggregate[[#This Row],[Senior]]="Yes", "Senior", 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 "Less than 5GB", IF(Aggregate[[#This Row],[Avg Monthly GB Download]]&lt;10, "Between 5 and 10GB", "10 or more GB"))</f>
        <v>10 or more GB</v>
      </c>
    </row>
    <row r="1520" spans="1:23" x14ac:dyDescent="0.25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Row],[Under 30]]="Yes", "Under 30", IF(Aggregate[[#This Row],[Senior]]="Yes", "Senior", 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 "Less than 5GB", IF(Aggregate[[#This Row],[Avg Monthly GB Download]]&lt;10, "Between 5 and 10GB", "10 or more GB"))</f>
        <v>Less than 5GB</v>
      </c>
    </row>
    <row r="1521" spans="1:23" x14ac:dyDescent="0.25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Row],[Under 30]]="Yes", "Under 30", IF(Aggregate[[#This Row],[Senior]]="Yes", "Senior", 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 "Less than 5GB", IF(Aggregate[[#This Row],[Avg Monthly GB Download]]&lt;10, "Between 5 and 10GB", "10 or more GB"))</f>
        <v>Less than 5GB</v>
      </c>
    </row>
    <row r="1522" spans="1:23" x14ac:dyDescent="0.25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Row],[Under 30]]="Yes", "Under 30", IF(Aggregate[[#This Row],[Senior]]="Yes", "Senior", 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 "Less than 5GB", IF(Aggregate[[#This Row],[Avg Monthly GB Download]]&lt;10, "Between 5 and 10GB", "10 or more GB"))</f>
        <v>Less than 5GB</v>
      </c>
    </row>
    <row r="1523" spans="1:23" x14ac:dyDescent="0.25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Row],[Under 30]]="Yes", "Under 30", IF(Aggregate[[#This Row],[Senior]]="Yes", "Senior", 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 "Less than 5GB", IF(Aggregate[[#This Row],[Avg Monthly GB Download]]&lt;10, "Between 5 and 10GB", "10 or more GB"))</f>
        <v>10 or more GB</v>
      </c>
    </row>
    <row r="1524" spans="1:23" x14ac:dyDescent="0.25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Row],[Under 30]]="Yes", "Under 30", IF(Aggregate[[#This Row],[Senior]]="Yes", "Senior", 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 "Less than 5GB", IF(Aggregate[[#This Row],[Avg Monthly GB Download]]&lt;10, "Between 5 and 10GB", "10 or more GB"))</f>
        <v>Less than 5GB</v>
      </c>
    </row>
    <row r="1525" spans="1:23" x14ac:dyDescent="0.25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Row],[Under 30]]="Yes", "Under 30", IF(Aggregate[[#This Row],[Senior]]="Yes", "Senior", 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 "Less than 5GB", IF(Aggregate[[#This Row],[Avg Monthly GB Download]]&lt;10, "Between 5 and 10GB", "10 or more GB"))</f>
        <v>Less than 5GB</v>
      </c>
    </row>
    <row r="1526" spans="1:23" x14ac:dyDescent="0.25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Row],[Under 30]]="Yes", "Under 30", IF(Aggregate[[#This Row],[Senior]]="Yes", "Senior", 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 "Less than 5GB", IF(Aggregate[[#This Row],[Avg Monthly GB Download]]&lt;10, "Between 5 and 10GB", "10 or more GB"))</f>
        <v>Less than 5GB</v>
      </c>
    </row>
    <row r="1527" spans="1:23" x14ac:dyDescent="0.25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Row],[Under 30]]="Yes", "Under 30", IF(Aggregate[[#This Row],[Senior]]="Yes", "Senior", 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 "Less than 5GB", IF(Aggregate[[#This Row],[Avg Monthly GB Download]]&lt;10, "Between 5 and 10GB", "10 or more GB"))</f>
        <v>10 or more GB</v>
      </c>
    </row>
    <row r="1528" spans="1:23" x14ac:dyDescent="0.25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Row],[Under 30]]="Yes", "Under 30", IF(Aggregate[[#This Row],[Senior]]="Yes", "Senior", 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 "Less than 5GB", IF(Aggregate[[#This Row],[Avg Monthly GB Download]]&lt;10, "Between 5 and 10GB", "10 or more GB"))</f>
        <v>Less than 5GB</v>
      </c>
    </row>
    <row r="1529" spans="1:23" x14ac:dyDescent="0.25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Row],[Under 30]]="Yes", "Under 30", IF(Aggregate[[#This Row],[Senior]]="Yes", "Senior", 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 "Less than 5GB", IF(Aggregate[[#This Row],[Avg Monthly GB Download]]&lt;10, "Between 5 and 10GB", "10 or more GB"))</f>
        <v>10 or more GB</v>
      </c>
    </row>
    <row r="1530" spans="1:23" x14ac:dyDescent="0.25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Row],[Under 30]]="Yes", "Under 30", IF(Aggregate[[#This Row],[Senior]]="Yes", "Senior", 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 "Less than 5GB", IF(Aggregate[[#This Row],[Avg Monthly GB Download]]&lt;10, "Between 5 and 10GB", "10 or more GB"))</f>
        <v>Less than 5GB</v>
      </c>
    </row>
    <row r="1531" spans="1:23" x14ac:dyDescent="0.25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Row],[Under 30]]="Yes", "Under 30", IF(Aggregate[[#This Row],[Senior]]="Yes", "Senior", 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 "Less than 5GB", IF(Aggregate[[#This Row],[Avg Monthly GB Download]]&lt;10, "Between 5 and 10GB", "10 or more GB"))</f>
        <v>Less than 5GB</v>
      </c>
    </row>
    <row r="1532" spans="1:23" x14ac:dyDescent="0.25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Row],[Under 30]]="Yes", "Under 30", IF(Aggregate[[#This Row],[Senior]]="Yes", "Senior", 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 "Less than 5GB", IF(Aggregate[[#This Row],[Avg Monthly GB Download]]&lt;10, "Between 5 and 10GB", "10 or more GB"))</f>
        <v>Less than 5GB</v>
      </c>
    </row>
    <row r="1533" spans="1:23" x14ac:dyDescent="0.25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Row],[Under 30]]="Yes", "Under 30", IF(Aggregate[[#This Row],[Senior]]="Yes", "Senior", 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 "Less than 5GB", IF(Aggregate[[#This Row],[Avg Monthly GB Download]]&lt;10, "Between 5 and 10GB", "10 or more GB"))</f>
        <v>Less than 5GB</v>
      </c>
    </row>
    <row r="1534" spans="1:23" x14ac:dyDescent="0.25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Row],[Under 30]]="Yes", "Under 30", IF(Aggregate[[#This Row],[Senior]]="Yes", "Senior", 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 "Less than 5GB", IF(Aggregate[[#This Row],[Avg Monthly GB Download]]&lt;10, "Between 5 and 10GB", "10 or more GB"))</f>
        <v>Less than 5GB</v>
      </c>
    </row>
    <row r="1535" spans="1:23" x14ac:dyDescent="0.25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Row],[Under 30]]="Yes", "Under 30", IF(Aggregate[[#This Row],[Senior]]="Yes", "Senior", 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 "Less than 5GB", IF(Aggregate[[#This Row],[Avg Monthly GB Download]]&lt;10, "Between 5 and 10GB", "10 or more GB"))</f>
        <v>Less than 5GB</v>
      </c>
    </row>
    <row r="1536" spans="1:23" x14ac:dyDescent="0.25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Row],[Under 30]]="Yes", "Under 30", IF(Aggregate[[#This Row],[Senior]]="Yes", "Senior", 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 "Less than 5GB", IF(Aggregate[[#This Row],[Avg Monthly GB Download]]&lt;10, "Between 5 and 10GB", "10 or more GB"))</f>
        <v>Less than 5GB</v>
      </c>
    </row>
    <row r="1537" spans="1:23" x14ac:dyDescent="0.25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Row],[Under 30]]="Yes", "Under 30", IF(Aggregate[[#This Row],[Senior]]="Yes", "Senior", 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 "Less than 5GB", IF(Aggregate[[#This Row],[Avg Monthly GB Download]]&lt;10, "Between 5 and 10GB", "10 or more GB"))</f>
        <v>Between 5 and 10GB</v>
      </c>
    </row>
    <row r="1538" spans="1:23" x14ac:dyDescent="0.25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Row],[Under 30]]="Yes", "Under 30", IF(Aggregate[[#This Row],[Senior]]="Yes", "Senior", 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 "Less than 5GB", IF(Aggregate[[#This Row],[Avg Monthly GB Download]]&lt;10, "Between 5 and 10GB", "10 or more GB"))</f>
        <v>Between 5 and 10GB</v>
      </c>
    </row>
    <row r="1539" spans="1:23" x14ac:dyDescent="0.25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Row],[Under 30]]="Yes", "Under 30", IF(Aggregate[[#This Row],[Senior]]="Yes", "Senior", 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 "Less than 5GB", IF(Aggregate[[#This Row],[Avg Monthly GB Download]]&lt;10, "Between 5 and 10GB", "10 or more GB"))</f>
        <v>Less than 5GB</v>
      </c>
    </row>
    <row r="1540" spans="1:23" x14ac:dyDescent="0.25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Row],[Under 30]]="Yes", "Under 30", IF(Aggregate[[#This Row],[Senior]]="Yes", "Senior", 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 "Less than 5GB", IF(Aggregate[[#This Row],[Avg Monthly GB Download]]&lt;10, "Between 5 and 10GB", "10 or more GB"))</f>
        <v>10 or more GB</v>
      </c>
    </row>
    <row r="1541" spans="1:23" x14ac:dyDescent="0.25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Row],[Under 30]]="Yes", "Under 30", IF(Aggregate[[#This Row],[Senior]]="Yes", "Senior", 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 "Less than 5GB", IF(Aggregate[[#This Row],[Avg Monthly GB Download]]&lt;10, "Between 5 and 10GB", "10 or more GB"))</f>
        <v>Less than 5GB</v>
      </c>
    </row>
    <row r="1542" spans="1:23" x14ac:dyDescent="0.25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Row],[Under 30]]="Yes", "Under 30", IF(Aggregate[[#This Row],[Senior]]="Yes", "Senior", 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 "Less than 5GB", IF(Aggregate[[#This Row],[Avg Monthly GB Download]]&lt;10, "Between 5 and 10GB", "10 or more GB"))</f>
        <v>Less than 5GB</v>
      </c>
    </row>
    <row r="1543" spans="1:23" x14ac:dyDescent="0.25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Row],[Under 30]]="Yes", "Under 30", IF(Aggregate[[#This Row],[Senior]]="Yes", "Senior", 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 "Less than 5GB", IF(Aggregate[[#This Row],[Avg Monthly GB Download]]&lt;10, "Between 5 and 10GB", "10 or more GB"))</f>
        <v>Less than 5GB</v>
      </c>
    </row>
    <row r="1544" spans="1:23" x14ac:dyDescent="0.25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Row],[Under 30]]="Yes", "Under 30", IF(Aggregate[[#This Row],[Senior]]="Yes", "Senior", 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 "Less than 5GB", IF(Aggregate[[#This Row],[Avg Monthly GB Download]]&lt;10, "Between 5 and 10GB", "10 or more GB"))</f>
        <v>Less than 5GB</v>
      </c>
    </row>
    <row r="1545" spans="1:23" x14ac:dyDescent="0.25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Row],[Under 30]]="Yes", "Under 30", IF(Aggregate[[#This Row],[Senior]]="Yes", "Senior", 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 "Less than 5GB", IF(Aggregate[[#This Row],[Avg Monthly GB Download]]&lt;10, "Between 5 and 10GB", "10 or more GB"))</f>
        <v>10 or more GB</v>
      </c>
    </row>
    <row r="1546" spans="1:23" x14ac:dyDescent="0.25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Row],[Under 30]]="Yes", "Under 30", IF(Aggregate[[#This Row],[Senior]]="Yes", "Senior", 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 "Less than 5GB", IF(Aggregate[[#This Row],[Avg Monthly GB Download]]&lt;10, "Between 5 and 10GB", "10 or more GB"))</f>
        <v>Less than 5GB</v>
      </c>
    </row>
    <row r="1547" spans="1:23" x14ac:dyDescent="0.25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Row],[Under 30]]="Yes", "Under 30", IF(Aggregate[[#This Row],[Senior]]="Yes", "Senior", 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 "Less than 5GB", IF(Aggregate[[#This Row],[Avg Monthly GB Download]]&lt;10, "Between 5 and 10GB", "10 or more GB"))</f>
        <v>Between 5 and 10GB</v>
      </c>
    </row>
    <row r="1548" spans="1:23" x14ac:dyDescent="0.25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Row],[Under 30]]="Yes", "Under 30", IF(Aggregate[[#This Row],[Senior]]="Yes", "Senior", 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 "Less than 5GB", IF(Aggregate[[#This Row],[Avg Monthly GB Download]]&lt;10, "Between 5 and 10GB", "10 or more GB"))</f>
        <v>Less than 5GB</v>
      </c>
    </row>
    <row r="1549" spans="1:23" x14ac:dyDescent="0.25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Row],[Under 30]]="Yes", "Under 30", IF(Aggregate[[#This Row],[Senior]]="Yes", "Senior", 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 "Less than 5GB", IF(Aggregate[[#This Row],[Avg Monthly GB Download]]&lt;10, "Between 5 and 10GB", "10 or more GB"))</f>
        <v>Less than 5GB</v>
      </c>
    </row>
    <row r="1550" spans="1:23" x14ac:dyDescent="0.25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Row],[Under 30]]="Yes", "Under 30", IF(Aggregate[[#This Row],[Senior]]="Yes", "Senior", 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 "Less than 5GB", IF(Aggregate[[#This Row],[Avg Monthly GB Download]]&lt;10, "Between 5 and 10GB", "10 or more GB"))</f>
        <v>Less than 5GB</v>
      </c>
    </row>
    <row r="1551" spans="1:23" x14ac:dyDescent="0.25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Row],[Under 30]]="Yes", "Under 30", IF(Aggregate[[#This Row],[Senior]]="Yes", "Senior", 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 "Less than 5GB", IF(Aggregate[[#This Row],[Avg Monthly GB Download]]&lt;10, "Between 5 and 10GB", "10 or more GB"))</f>
        <v>Less than 5GB</v>
      </c>
    </row>
    <row r="1552" spans="1:23" x14ac:dyDescent="0.25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Row],[Under 30]]="Yes", "Under 30", IF(Aggregate[[#This Row],[Senior]]="Yes", "Senior", 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 "Less than 5GB", IF(Aggregate[[#This Row],[Avg Monthly GB Download]]&lt;10, "Between 5 and 10GB", "10 or more GB"))</f>
        <v>Less than 5GB</v>
      </c>
    </row>
    <row r="1553" spans="1:23" x14ac:dyDescent="0.25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Row],[Under 30]]="Yes", "Under 30", IF(Aggregate[[#This Row],[Senior]]="Yes", "Senior", 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 "Less than 5GB", IF(Aggregate[[#This Row],[Avg Monthly GB Download]]&lt;10, "Between 5 and 10GB", "10 or more GB"))</f>
        <v>10 or more GB</v>
      </c>
    </row>
    <row r="1554" spans="1:23" x14ac:dyDescent="0.25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Row],[Under 30]]="Yes", "Under 30", IF(Aggregate[[#This Row],[Senior]]="Yes", "Senior", 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 "Less than 5GB", IF(Aggregate[[#This Row],[Avg Monthly GB Download]]&lt;10, "Between 5 and 10GB", "10 or more GB"))</f>
        <v>Less than 5GB</v>
      </c>
    </row>
    <row r="1555" spans="1:23" x14ac:dyDescent="0.25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Row],[Under 30]]="Yes", "Under 30", IF(Aggregate[[#This Row],[Senior]]="Yes", "Senior", 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 "Less than 5GB", IF(Aggregate[[#This Row],[Avg Monthly GB Download]]&lt;10, "Between 5 and 10GB", "10 or more GB"))</f>
        <v>Less than 5GB</v>
      </c>
    </row>
    <row r="1556" spans="1:23" x14ac:dyDescent="0.25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Row],[Under 30]]="Yes", "Under 30", IF(Aggregate[[#This Row],[Senior]]="Yes", "Senior", 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 "Less than 5GB", IF(Aggregate[[#This Row],[Avg Monthly GB Download]]&lt;10, "Between 5 and 10GB", "10 or more GB"))</f>
        <v>10 or more GB</v>
      </c>
    </row>
    <row r="1557" spans="1:23" x14ac:dyDescent="0.25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Row],[Under 30]]="Yes", "Under 30", IF(Aggregate[[#This Row],[Senior]]="Yes", "Senior", 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 "Less than 5GB", IF(Aggregate[[#This Row],[Avg Monthly GB Download]]&lt;10, "Between 5 and 10GB", "10 or more GB"))</f>
        <v>Less than 5GB</v>
      </c>
    </row>
    <row r="1558" spans="1:23" x14ac:dyDescent="0.25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Row],[Under 30]]="Yes", "Under 30", IF(Aggregate[[#This Row],[Senior]]="Yes", "Senior", 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 "Less than 5GB", IF(Aggregate[[#This Row],[Avg Monthly GB Download]]&lt;10, "Between 5 and 10GB", "10 or more GB"))</f>
        <v>Less than 5GB</v>
      </c>
    </row>
    <row r="1559" spans="1:23" x14ac:dyDescent="0.25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Row],[Under 30]]="Yes", "Under 30", IF(Aggregate[[#This Row],[Senior]]="Yes", "Senior", 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 "Less than 5GB", IF(Aggregate[[#This Row],[Avg Monthly GB Download]]&lt;10, "Between 5 and 10GB", "10 or more GB"))</f>
        <v>Less than 5GB</v>
      </c>
    </row>
    <row r="1560" spans="1:23" x14ac:dyDescent="0.25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Row],[Under 30]]="Yes", "Under 30", IF(Aggregate[[#This Row],[Senior]]="Yes", "Senior", 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 "Less than 5GB", IF(Aggregate[[#This Row],[Avg Monthly GB Download]]&lt;10, "Between 5 and 10GB", "10 or more GB"))</f>
        <v>Less than 5GB</v>
      </c>
    </row>
    <row r="1561" spans="1:23" x14ac:dyDescent="0.25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Row],[Under 30]]="Yes", "Under 30", IF(Aggregate[[#This Row],[Senior]]="Yes", "Senior", 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 "Less than 5GB", IF(Aggregate[[#This Row],[Avg Monthly GB Download]]&lt;10, "Between 5 and 10GB", "10 or more GB"))</f>
        <v>Less than 5GB</v>
      </c>
    </row>
    <row r="1562" spans="1:23" x14ac:dyDescent="0.25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Row],[Under 30]]="Yes", "Under 30", IF(Aggregate[[#This Row],[Senior]]="Yes", "Senior", 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 "Less than 5GB", IF(Aggregate[[#This Row],[Avg Monthly GB Download]]&lt;10, "Between 5 and 10GB", "10 or more GB"))</f>
        <v>Less than 5GB</v>
      </c>
    </row>
    <row r="1563" spans="1:23" x14ac:dyDescent="0.25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Row],[Under 30]]="Yes", "Under 30", IF(Aggregate[[#This Row],[Senior]]="Yes", "Senior", 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 "Less than 5GB", IF(Aggregate[[#This Row],[Avg Monthly GB Download]]&lt;10, "Between 5 and 10GB", "10 or more GB"))</f>
        <v>Less than 5GB</v>
      </c>
    </row>
    <row r="1564" spans="1:23" x14ac:dyDescent="0.25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Row],[Under 30]]="Yes", "Under 30", IF(Aggregate[[#This Row],[Senior]]="Yes", "Senior", 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 "Less than 5GB", IF(Aggregate[[#This Row],[Avg Monthly GB Download]]&lt;10, "Between 5 and 10GB", "10 or more GB"))</f>
        <v>Less than 5GB</v>
      </c>
    </row>
    <row r="1565" spans="1:23" x14ac:dyDescent="0.25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Row],[Under 30]]="Yes", "Under 30", IF(Aggregate[[#This Row],[Senior]]="Yes", "Senior", 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 "Less than 5GB", IF(Aggregate[[#This Row],[Avg Monthly GB Download]]&lt;10, "Between 5 and 10GB", "10 or more GB"))</f>
        <v>Less than 5GB</v>
      </c>
    </row>
    <row r="1566" spans="1:23" x14ac:dyDescent="0.25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Row],[Under 30]]="Yes", "Under 30", IF(Aggregate[[#This Row],[Senior]]="Yes", "Senior", 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 "Less than 5GB", IF(Aggregate[[#This Row],[Avg Monthly GB Download]]&lt;10, "Between 5 and 10GB", "10 or more GB"))</f>
        <v>Less than 5GB</v>
      </c>
    </row>
    <row r="1567" spans="1:23" x14ac:dyDescent="0.25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Row],[Under 30]]="Yes", "Under 30", IF(Aggregate[[#This Row],[Senior]]="Yes", "Senior", 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 "Less than 5GB", IF(Aggregate[[#This Row],[Avg Monthly GB Download]]&lt;10, "Between 5 and 10GB", "10 or more GB"))</f>
        <v>Less than 5GB</v>
      </c>
    </row>
    <row r="1568" spans="1:23" x14ac:dyDescent="0.25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Row],[Under 30]]="Yes", "Under 30", IF(Aggregate[[#This Row],[Senior]]="Yes", "Senior", 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 "Less than 5GB", IF(Aggregate[[#This Row],[Avg Monthly GB Download]]&lt;10, "Between 5 and 10GB", "10 or more GB"))</f>
        <v>Less than 5GB</v>
      </c>
    </row>
    <row r="1569" spans="1:23" x14ac:dyDescent="0.25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Row],[Under 30]]="Yes", "Under 30", IF(Aggregate[[#This Row],[Senior]]="Yes", "Senior", 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 "Less than 5GB", IF(Aggregate[[#This Row],[Avg Monthly GB Download]]&lt;10, "Between 5 and 10GB", "10 or more GB"))</f>
        <v>Less than 5GB</v>
      </c>
    </row>
    <row r="1570" spans="1:23" x14ac:dyDescent="0.25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Row],[Under 30]]="Yes", "Under 30", IF(Aggregate[[#This Row],[Senior]]="Yes", "Senior", 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 "Less than 5GB", IF(Aggregate[[#This Row],[Avg Monthly GB Download]]&lt;10, "Between 5 and 10GB", "10 or more GB"))</f>
        <v>10 or more GB</v>
      </c>
    </row>
    <row r="1571" spans="1:23" x14ac:dyDescent="0.25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Row],[Under 30]]="Yes", "Under 30", IF(Aggregate[[#This Row],[Senior]]="Yes", "Senior", 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 "Less than 5GB", IF(Aggregate[[#This Row],[Avg Monthly GB Download]]&lt;10, "Between 5 and 10GB", "10 or more GB"))</f>
        <v>Less than 5GB</v>
      </c>
    </row>
    <row r="1572" spans="1:23" x14ac:dyDescent="0.25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Row],[Under 30]]="Yes", "Under 30", IF(Aggregate[[#This Row],[Senior]]="Yes", "Senior", 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 "Less than 5GB", IF(Aggregate[[#This Row],[Avg Monthly GB Download]]&lt;10, "Between 5 and 10GB", "10 or more GB"))</f>
        <v>Between 5 and 10GB</v>
      </c>
    </row>
    <row r="1573" spans="1:23" x14ac:dyDescent="0.25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Row],[Under 30]]="Yes", "Under 30", IF(Aggregate[[#This Row],[Senior]]="Yes", "Senior", 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 "Less than 5GB", IF(Aggregate[[#This Row],[Avg Monthly GB Download]]&lt;10, "Between 5 and 10GB", "10 or more GB"))</f>
        <v>Less than 5GB</v>
      </c>
    </row>
    <row r="1574" spans="1:23" x14ac:dyDescent="0.25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Row],[Under 30]]="Yes", "Under 30", IF(Aggregate[[#This Row],[Senior]]="Yes", "Senior", 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 "Less than 5GB", IF(Aggregate[[#This Row],[Avg Monthly GB Download]]&lt;10, "Between 5 and 10GB", "10 or more GB"))</f>
        <v>Less than 5GB</v>
      </c>
    </row>
    <row r="1575" spans="1:23" x14ac:dyDescent="0.25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Row],[Under 30]]="Yes", "Under 30", IF(Aggregate[[#This Row],[Senior]]="Yes", "Senior", 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 "Less than 5GB", IF(Aggregate[[#This Row],[Avg Monthly GB Download]]&lt;10, "Between 5 and 10GB", "10 or more GB"))</f>
        <v>Less than 5GB</v>
      </c>
    </row>
    <row r="1576" spans="1:23" x14ac:dyDescent="0.25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Row],[Under 30]]="Yes", "Under 30", IF(Aggregate[[#This Row],[Senior]]="Yes", "Senior", 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 "Less than 5GB", IF(Aggregate[[#This Row],[Avg Monthly GB Download]]&lt;10, "Between 5 and 10GB", "10 or more GB"))</f>
        <v>Less than 5GB</v>
      </c>
    </row>
    <row r="1577" spans="1:23" x14ac:dyDescent="0.25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Row],[Under 30]]="Yes", "Under 30", IF(Aggregate[[#This Row],[Senior]]="Yes", "Senior", 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 "Less than 5GB", IF(Aggregate[[#This Row],[Avg Monthly GB Download]]&lt;10, "Between 5 and 10GB", "10 or more GB"))</f>
        <v>Less than 5GB</v>
      </c>
    </row>
    <row r="1578" spans="1:23" x14ac:dyDescent="0.25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Row],[Under 30]]="Yes", "Under 30", IF(Aggregate[[#This Row],[Senior]]="Yes", "Senior", 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 "Less than 5GB", IF(Aggregate[[#This Row],[Avg Monthly GB Download]]&lt;10, "Between 5 and 10GB", "10 or more GB"))</f>
        <v>Less than 5GB</v>
      </c>
    </row>
    <row r="1579" spans="1:23" x14ac:dyDescent="0.25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Row],[Under 30]]="Yes", "Under 30", IF(Aggregate[[#This Row],[Senior]]="Yes", "Senior", 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 "Less than 5GB", IF(Aggregate[[#This Row],[Avg Monthly GB Download]]&lt;10, "Between 5 and 10GB", "10 or more GB"))</f>
        <v>10 or more GB</v>
      </c>
    </row>
    <row r="1580" spans="1:23" x14ac:dyDescent="0.25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Row],[Under 30]]="Yes", "Under 30", IF(Aggregate[[#This Row],[Senior]]="Yes", "Senior", 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 "Less than 5GB", IF(Aggregate[[#This Row],[Avg Monthly GB Download]]&lt;10, "Between 5 and 10GB", "10 or more GB"))</f>
        <v>Less than 5GB</v>
      </c>
    </row>
    <row r="1581" spans="1:23" x14ac:dyDescent="0.25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Row],[Under 30]]="Yes", "Under 30", IF(Aggregate[[#This Row],[Senior]]="Yes", "Senior", 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 "Less than 5GB", IF(Aggregate[[#This Row],[Avg Monthly GB Download]]&lt;10, "Between 5 and 10GB", "10 or more GB"))</f>
        <v>Less than 5GB</v>
      </c>
    </row>
    <row r="1582" spans="1:23" x14ac:dyDescent="0.25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Row],[Under 30]]="Yes", "Under 30", IF(Aggregate[[#This Row],[Senior]]="Yes", "Senior", 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 "Less than 5GB", IF(Aggregate[[#This Row],[Avg Monthly GB Download]]&lt;10, "Between 5 and 10GB", "10 or more GB"))</f>
        <v>10 or more GB</v>
      </c>
    </row>
    <row r="1583" spans="1:23" x14ac:dyDescent="0.25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Row],[Under 30]]="Yes", "Under 30", IF(Aggregate[[#This Row],[Senior]]="Yes", "Senior", 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 "Less than 5GB", IF(Aggregate[[#This Row],[Avg Monthly GB Download]]&lt;10, "Between 5 and 10GB", "10 or more GB"))</f>
        <v>Less than 5GB</v>
      </c>
    </row>
    <row r="1584" spans="1:23" x14ac:dyDescent="0.25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Row],[Under 30]]="Yes", "Under 30", IF(Aggregate[[#This Row],[Senior]]="Yes", "Senior", 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 "Less than 5GB", IF(Aggregate[[#This Row],[Avg Monthly GB Download]]&lt;10, "Between 5 and 10GB", "10 or more GB"))</f>
        <v>Less than 5GB</v>
      </c>
    </row>
    <row r="1585" spans="1:23" x14ac:dyDescent="0.25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Row],[Under 30]]="Yes", "Under 30", IF(Aggregate[[#This Row],[Senior]]="Yes", "Senior", 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 "Less than 5GB", IF(Aggregate[[#This Row],[Avg Monthly GB Download]]&lt;10, "Between 5 and 10GB", "10 or more GB"))</f>
        <v>Less than 5GB</v>
      </c>
    </row>
    <row r="1586" spans="1:23" x14ac:dyDescent="0.25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Row],[Under 30]]="Yes", "Under 30", IF(Aggregate[[#This Row],[Senior]]="Yes", "Senior", 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 "Less than 5GB", IF(Aggregate[[#This Row],[Avg Monthly GB Download]]&lt;10, "Between 5 and 10GB", "10 or more GB"))</f>
        <v>Less than 5GB</v>
      </c>
    </row>
    <row r="1587" spans="1:23" x14ac:dyDescent="0.25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Row],[Under 30]]="Yes", "Under 30", IF(Aggregate[[#This Row],[Senior]]="Yes", "Senior", 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 "Less than 5GB", IF(Aggregate[[#This Row],[Avg Monthly GB Download]]&lt;10, "Between 5 and 10GB", "10 or more GB"))</f>
        <v>Between 5 and 10GB</v>
      </c>
    </row>
    <row r="1588" spans="1:23" x14ac:dyDescent="0.25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Row],[Under 30]]="Yes", "Under 30", IF(Aggregate[[#This Row],[Senior]]="Yes", "Senior", 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 "Less than 5GB", IF(Aggregate[[#This Row],[Avg Monthly GB Download]]&lt;10, "Between 5 and 10GB", "10 or more GB"))</f>
        <v>10 or more GB</v>
      </c>
    </row>
    <row r="1589" spans="1:23" x14ac:dyDescent="0.25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Row],[Under 30]]="Yes", "Under 30", IF(Aggregate[[#This Row],[Senior]]="Yes", "Senior", 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 "Less than 5GB", IF(Aggregate[[#This Row],[Avg Monthly GB Download]]&lt;10, "Between 5 and 10GB", "10 or more GB"))</f>
        <v>Less than 5GB</v>
      </c>
    </row>
    <row r="1590" spans="1:23" x14ac:dyDescent="0.25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Row],[Under 30]]="Yes", "Under 30", IF(Aggregate[[#This Row],[Senior]]="Yes", "Senior", 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 "Less than 5GB", IF(Aggregate[[#This Row],[Avg Monthly GB Download]]&lt;10, "Between 5 and 10GB", "10 or more GB"))</f>
        <v>Less than 5GB</v>
      </c>
    </row>
    <row r="1591" spans="1:23" x14ac:dyDescent="0.25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Row],[Under 30]]="Yes", "Under 30", IF(Aggregate[[#This Row],[Senior]]="Yes", "Senior", 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 "Less than 5GB", IF(Aggregate[[#This Row],[Avg Monthly GB Download]]&lt;10, "Between 5 and 10GB", "10 or more GB"))</f>
        <v>Less than 5GB</v>
      </c>
    </row>
    <row r="1592" spans="1:23" x14ac:dyDescent="0.25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Row],[Under 30]]="Yes", "Under 30", IF(Aggregate[[#This Row],[Senior]]="Yes", "Senior", 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 "Less than 5GB", IF(Aggregate[[#This Row],[Avg Monthly GB Download]]&lt;10, "Between 5 and 10GB", "10 or more GB"))</f>
        <v>Less than 5GB</v>
      </c>
    </row>
    <row r="1593" spans="1:23" x14ac:dyDescent="0.25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Row],[Under 30]]="Yes", "Under 30", IF(Aggregate[[#This Row],[Senior]]="Yes", "Senior", 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 "Less than 5GB", IF(Aggregate[[#This Row],[Avg Monthly GB Download]]&lt;10, "Between 5 and 10GB", "10 or more GB"))</f>
        <v>Less than 5GB</v>
      </c>
    </row>
    <row r="1594" spans="1:23" x14ac:dyDescent="0.25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Row],[Under 30]]="Yes", "Under 30", IF(Aggregate[[#This Row],[Senior]]="Yes", "Senior", 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 "Less than 5GB", IF(Aggregate[[#This Row],[Avg Monthly GB Download]]&lt;10, "Between 5 and 10GB", "10 or more GB"))</f>
        <v>Less than 5GB</v>
      </c>
    </row>
    <row r="1595" spans="1:23" x14ac:dyDescent="0.25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Row],[Under 30]]="Yes", "Under 30", IF(Aggregate[[#This Row],[Senior]]="Yes", "Senior", 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 "Less than 5GB", IF(Aggregate[[#This Row],[Avg Monthly GB Download]]&lt;10, "Between 5 and 10GB", "10 or more GB"))</f>
        <v>Less than 5GB</v>
      </c>
    </row>
    <row r="1596" spans="1:23" x14ac:dyDescent="0.25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Row],[Under 30]]="Yes", "Under 30", IF(Aggregate[[#This Row],[Senior]]="Yes", "Senior", 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 "Less than 5GB", IF(Aggregate[[#This Row],[Avg Monthly GB Download]]&lt;10, "Between 5 and 10GB", "10 or more GB"))</f>
        <v>Less than 5GB</v>
      </c>
    </row>
    <row r="1597" spans="1:23" x14ac:dyDescent="0.25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Row],[Under 30]]="Yes", "Under 30", IF(Aggregate[[#This Row],[Senior]]="Yes", "Senior", 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 "Less than 5GB", IF(Aggregate[[#This Row],[Avg Monthly GB Download]]&lt;10, "Between 5 and 10GB", "10 or more GB"))</f>
        <v>Less than 5GB</v>
      </c>
    </row>
    <row r="1598" spans="1:23" x14ac:dyDescent="0.25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Row],[Under 30]]="Yes", "Under 30", IF(Aggregate[[#This Row],[Senior]]="Yes", "Senior", 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 "Less than 5GB", IF(Aggregate[[#This Row],[Avg Monthly GB Download]]&lt;10, "Between 5 and 10GB", "10 or more GB"))</f>
        <v>Less than 5GB</v>
      </c>
    </row>
    <row r="1599" spans="1:23" x14ac:dyDescent="0.25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Row],[Under 30]]="Yes", "Under 30", IF(Aggregate[[#This Row],[Senior]]="Yes", "Senior", 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 "Less than 5GB", IF(Aggregate[[#This Row],[Avg Monthly GB Download]]&lt;10, "Between 5 and 10GB", "10 or more GB"))</f>
        <v>Less than 5GB</v>
      </c>
    </row>
    <row r="1600" spans="1:23" x14ac:dyDescent="0.25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Row],[Under 30]]="Yes", "Under 30", IF(Aggregate[[#This Row],[Senior]]="Yes", "Senior", 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 "Less than 5GB", IF(Aggregate[[#This Row],[Avg Monthly GB Download]]&lt;10, "Between 5 and 10GB", "10 or more GB"))</f>
        <v>Less than 5GB</v>
      </c>
    </row>
    <row r="1601" spans="1:23" x14ac:dyDescent="0.25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Row],[Under 30]]="Yes", "Under 30", IF(Aggregate[[#This Row],[Senior]]="Yes", "Senior", 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 "Less than 5GB", IF(Aggregate[[#This Row],[Avg Monthly GB Download]]&lt;10, "Between 5 and 10GB", "10 or more GB"))</f>
        <v>Between 5 and 10GB</v>
      </c>
    </row>
    <row r="1602" spans="1:23" x14ac:dyDescent="0.25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Row],[Under 30]]="Yes", "Under 30", IF(Aggregate[[#This Row],[Senior]]="Yes", "Senior", 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 "Less than 5GB", IF(Aggregate[[#This Row],[Avg Monthly GB Download]]&lt;10, "Between 5 and 10GB", "10 or more GB"))</f>
        <v>Less than 5GB</v>
      </c>
    </row>
    <row r="1603" spans="1:23" x14ac:dyDescent="0.25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Row],[Under 30]]="Yes", "Under 30", IF(Aggregate[[#This Row],[Senior]]="Yes", "Senior", 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 "Less than 5GB", IF(Aggregate[[#This Row],[Avg Monthly GB Download]]&lt;10, "Between 5 and 10GB", "10 or more GB"))</f>
        <v>Less than 5GB</v>
      </c>
    </row>
    <row r="1604" spans="1:23" x14ac:dyDescent="0.25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Row],[Under 30]]="Yes", "Under 30", IF(Aggregate[[#This Row],[Senior]]="Yes", "Senior", 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 "Less than 5GB", IF(Aggregate[[#This Row],[Avg Monthly GB Download]]&lt;10, "Between 5 and 10GB", "10 or more GB"))</f>
        <v>Less than 5GB</v>
      </c>
    </row>
    <row r="1605" spans="1:23" x14ac:dyDescent="0.25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Row],[Under 30]]="Yes", "Under 30", IF(Aggregate[[#This Row],[Senior]]="Yes", "Senior", 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 "Less than 5GB", IF(Aggregate[[#This Row],[Avg Monthly GB Download]]&lt;10, "Between 5 and 10GB", "10 or more GB"))</f>
        <v>Between 5 and 10GB</v>
      </c>
    </row>
    <row r="1606" spans="1:23" x14ac:dyDescent="0.25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Row],[Under 30]]="Yes", "Under 30", IF(Aggregate[[#This Row],[Senior]]="Yes", "Senior", 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 "Less than 5GB", IF(Aggregate[[#This Row],[Avg Monthly GB Download]]&lt;10, "Between 5 and 10GB", "10 or more GB"))</f>
        <v>Less than 5GB</v>
      </c>
    </row>
    <row r="1607" spans="1:23" x14ac:dyDescent="0.25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Row],[Under 30]]="Yes", "Under 30", IF(Aggregate[[#This Row],[Senior]]="Yes", "Senior", 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 "Less than 5GB", IF(Aggregate[[#This Row],[Avg Monthly GB Download]]&lt;10, "Between 5 and 10GB", "10 or more GB"))</f>
        <v>Between 5 and 10GB</v>
      </c>
    </row>
    <row r="1608" spans="1:23" x14ac:dyDescent="0.25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Row],[Under 30]]="Yes", "Under 30", IF(Aggregate[[#This Row],[Senior]]="Yes", "Senior", 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 "Less than 5GB", IF(Aggregate[[#This Row],[Avg Monthly GB Download]]&lt;10, "Between 5 and 10GB", "10 or more GB"))</f>
        <v>Less than 5GB</v>
      </c>
    </row>
    <row r="1609" spans="1:23" x14ac:dyDescent="0.25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Row],[Under 30]]="Yes", "Under 30", IF(Aggregate[[#This Row],[Senior]]="Yes", "Senior", 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 "Less than 5GB", IF(Aggregate[[#This Row],[Avg Monthly GB Download]]&lt;10, "Between 5 and 10GB", "10 or more GB"))</f>
        <v>Less than 5GB</v>
      </c>
    </row>
    <row r="1610" spans="1:23" x14ac:dyDescent="0.25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Row],[Under 30]]="Yes", "Under 30", IF(Aggregate[[#This Row],[Senior]]="Yes", "Senior", 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 "Less than 5GB", IF(Aggregate[[#This Row],[Avg Monthly GB Download]]&lt;10, "Between 5 and 10GB", "10 or more GB"))</f>
        <v>Less than 5GB</v>
      </c>
    </row>
    <row r="1611" spans="1:23" x14ac:dyDescent="0.25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Row],[Under 30]]="Yes", "Under 30", IF(Aggregate[[#This Row],[Senior]]="Yes", "Senior", 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 "Less than 5GB", IF(Aggregate[[#This Row],[Avg Monthly GB Download]]&lt;10, "Between 5 and 10GB", "10 or more GB"))</f>
        <v>Less than 5GB</v>
      </c>
    </row>
    <row r="1612" spans="1:23" x14ac:dyDescent="0.25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Row],[Under 30]]="Yes", "Under 30", IF(Aggregate[[#This Row],[Senior]]="Yes", "Senior", 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 "Less than 5GB", IF(Aggregate[[#This Row],[Avg Monthly GB Download]]&lt;10, "Between 5 and 10GB", "10 or more GB"))</f>
        <v>Less than 5GB</v>
      </c>
    </row>
    <row r="1613" spans="1:23" x14ac:dyDescent="0.25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Row],[Under 30]]="Yes", "Under 30", IF(Aggregate[[#This Row],[Senior]]="Yes", "Senior", 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 "Less than 5GB", IF(Aggregate[[#This Row],[Avg Monthly GB Download]]&lt;10, "Between 5 and 10GB", "10 or more GB"))</f>
        <v>Less than 5GB</v>
      </c>
    </row>
    <row r="1614" spans="1:23" x14ac:dyDescent="0.25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Row],[Under 30]]="Yes", "Under 30", IF(Aggregate[[#This Row],[Senior]]="Yes", "Senior", 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 "Less than 5GB", IF(Aggregate[[#This Row],[Avg Monthly GB Download]]&lt;10, "Between 5 and 10GB", "10 or more GB"))</f>
        <v>Less than 5GB</v>
      </c>
    </row>
    <row r="1615" spans="1:23" x14ac:dyDescent="0.25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Row],[Under 30]]="Yes", "Under 30", IF(Aggregate[[#This Row],[Senior]]="Yes", "Senior", 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 "Less than 5GB", IF(Aggregate[[#This Row],[Avg Monthly GB Download]]&lt;10, "Between 5 and 10GB", "10 or more GB"))</f>
        <v>Between 5 and 10GB</v>
      </c>
    </row>
    <row r="1616" spans="1:23" x14ac:dyDescent="0.25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Row],[Under 30]]="Yes", "Under 30", IF(Aggregate[[#This Row],[Senior]]="Yes", "Senior", 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 "Less than 5GB", IF(Aggregate[[#This Row],[Avg Monthly GB Download]]&lt;10, "Between 5 and 10GB", "10 or more GB"))</f>
        <v>Less than 5GB</v>
      </c>
    </row>
    <row r="1617" spans="1:23" x14ac:dyDescent="0.25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Row],[Under 30]]="Yes", "Under 30", IF(Aggregate[[#This Row],[Senior]]="Yes", "Senior", 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 "Less than 5GB", IF(Aggregate[[#This Row],[Avg Monthly GB Download]]&lt;10, "Between 5 and 10GB", "10 or more GB"))</f>
        <v>Less than 5GB</v>
      </c>
    </row>
    <row r="1618" spans="1:23" x14ac:dyDescent="0.25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Row],[Under 30]]="Yes", "Under 30", IF(Aggregate[[#This Row],[Senior]]="Yes", "Senior", 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 "Less than 5GB", IF(Aggregate[[#This Row],[Avg Monthly GB Download]]&lt;10, "Between 5 and 10GB", "10 or more GB"))</f>
        <v>Less than 5GB</v>
      </c>
    </row>
    <row r="1619" spans="1:23" x14ac:dyDescent="0.25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Row],[Under 30]]="Yes", "Under 30", IF(Aggregate[[#This Row],[Senior]]="Yes", "Senior", 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 "Less than 5GB", IF(Aggregate[[#This Row],[Avg Monthly GB Download]]&lt;10, "Between 5 and 10GB", "10 or more GB"))</f>
        <v>Less than 5GB</v>
      </c>
    </row>
    <row r="1620" spans="1:23" x14ac:dyDescent="0.25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Row],[Under 30]]="Yes", "Under 30", IF(Aggregate[[#This Row],[Senior]]="Yes", "Senior", 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 "Less than 5GB", IF(Aggregate[[#This Row],[Avg Monthly GB Download]]&lt;10, "Between 5 and 10GB", "10 or more GB"))</f>
        <v>Less than 5GB</v>
      </c>
    </row>
    <row r="1621" spans="1:23" x14ac:dyDescent="0.25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Row],[Under 30]]="Yes", "Under 30", IF(Aggregate[[#This Row],[Senior]]="Yes", "Senior", 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 "Less than 5GB", IF(Aggregate[[#This Row],[Avg Monthly GB Download]]&lt;10, "Between 5 and 10GB", "10 or more GB"))</f>
        <v>Less than 5GB</v>
      </c>
    </row>
    <row r="1622" spans="1:23" x14ac:dyDescent="0.25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Row],[Under 30]]="Yes", "Under 30", IF(Aggregate[[#This Row],[Senior]]="Yes", "Senior", 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 "Less than 5GB", IF(Aggregate[[#This Row],[Avg Monthly GB Download]]&lt;10, "Between 5 and 10GB", "10 or more GB"))</f>
        <v>10 or more GB</v>
      </c>
    </row>
    <row r="1623" spans="1:23" x14ac:dyDescent="0.25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Row],[Under 30]]="Yes", "Under 30", IF(Aggregate[[#This Row],[Senior]]="Yes", "Senior", 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 "Less than 5GB", IF(Aggregate[[#This Row],[Avg Monthly GB Download]]&lt;10, "Between 5 and 10GB", "10 or more GB"))</f>
        <v>Less than 5GB</v>
      </c>
    </row>
    <row r="1624" spans="1:23" x14ac:dyDescent="0.25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Row],[Under 30]]="Yes", "Under 30", IF(Aggregate[[#This Row],[Senior]]="Yes", "Senior", 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 "Less than 5GB", IF(Aggregate[[#This Row],[Avg Monthly GB Download]]&lt;10, "Between 5 and 10GB", "10 or more GB"))</f>
        <v>Less than 5GB</v>
      </c>
    </row>
    <row r="1625" spans="1:23" x14ac:dyDescent="0.25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Row],[Under 30]]="Yes", "Under 30", IF(Aggregate[[#This Row],[Senior]]="Yes", "Senior", 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 "Less than 5GB", IF(Aggregate[[#This Row],[Avg Monthly GB Download]]&lt;10, "Between 5 and 10GB", "10 or more GB"))</f>
        <v>Less than 5GB</v>
      </c>
    </row>
    <row r="1626" spans="1:23" x14ac:dyDescent="0.25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Row],[Under 30]]="Yes", "Under 30", IF(Aggregate[[#This Row],[Senior]]="Yes", "Senior", 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 "Less than 5GB", IF(Aggregate[[#This Row],[Avg Monthly GB Download]]&lt;10, "Between 5 and 10GB", "10 or more GB"))</f>
        <v>Less than 5GB</v>
      </c>
    </row>
    <row r="1627" spans="1:23" x14ac:dyDescent="0.25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Row],[Under 30]]="Yes", "Under 30", IF(Aggregate[[#This Row],[Senior]]="Yes", "Senior", 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 "Less than 5GB", IF(Aggregate[[#This Row],[Avg Monthly GB Download]]&lt;10, "Between 5 and 10GB", "10 or more GB"))</f>
        <v>Less than 5GB</v>
      </c>
    </row>
    <row r="1628" spans="1:23" x14ac:dyDescent="0.25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Row],[Under 30]]="Yes", "Under 30", IF(Aggregate[[#This Row],[Senior]]="Yes", "Senior", 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 "Less than 5GB", IF(Aggregate[[#This Row],[Avg Monthly GB Download]]&lt;10, "Between 5 and 10GB", "10 or more GB"))</f>
        <v>Less than 5GB</v>
      </c>
    </row>
    <row r="1629" spans="1:23" x14ac:dyDescent="0.25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Row],[Under 30]]="Yes", "Under 30", IF(Aggregate[[#This Row],[Senior]]="Yes", "Senior", 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 "Less than 5GB", IF(Aggregate[[#This Row],[Avg Monthly GB Download]]&lt;10, "Between 5 and 10GB", "10 or more GB"))</f>
        <v>10 or more GB</v>
      </c>
    </row>
    <row r="1630" spans="1:23" x14ac:dyDescent="0.25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Row],[Under 30]]="Yes", "Under 30", IF(Aggregate[[#This Row],[Senior]]="Yes", "Senior", 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 "Less than 5GB", IF(Aggregate[[#This Row],[Avg Monthly GB Download]]&lt;10, "Between 5 and 10GB", "10 or more GB"))</f>
        <v>Less than 5GB</v>
      </c>
    </row>
    <row r="1631" spans="1:23" x14ac:dyDescent="0.25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Row],[Under 30]]="Yes", "Under 30", IF(Aggregate[[#This Row],[Senior]]="Yes", "Senior", 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 "Less than 5GB", IF(Aggregate[[#This Row],[Avg Monthly GB Download]]&lt;10, "Between 5 and 10GB", "10 or more GB"))</f>
        <v>Less than 5GB</v>
      </c>
    </row>
    <row r="1632" spans="1:23" x14ac:dyDescent="0.25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Row],[Under 30]]="Yes", "Under 30", IF(Aggregate[[#This Row],[Senior]]="Yes", "Senior", 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 "Less than 5GB", IF(Aggregate[[#This Row],[Avg Monthly GB Download]]&lt;10, "Between 5 and 10GB", "10 or more GB"))</f>
        <v>Less than 5GB</v>
      </c>
    </row>
    <row r="1633" spans="1:23" x14ac:dyDescent="0.25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Row],[Under 30]]="Yes", "Under 30", IF(Aggregate[[#This Row],[Senior]]="Yes", "Senior", 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 "Less than 5GB", IF(Aggregate[[#This Row],[Avg Monthly GB Download]]&lt;10, "Between 5 and 10GB", "10 or more GB"))</f>
        <v>Less than 5GB</v>
      </c>
    </row>
    <row r="1634" spans="1:23" x14ac:dyDescent="0.25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Row],[Under 30]]="Yes", "Under 30", IF(Aggregate[[#This Row],[Senior]]="Yes", "Senior", 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 "Less than 5GB", IF(Aggregate[[#This Row],[Avg Monthly GB Download]]&lt;10, "Between 5 and 10GB", "10 or more GB"))</f>
        <v>Less than 5GB</v>
      </c>
    </row>
    <row r="1635" spans="1:23" x14ac:dyDescent="0.25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Row],[Under 30]]="Yes", "Under 30", IF(Aggregate[[#This Row],[Senior]]="Yes", "Senior", 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 "Less than 5GB", IF(Aggregate[[#This Row],[Avg Monthly GB Download]]&lt;10, "Between 5 and 10GB", "10 or more GB"))</f>
        <v>Less than 5GB</v>
      </c>
    </row>
    <row r="1636" spans="1:23" x14ac:dyDescent="0.25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Row],[Under 30]]="Yes", "Under 30", IF(Aggregate[[#This Row],[Senior]]="Yes", "Senior", 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 "Less than 5GB", IF(Aggregate[[#This Row],[Avg Monthly GB Download]]&lt;10, "Between 5 and 10GB", "10 or more GB"))</f>
        <v>10 or more GB</v>
      </c>
    </row>
    <row r="1637" spans="1:23" x14ac:dyDescent="0.25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Row],[Under 30]]="Yes", "Under 30", IF(Aggregate[[#This Row],[Senior]]="Yes", "Senior", 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 "Less than 5GB", IF(Aggregate[[#This Row],[Avg Monthly GB Download]]&lt;10, "Between 5 and 10GB", "10 or more GB"))</f>
        <v>Less than 5GB</v>
      </c>
    </row>
    <row r="1638" spans="1:23" x14ac:dyDescent="0.25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Row],[Under 30]]="Yes", "Under 30", IF(Aggregate[[#This Row],[Senior]]="Yes", "Senior", 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 "Less than 5GB", IF(Aggregate[[#This Row],[Avg Monthly GB Download]]&lt;10, "Between 5 and 10GB", "10 or more GB"))</f>
        <v>Less than 5GB</v>
      </c>
    </row>
    <row r="1639" spans="1:23" x14ac:dyDescent="0.25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Row],[Under 30]]="Yes", "Under 30", IF(Aggregate[[#This Row],[Senior]]="Yes", "Senior", 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 "Less than 5GB", IF(Aggregate[[#This Row],[Avg Monthly GB Download]]&lt;10, "Between 5 and 10GB", "10 or more GB"))</f>
        <v>10 or more GB</v>
      </c>
    </row>
    <row r="1640" spans="1:23" x14ac:dyDescent="0.25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Row],[Under 30]]="Yes", "Under 30", IF(Aggregate[[#This Row],[Senior]]="Yes", "Senior", 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 "Less than 5GB", IF(Aggregate[[#This Row],[Avg Monthly GB Download]]&lt;10, "Between 5 and 10GB", "10 or more GB"))</f>
        <v>Less than 5GB</v>
      </c>
    </row>
    <row r="1641" spans="1:23" x14ac:dyDescent="0.25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Row],[Under 30]]="Yes", "Under 30", IF(Aggregate[[#This Row],[Senior]]="Yes", "Senior", 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 "Less than 5GB", IF(Aggregate[[#This Row],[Avg Monthly GB Download]]&lt;10, "Between 5 and 10GB", "10 or more GB"))</f>
        <v>10 or more GB</v>
      </c>
    </row>
    <row r="1642" spans="1:23" x14ac:dyDescent="0.25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Row],[Under 30]]="Yes", "Under 30", IF(Aggregate[[#This Row],[Senior]]="Yes", "Senior", 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 "Less than 5GB", IF(Aggregate[[#This Row],[Avg Monthly GB Download]]&lt;10, "Between 5 and 10GB", "10 or more GB"))</f>
        <v>Less than 5GB</v>
      </c>
    </row>
    <row r="1643" spans="1:23" x14ac:dyDescent="0.25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Row],[Under 30]]="Yes", "Under 30", IF(Aggregate[[#This Row],[Senior]]="Yes", "Senior", 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 "Less than 5GB", IF(Aggregate[[#This Row],[Avg Monthly GB Download]]&lt;10, "Between 5 and 10GB", "10 or more GB"))</f>
        <v>Between 5 and 10GB</v>
      </c>
    </row>
    <row r="1644" spans="1:23" x14ac:dyDescent="0.25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Row],[Under 30]]="Yes", "Under 30", IF(Aggregate[[#This Row],[Senior]]="Yes", "Senior", 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 "Less than 5GB", IF(Aggregate[[#This Row],[Avg Monthly GB Download]]&lt;10, "Between 5 and 10GB", "10 or more GB"))</f>
        <v>Less than 5GB</v>
      </c>
    </row>
    <row r="1645" spans="1:23" x14ac:dyDescent="0.25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Row],[Under 30]]="Yes", "Under 30", IF(Aggregate[[#This Row],[Senior]]="Yes", "Senior", 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 "Less than 5GB", IF(Aggregate[[#This Row],[Avg Monthly GB Download]]&lt;10, "Between 5 and 10GB", "10 or more GB"))</f>
        <v>Between 5 and 10GB</v>
      </c>
    </row>
    <row r="1646" spans="1:23" x14ac:dyDescent="0.25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Row],[Under 30]]="Yes", "Under 30", IF(Aggregate[[#This Row],[Senior]]="Yes", "Senior", 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 "Less than 5GB", IF(Aggregate[[#This Row],[Avg Monthly GB Download]]&lt;10, "Between 5 and 10GB", "10 or more GB"))</f>
        <v>Less than 5GB</v>
      </c>
    </row>
    <row r="1647" spans="1:23" x14ac:dyDescent="0.25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Row],[Under 30]]="Yes", "Under 30", IF(Aggregate[[#This Row],[Senior]]="Yes", "Senior", 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 "Less than 5GB", IF(Aggregate[[#This Row],[Avg Monthly GB Download]]&lt;10, "Between 5 and 10GB", "10 or more GB"))</f>
        <v>10 or more GB</v>
      </c>
    </row>
    <row r="1648" spans="1:23" x14ac:dyDescent="0.25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Row],[Under 30]]="Yes", "Under 30", IF(Aggregate[[#This Row],[Senior]]="Yes", "Senior", 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 "Less than 5GB", IF(Aggregate[[#This Row],[Avg Monthly GB Download]]&lt;10, "Between 5 and 10GB", "10 or more GB"))</f>
        <v>Less than 5GB</v>
      </c>
    </row>
    <row r="1649" spans="1:23" x14ac:dyDescent="0.25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Row],[Under 30]]="Yes", "Under 30", IF(Aggregate[[#This Row],[Senior]]="Yes", "Senior", 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 "Less than 5GB", IF(Aggregate[[#This Row],[Avg Monthly GB Download]]&lt;10, "Between 5 and 10GB", "10 or more GB"))</f>
        <v>Less than 5GB</v>
      </c>
    </row>
    <row r="1650" spans="1:23" x14ac:dyDescent="0.25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Row],[Under 30]]="Yes", "Under 30", IF(Aggregate[[#This Row],[Senior]]="Yes", "Senior", 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 "Less than 5GB", IF(Aggregate[[#This Row],[Avg Monthly GB Download]]&lt;10, "Between 5 and 10GB", "10 or more GB"))</f>
        <v>Less than 5GB</v>
      </c>
    </row>
    <row r="1651" spans="1:23" x14ac:dyDescent="0.25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Row],[Under 30]]="Yes", "Under 30", IF(Aggregate[[#This Row],[Senior]]="Yes", "Senior", 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 "Less than 5GB", IF(Aggregate[[#This Row],[Avg Monthly GB Download]]&lt;10, "Between 5 and 10GB", "10 or more GB"))</f>
        <v>Less than 5GB</v>
      </c>
    </row>
    <row r="1652" spans="1:23" x14ac:dyDescent="0.25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Row],[Under 30]]="Yes", "Under 30", IF(Aggregate[[#This Row],[Senior]]="Yes", "Senior", 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 "Less than 5GB", IF(Aggregate[[#This Row],[Avg Monthly GB Download]]&lt;10, "Between 5 and 10GB", "10 or more GB"))</f>
        <v>Between 5 and 10GB</v>
      </c>
    </row>
    <row r="1653" spans="1:23" x14ac:dyDescent="0.25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Row],[Under 30]]="Yes", "Under 30", IF(Aggregate[[#This Row],[Senior]]="Yes", "Senior", 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 "Less than 5GB", IF(Aggregate[[#This Row],[Avg Monthly GB Download]]&lt;10, "Between 5 and 10GB", "10 or more GB"))</f>
        <v>Less than 5GB</v>
      </c>
    </row>
    <row r="1654" spans="1:23" x14ac:dyDescent="0.25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Row],[Under 30]]="Yes", "Under 30", IF(Aggregate[[#This Row],[Senior]]="Yes", "Senior", 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 "Less than 5GB", IF(Aggregate[[#This Row],[Avg Monthly GB Download]]&lt;10, "Between 5 and 10GB", "10 or more GB"))</f>
        <v>Between 5 and 10GB</v>
      </c>
    </row>
    <row r="1655" spans="1:23" x14ac:dyDescent="0.25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Row],[Under 30]]="Yes", "Under 30", IF(Aggregate[[#This Row],[Senior]]="Yes", "Senior", 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 "Less than 5GB", IF(Aggregate[[#This Row],[Avg Monthly GB Download]]&lt;10, "Between 5 and 10GB", "10 or more GB"))</f>
        <v>Less than 5GB</v>
      </c>
    </row>
    <row r="1656" spans="1:23" x14ac:dyDescent="0.25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Row],[Under 30]]="Yes", "Under 30", IF(Aggregate[[#This Row],[Senior]]="Yes", "Senior", 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 "Less than 5GB", IF(Aggregate[[#This Row],[Avg Monthly GB Download]]&lt;10, "Between 5 and 10GB", "10 or more GB"))</f>
        <v>Less than 5GB</v>
      </c>
    </row>
    <row r="1657" spans="1:23" x14ac:dyDescent="0.25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Row],[Under 30]]="Yes", "Under 30", IF(Aggregate[[#This Row],[Senior]]="Yes", "Senior", 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 "Less than 5GB", IF(Aggregate[[#This Row],[Avg Monthly GB Download]]&lt;10, "Between 5 and 10GB", "10 or more GB"))</f>
        <v>Less than 5GB</v>
      </c>
    </row>
    <row r="1658" spans="1:23" x14ac:dyDescent="0.25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Row],[Under 30]]="Yes", "Under 30", IF(Aggregate[[#This Row],[Senior]]="Yes", "Senior", 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 "Less than 5GB", IF(Aggregate[[#This Row],[Avg Monthly GB Download]]&lt;10, "Between 5 and 10GB", "10 or more GB"))</f>
        <v>10 or more GB</v>
      </c>
    </row>
    <row r="1659" spans="1:23" x14ac:dyDescent="0.25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Row],[Under 30]]="Yes", "Under 30", IF(Aggregate[[#This Row],[Senior]]="Yes", "Senior", 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 "Less than 5GB", IF(Aggregate[[#This Row],[Avg Monthly GB Download]]&lt;10, "Between 5 and 10GB", "10 or more GB"))</f>
        <v>Between 5 and 10GB</v>
      </c>
    </row>
    <row r="1660" spans="1:23" x14ac:dyDescent="0.25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Row],[Under 30]]="Yes", "Under 30", IF(Aggregate[[#This Row],[Senior]]="Yes", "Senior", 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 "Less than 5GB", IF(Aggregate[[#This Row],[Avg Monthly GB Download]]&lt;10, "Between 5 and 10GB", "10 or more GB"))</f>
        <v>Less than 5GB</v>
      </c>
    </row>
    <row r="1661" spans="1:23" x14ac:dyDescent="0.25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Row],[Under 30]]="Yes", "Under 30", IF(Aggregate[[#This Row],[Senior]]="Yes", "Senior", 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 "Less than 5GB", IF(Aggregate[[#This Row],[Avg Monthly GB Download]]&lt;10, "Between 5 and 10GB", "10 or more GB"))</f>
        <v>10 or more GB</v>
      </c>
    </row>
    <row r="1662" spans="1:23" x14ac:dyDescent="0.25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Row],[Under 30]]="Yes", "Under 30", IF(Aggregate[[#This Row],[Senior]]="Yes", "Senior", 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 "Less than 5GB", IF(Aggregate[[#This Row],[Avg Monthly GB Download]]&lt;10, "Between 5 and 10GB", "10 or more GB"))</f>
        <v>Less than 5GB</v>
      </c>
    </row>
    <row r="1663" spans="1:23" x14ac:dyDescent="0.25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Row],[Under 30]]="Yes", "Under 30", IF(Aggregate[[#This Row],[Senior]]="Yes", "Senior", 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 "Less than 5GB", IF(Aggregate[[#This Row],[Avg Monthly GB Download]]&lt;10, "Between 5 and 10GB", "10 or more GB"))</f>
        <v>Less than 5GB</v>
      </c>
    </row>
    <row r="1664" spans="1:23" x14ac:dyDescent="0.25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Row],[Under 30]]="Yes", "Under 30", IF(Aggregate[[#This Row],[Senior]]="Yes", "Senior", 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 "Less than 5GB", IF(Aggregate[[#This Row],[Avg Monthly GB Download]]&lt;10, "Between 5 and 10GB", "10 or more GB"))</f>
        <v>Less than 5GB</v>
      </c>
    </row>
    <row r="1665" spans="1:23" x14ac:dyDescent="0.25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Row],[Under 30]]="Yes", "Under 30", IF(Aggregate[[#This Row],[Senior]]="Yes", "Senior", 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 "Less than 5GB", IF(Aggregate[[#This Row],[Avg Monthly GB Download]]&lt;10, "Between 5 and 10GB", "10 or more GB"))</f>
        <v>Less than 5GB</v>
      </c>
    </row>
    <row r="1666" spans="1:23" x14ac:dyDescent="0.25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Row],[Under 30]]="Yes", "Under 30", IF(Aggregate[[#This Row],[Senior]]="Yes", "Senior", 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 "Less than 5GB", IF(Aggregate[[#This Row],[Avg Monthly GB Download]]&lt;10, "Between 5 and 10GB", "10 or more GB"))</f>
        <v>Less than 5GB</v>
      </c>
    </row>
    <row r="1667" spans="1:23" x14ac:dyDescent="0.25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Row],[Under 30]]="Yes", "Under 30", IF(Aggregate[[#This Row],[Senior]]="Yes", "Senior", 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 "Less than 5GB", IF(Aggregate[[#This Row],[Avg Monthly GB Download]]&lt;10, "Between 5 and 10GB", "10 or more GB"))</f>
        <v>10 or more GB</v>
      </c>
    </row>
    <row r="1668" spans="1:23" x14ac:dyDescent="0.25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Row],[Under 30]]="Yes", "Under 30", IF(Aggregate[[#This Row],[Senior]]="Yes", "Senior", 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 "Less than 5GB", IF(Aggregate[[#This Row],[Avg Monthly GB Download]]&lt;10, "Between 5 and 10GB", "10 or more GB"))</f>
        <v>Less than 5GB</v>
      </c>
    </row>
    <row r="1669" spans="1:23" x14ac:dyDescent="0.25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Row],[Under 30]]="Yes", "Under 30", IF(Aggregate[[#This Row],[Senior]]="Yes", "Senior", 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 "Less than 5GB", IF(Aggregate[[#This Row],[Avg Monthly GB Download]]&lt;10, "Between 5 and 10GB", "10 or more GB"))</f>
        <v>Less than 5GB</v>
      </c>
    </row>
    <row r="1670" spans="1:23" x14ac:dyDescent="0.25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Row],[Under 30]]="Yes", "Under 30", IF(Aggregate[[#This Row],[Senior]]="Yes", "Senior", 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 "Less than 5GB", IF(Aggregate[[#This Row],[Avg Monthly GB Download]]&lt;10, "Between 5 and 10GB", "10 or more GB"))</f>
        <v>Less than 5GB</v>
      </c>
    </row>
    <row r="1671" spans="1:23" x14ac:dyDescent="0.25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Row],[Under 30]]="Yes", "Under 30", IF(Aggregate[[#This Row],[Senior]]="Yes", "Senior", 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 "Less than 5GB", IF(Aggregate[[#This Row],[Avg Monthly GB Download]]&lt;10, "Between 5 and 10GB", "10 or more GB"))</f>
        <v>Less than 5GB</v>
      </c>
    </row>
    <row r="1672" spans="1:23" x14ac:dyDescent="0.25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Row],[Under 30]]="Yes", "Under 30", IF(Aggregate[[#This Row],[Senior]]="Yes", "Senior", 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 "Less than 5GB", IF(Aggregate[[#This Row],[Avg Monthly GB Download]]&lt;10, "Between 5 and 10GB", "10 or more GB"))</f>
        <v>Between 5 and 10GB</v>
      </c>
    </row>
    <row r="1673" spans="1:23" x14ac:dyDescent="0.25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Row],[Under 30]]="Yes", "Under 30", IF(Aggregate[[#This Row],[Senior]]="Yes", "Senior", 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 "Less than 5GB", IF(Aggregate[[#This Row],[Avg Monthly GB Download]]&lt;10, "Between 5 and 10GB", "10 or more GB"))</f>
        <v>Less than 5GB</v>
      </c>
    </row>
    <row r="1674" spans="1:23" x14ac:dyDescent="0.25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Row],[Under 30]]="Yes", "Under 30", IF(Aggregate[[#This Row],[Senior]]="Yes", "Senior", 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 "Less than 5GB", IF(Aggregate[[#This Row],[Avg Monthly GB Download]]&lt;10, "Between 5 and 10GB", "10 or more GB"))</f>
        <v>Between 5 and 10GB</v>
      </c>
    </row>
    <row r="1675" spans="1:23" x14ac:dyDescent="0.25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Row],[Under 30]]="Yes", "Under 30", IF(Aggregate[[#This Row],[Senior]]="Yes", "Senior", 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 "Less than 5GB", IF(Aggregate[[#This Row],[Avg Monthly GB Download]]&lt;10, "Between 5 and 10GB", "10 or more GB"))</f>
        <v>Less than 5GB</v>
      </c>
    </row>
    <row r="1676" spans="1:23" x14ac:dyDescent="0.25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Row],[Under 30]]="Yes", "Under 30", IF(Aggregate[[#This Row],[Senior]]="Yes", "Senior", 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 "Less than 5GB", IF(Aggregate[[#This Row],[Avg Monthly GB Download]]&lt;10, "Between 5 and 10GB", "10 or more GB"))</f>
        <v>Less than 5GB</v>
      </c>
    </row>
    <row r="1677" spans="1:23" x14ac:dyDescent="0.25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Row],[Under 30]]="Yes", "Under 30", IF(Aggregate[[#This Row],[Senior]]="Yes", "Senior", 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 "Less than 5GB", IF(Aggregate[[#This Row],[Avg Monthly GB Download]]&lt;10, "Between 5 and 10GB", "10 or more GB"))</f>
        <v>Less than 5GB</v>
      </c>
    </row>
    <row r="1678" spans="1:23" x14ac:dyDescent="0.25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Row],[Under 30]]="Yes", "Under 30", IF(Aggregate[[#This Row],[Senior]]="Yes", "Senior", 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 "Less than 5GB", IF(Aggregate[[#This Row],[Avg Monthly GB Download]]&lt;10, "Between 5 and 10GB", "10 or more GB"))</f>
        <v>10 or more GB</v>
      </c>
    </row>
    <row r="1679" spans="1:23" x14ac:dyDescent="0.25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Row],[Under 30]]="Yes", "Under 30", IF(Aggregate[[#This Row],[Senior]]="Yes", "Senior", 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 "Less than 5GB", IF(Aggregate[[#This Row],[Avg Monthly GB Download]]&lt;10, "Between 5 and 10GB", "10 or more GB"))</f>
        <v>10 or more GB</v>
      </c>
    </row>
    <row r="1680" spans="1:23" x14ac:dyDescent="0.25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Row],[Under 30]]="Yes", "Under 30", IF(Aggregate[[#This Row],[Senior]]="Yes", "Senior", 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 "Less than 5GB", IF(Aggregate[[#This Row],[Avg Monthly GB Download]]&lt;10, "Between 5 and 10GB", "10 or more GB"))</f>
        <v>Less than 5GB</v>
      </c>
    </row>
    <row r="1681" spans="1:23" x14ac:dyDescent="0.25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Row],[Under 30]]="Yes", "Under 30", IF(Aggregate[[#This Row],[Senior]]="Yes", "Senior", 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 "Less than 5GB", IF(Aggregate[[#This Row],[Avg Monthly GB Download]]&lt;10, "Between 5 and 10GB", "10 or more GB"))</f>
        <v>Less than 5GB</v>
      </c>
    </row>
    <row r="1682" spans="1:23" x14ac:dyDescent="0.25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Row],[Under 30]]="Yes", "Under 30", IF(Aggregate[[#This Row],[Senior]]="Yes", "Senior", 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 "Less than 5GB", IF(Aggregate[[#This Row],[Avg Monthly GB Download]]&lt;10, "Between 5 and 10GB", "10 or more GB"))</f>
        <v>Between 5 and 10GB</v>
      </c>
    </row>
    <row r="1683" spans="1:23" x14ac:dyDescent="0.25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Row],[Under 30]]="Yes", "Under 30", IF(Aggregate[[#This Row],[Senior]]="Yes", "Senior", 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 "Less than 5GB", IF(Aggregate[[#This Row],[Avg Monthly GB Download]]&lt;10, "Between 5 and 10GB", "10 or more GB"))</f>
        <v>Less than 5GB</v>
      </c>
    </row>
    <row r="1684" spans="1:23" x14ac:dyDescent="0.25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Row],[Under 30]]="Yes", "Under 30", IF(Aggregate[[#This Row],[Senior]]="Yes", "Senior", 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 "Less than 5GB", IF(Aggregate[[#This Row],[Avg Monthly GB Download]]&lt;10, "Between 5 and 10GB", "10 or more GB"))</f>
        <v>10 or more GB</v>
      </c>
    </row>
    <row r="1685" spans="1:23" x14ac:dyDescent="0.25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Row],[Under 30]]="Yes", "Under 30", IF(Aggregate[[#This Row],[Senior]]="Yes", "Senior", 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 "Less than 5GB", IF(Aggregate[[#This Row],[Avg Monthly GB Download]]&lt;10, "Between 5 and 10GB", "10 or more GB"))</f>
        <v>Less than 5GB</v>
      </c>
    </row>
    <row r="1686" spans="1:23" x14ac:dyDescent="0.25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Row],[Under 30]]="Yes", "Under 30", IF(Aggregate[[#This Row],[Senior]]="Yes", "Senior", 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 "Less than 5GB", IF(Aggregate[[#This Row],[Avg Monthly GB Download]]&lt;10, "Between 5 and 10GB", "10 or more GB"))</f>
        <v>Less than 5GB</v>
      </c>
    </row>
    <row r="1687" spans="1:23" x14ac:dyDescent="0.25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Row],[Under 30]]="Yes", "Under 30", IF(Aggregate[[#This Row],[Senior]]="Yes", "Senior", 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 "Less than 5GB", IF(Aggregate[[#This Row],[Avg Monthly GB Download]]&lt;10, "Between 5 and 10GB", "10 or more GB"))</f>
        <v>Less than 5GB</v>
      </c>
    </row>
    <row r="1688" spans="1:23" x14ac:dyDescent="0.25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Row],[Under 30]]="Yes", "Under 30", IF(Aggregate[[#This Row],[Senior]]="Yes", "Senior", 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 "Less than 5GB", IF(Aggregate[[#This Row],[Avg Monthly GB Download]]&lt;10, "Between 5 and 10GB", "10 or more GB"))</f>
        <v>Less than 5GB</v>
      </c>
    </row>
    <row r="1689" spans="1:23" x14ac:dyDescent="0.25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Row],[Under 30]]="Yes", "Under 30", IF(Aggregate[[#This Row],[Senior]]="Yes", "Senior", 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 "Less than 5GB", IF(Aggregate[[#This Row],[Avg Monthly GB Download]]&lt;10, "Between 5 and 10GB", "10 or more GB"))</f>
        <v>Less than 5GB</v>
      </c>
    </row>
    <row r="1690" spans="1:23" x14ac:dyDescent="0.25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Row],[Under 30]]="Yes", "Under 30", IF(Aggregate[[#This Row],[Senior]]="Yes", "Senior", 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 "Less than 5GB", IF(Aggregate[[#This Row],[Avg Monthly GB Download]]&lt;10, "Between 5 and 10GB", "10 or more GB"))</f>
        <v>Between 5 and 10GB</v>
      </c>
    </row>
    <row r="1691" spans="1:23" x14ac:dyDescent="0.25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Row],[Under 30]]="Yes", "Under 30", IF(Aggregate[[#This Row],[Senior]]="Yes", "Senior", 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 "Less than 5GB", IF(Aggregate[[#This Row],[Avg Monthly GB Download]]&lt;10, "Between 5 and 10GB", "10 or more GB"))</f>
        <v>Less than 5GB</v>
      </c>
    </row>
    <row r="1692" spans="1:23" x14ac:dyDescent="0.25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Row],[Under 30]]="Yes", "Under 30", IF(Aggregate[[#This Row],[Senior]]="Yes", "Senior", 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 "Less than 5GB", IF(Aggregate[[#This Row],[Avg Monthly GB Download]]&lt;10, "Between 5 and 10GB", "10 or more GB"))</f>
        <v>10 or more GB</v>
      </c>
    </row>
    <row r="1693" spans="1:23" x14ac:dyDescent="0.25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Row],[Under 30]]="Yes", "Under 30", IF(Aggregate[[#This Row],[Senior]]="Yes", "Senior", 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 "Less than 5GB", IF(Aggregate[[#This Row],[Avg Monthly GB Download]]&lt;10, "Between 5 and 10GB", "10 or more GB"))</f>
        <v>Less than 5GB</v>
      </c>
    </row>
    <row r="1694" spans="1:23" x14ac:dyDescent="0.25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Row],[Under 30]]="Yes", "Under 30", IF(Aggregate[[#This Row],[Senior]]="Yes", "Senior", 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 "Less than 5GB", IF(Aggregate[[#This Row],[Avg Monthly GB Download]]&lt;10, "Between 5 and 10GB", "10 or more GB"))</f>
        <v>Less than 5GB</v>
      </c>
    </row>
    <row r="1695" spans="1:23" x14ac:dyDescent="0.25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Row],[Under 30]]="Yes", "Under 30", IF(Aggregate[[#This Row],[Senior]]="Yes", "Senior", 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 "Less than 5GB", IF(Aggregate[[#This Row],[Avg Monthly GB Download]]&lt;10, "Between 5 and 10GB", "10 or more GB"))</f>
        <v>Less than 5GB</v>
      </c>
    </row>
    <row r="1696" spans="1:23" x14ac:dyDescent="0.25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Row],[Under 30]]="Yes", "Under 30", IF(Aggregate[[#This Row],[Senior]]="Yes", "Senior", 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 "Less than 5GB", IF(Aggregate[[#This Row],[Avg Monthly GB Download]]&lt;10, "Between 5 and 10GB", "10 or more GB"))</f>
        <v>Less than 5GB</v>
      </c>
    </row>
    <row r="1697" spans="1:23" x14ac:dyDescent="0.25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Row],[Under 30]]="Yes", "Under 30", IF(Aggregate[[#This Row],[Senior]]="Yes", "Senior", 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 "Less than 5GB", IF(Aggregate[[#This Row],[Avg Monthly GB Download]]&lt;10, "Between 5 and 10GB", "10 or more GB"))</f>
        <v>10 or more GB</v>
      </c>
    </row>
    <row r="1698" spans="1:23" x14ac:dyDescent="0.25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Row],[Under 30]]="Yes", "Under 30", IF(Aggregate[[#This Row],[Senior]]="Yes", "Senior", 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 "Less than 5GB", IF(Aggregate[[#This Row],[Avg Monthly GB Download]]&lt;10, "Between 5 and 10GB", "10 or more GB"))</f>
        <v>Less than 5GB</v>
      </c>
    </row>
    <row r="1699" spans="1:23" x14ac:dyDescent="0.25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Row],[Under 30]]="Yes", "Under 30", IF(Aggregate[[#This Row],[Senior]]="Yes", "Senior", 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 "Less than 5GB", IF(Aggregate[[#This Row],[Avg Monthly GB Download]]&lt;10, "Between 5 and 10GB", "10 or more GB"))</f>
        <v>Less than 5GB</v>
      </c>
    </row>
    <row r="1700" spans="1:23" x14ac:dyDescent="0.25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Row],[Under 30]]="Yes", "Under 30", IF(Aggregate[[#This Row],[Senior]]="Yes", "Senior", 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 "Less than 5GB", IF(Aggregate[[#This Row],[Avg Monthly GB Download]]&lt;10, "Between 5 and 10GB", "10 or more GB"))</f>
        <v>Between 5 and 10GB</v>
      </c>
    </row>
    <row r="1701" spans="1:23" x14ac:dyDescent="0.25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Row],[Under 30]]="Yes", "Under 30", IF(Aggregate[[#This Row],[Senior]]="Yes", "Senior", 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 "Less than 5GB", IF(Aggregate[[#This Row],[Avg Monthly GB Download]]&lt;10, "Between 5 and 10GB", "10 or more GB"))</f>
        <v>Less than 5GB</v>
      </c>
    </row>
    <row r="1702" spans="1:23" x14ac:dyDescent="0.25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Row],[Under 30]]="Yes", "Under 30", IF(Aggregate[[#This Row],[Senior]]="Yes", "Senior", 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 "Less than 5GB", IF(Aggregate[[#This Row],[Avg Monthly GB Download]]&lt;10, "Between 5 and 10GB", "10 or more GB"))</f>
        <v>Less than 5GB</v>
      </c>
    </row>
    <row r="1703" spans="1:23" x14ac:dyDescent="0.25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Row],[Under 30]]="Yes", "Under 30", IF(Aggregate[[#This Row],[Senior]]="Yes", "Senior", 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 "Less than 5GB", IF(Aggregate[[#This Row],[Avg Monthly GB Download]]&lt;10, "Between 5 and 10GB", "10 or more GB"))</f>
        <v>10 or more GB</v>
      </c>
    </row>
    <row r="1704" spans="1:23" x14ac:dyDescent="0.25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Row],[Under 30]]="Yes", "Under 30", IF(Aggregate[[#This Row],[Senior]]="Yes", "Senior", 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 "Less than 5GB", IF(Aggregate[[#This Row],[Avg Monthly GB Download]]&lt;10, "Between 5 and 10GB", "10 or more GB"))</f>
        <v>Less than 5GB</v>
      </c>
    </row>
    <row r="1705" spans="1:23" x14ac:dyDescent="0.25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Row],[Under 30]]="Yes", "Under 30", IF(Aggregate[[#This Row],[Senior]]="Yes", "Senior", 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 "Less than 5GB", IF(Aggregate[[#This Row],[Avg Monthly GB Download]]&lt;10, "Between 5 and 10GB", "10 or more GB"))</f>
        <v>Less than 5GB</v>
      </c>
    </row>
    <row r="1706" spans="1:23" x14ac:dyDescent="0.25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Row],[Under 30]]="Yes", "Under 30", IF(Aggregate[[#This Row],[Senior]]="Yes", "Senior", 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 "Less than 5GB", IF(Aggregate[[#This Row],[Avg Monthly GB Download]]&lt;10, "Between 5 and 10GB", "10 or more GB"))</f>
        <v>Less than 5GB</v>
      </c>
    </row>
    <row r="1707" spans="1:23" x14ac:dyDescent="0.25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Row],[Under 30]]="Yes", "Under 30", IF(Aggregate[[#This Row],[Senior]]="Yes", "Senior", 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 "Less than 5GB", IF(Aggregate[[#This Row],[Avg Monthly GB Download]]&lt;10, "Between 5 and 10GB", "10 or more GB"))</f>
        <v>10 or more GB</v>
      </c>
    </row>
    <row r="1708" spans="1:23" x14ac:dyDescent="0.25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Row],[Under 30]]="Yes", "Under 30", IF(Aggregate[[#This Row],[Senior]]="Yes", "Senior", 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 "Less than 5GB", IF(Aggregate[[#This Row],[Avg Monthly GB Download]]&lt;10, "Between 5 and 10GB", "10 or more GB"))</f>
        <v>Less than 5GB</v>
      </c>
    </row>
    <row r="1709" spans="1:23" x14ac:dyDescent="0.25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Row],[Under 30]]="Yes", "Under 30", IF(Aggregate[[#This Row],[Senior]]="Yes", "Senior", 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 "Less than 5GB", IF(Aggregate[[#This Row],[Avg Monthly GB Download]]&lt;10, "Between 5 and 10GB", "10 or more GB"))</f>
        <v>Less than 5GB</v>
      </c>
    </row>
    <row r="1710" spans="1:23" x14ac:dyDescent="0.25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Row],[Under 30]]="Yes", "Under 30", IF(Aggregate[[#This Row],[Senior]]="Yes", "Senior", 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 "Less than 5GB", IF(Aggregate[[#This Row],[Avg Monthly GB Download]]&lt;10, "Between 5 and 10GB", "10 or more GB"))</f>
        <v>Less than 5GB</v>
      </c>
    </row>
    <row r="1711" spans="1:23" x14ac:dyDescent="0.25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Row],[Under 30]]="Yes", "Under 30", IF(Aggregate[[#This Row],[Senior]]="Yes", "Senior", 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 "Less than 5GB", IF(Aggregate[[#This Row],[Avg Monthly GB Download]]&lt;10, "Between 5 and 10GB", "10 or more GB"))</f>
        <v>Less than 5GB</v>
      </c>
    </row>
    <row r="1712" spans="1:23" x14ac:dyDescent="0.25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Row],[Under 30]]="Yes", "Under 30", IF(Aggregate[[#This Row],[Senior]]="Yes", "Senior", 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 "Less than 5GB", IF(Aggregate[[#This Row],[Avg Monthly GB Download]]&lt;10, "Between 5 and 10GB", "10 or more GB"))</f>
        <v>Less than 5GB</v>
      </c>
    </row>
    <row r="1713" spans="1:23" x14ac:dyDescent="0.25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Row],[Under 30]]="Yes", "Under 30", IF(Aggregate[[#This Row],[Senior]]="Yes", "Senior", 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 "Less than 5GB", IF(Aggregate[[#This Row],[Avg Monthly GB Download]]&lt;10, "Between 5 and 10GB", "10 or more GB"))</f>
        <v>Less than 5GB</v>
      </c>
    </row>
    <row r="1714" spans="1:23" x14ac:dyDescent="0.25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Row],[Under 30]]="Yes", "Under 30", IF(Aggregate[[#This Row],[Senior]]="Yes", "Senior", 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 "Less than 5GB", IF(Aggregate[[#This Row],[Avg Monthly GB Download]]&lt;10, "Between 5 and 10GB", "10 or more GB"))</f>
        <v>Less than 5GB</v>
      </c>
    </row>
    <row r="1715" spans="1:23" x14ac:dyDescent="0.25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Row],[Under 30]]="Yes", "Under 30", IF(Aggregate[[#This Row],[Senior]]="Yes", "Senior", 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 "Less than 5GB", IF(Aggregate[[#This Row],[Avg Monthly GB Download]]&lt;10, "Between 5 and 10GB", "10 or more GB"))</f>
        <v>Less than 5GB</v>
      </c>
    </row>
    <row r="1716" spans="1:23" x14ac:dyDescent="0.25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Row],[Under 30]]="Yes", "Under 30", IF(Aggregate[[#This Row],[Senior]]="Yes", "Senior", 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 "Less than 5GB", IF(Aggregate[[#This Row],[Avg Monthly GB Download]]&lt;10, "Between 5 and 10GB", "10 or more GB"))</f>
        <v>10 or more GB</v>
      </c>
    </row>
    <row r="1717" spans="1:23" x14ac:dyDescent="0.25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Row],[Under 30]]="Yes", "Under 30", IF(Aggregate[[#This Row],[Senior]]="Yes", "Senior", 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 "Less than 5GB", IF(Aggregate[[#This Row],[Avg Monthly GB Download]]&lt;10, "Between 5 and 10GB", "10 or more GB"))</f>
        <v>Less than 5GB</v>
      </c>
    </row>
    <row r="1718" spans="1:23" x14ac:dyDescent="0.25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Row],[Under 30]]="Yes", "Under 30", IF(Aggregate[[#This Row],[Senior]]="Yes", "Senior", 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 "Less than 5GB", IF(Aggregate[[#This Row],[Avg Monthly GB Download]]&lt;10, "Between 5 and 10GB", "10 or more GB"))</f>
        <v>Between 5 and 10GB</v>
      </c>
    </row>
    <row r="1719" spans="1:23" x14ac:dyDescent="0.25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Row],[Under 30]]="Yes", "Under 30", IF(Aggregate[[#This Row],[Senior]]="Yes", "Senior", 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 "Less than 5GB", IF(Aggregate[[#This Row],[Avg Monthly GB Download]]&lt;10, "Between 5 and 10GB", "10 or more GB"))</f>
        <v>Less than 5GB</v>
      </c>
    </row>
    <row r="1720" spans="1:23" x14ac:dyDescent="0.25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Row],[Under 30]]="Yes", "Under 30", IF(Aggregate[[#This Row],[Senior]]="Yes", "Senior", 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 "Less than 5GB", IF(Aggregate[[#This Row],[Avg Monthly GB Download]]&lt;10, "Between 5 and 10GB", "10 or more GB"))</f>
        <v>10 or more GB</v>
      </c>
    </row>
    <row r="1721" spans="1:23" x14ac:dyDescent="0.25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Row],[Under 30]]="Yes", "Under 30", IF(Aggregate[[#This Row],[Senior]]="Yes", "Senior", 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 "Less than 5GB", IF(Aggregate[[#This Row],[Avg Monthly GB Download]]&lt;10, "Between 5 and 10GB", "10 or more GB"))</f>
        <v>Less than 5GB</v>
      </c>
    </row>
    <row r="1722" spans="1:23" x14ac:dyDescent="0.25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Row],[Under 30]]="Yes", "Under 30", IF(Aggregate[[#This Row],[Senior]]="Yes", "Senior", 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 "Less than 5GB", IF(Aggregate[[#This Row],[Avg Monthly GB Download]]&lt;10, "Between 5 and 10GB", "10 or more GB"))</f>
        <v>Between 5 and 10GB</v>
      </c>
    </row>
    <row r="1723" spans="1:23" x14ac:dyDescent="0.25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Row],[Under 30]]="Yes", "Under 30", IF(Aggregate[[#This Row],[Senior]]="Yes", "Senior", 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 "Less than 5GB", IF(Aggregate[[#This Row],[Avg Monthly GB Download]]&lt;10, "Between 5 and 10GB", "10 or more GB"))</f>
        <v>Less than 5GB</v>
      </c>
    </row>
    <row r="1724" spans="1:23" x14ac:dyDescent="0.25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Row],[Under 30]]="Yes", "Under 30", IF(Aggregate[[#This Row],[Senior]]="Yes", "Senior", 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 "Less than 5GB", IF(Aggregate[[#This Row],[Avg Monthly GB Download]]&lt;10, "Between 5 and 10GB", "10 or more GB"))</f>
        <v>Between 5 and 10GB</v>
      </c>
    </row>
    <row r="1725" spans="1:23" x14ac:dyDescent="0.25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Row],[Under 30]]="Yes", "Under 30", IF(Aggregate[[#This Row],[Senior]]="Yes", "Senior", 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 "Less than 5GB", IF(Aggregate[[#This Row],[Avg Monthly GB Download]]&lt;10, "Between 5 and 10GB", "10 or more GB"))</f>
        <v>Less than 5GB</v>
      </c>
    </row>
    <row r="1726" spans="1:23" x14ac:dyDescent="0.25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Row],[Under 30]]="Yes", "Under 30", IF(Aggregate[[#This Row],[Senior]]="Yes", "Senior", 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 "Less than 5GB", IF(Aggregate[[#This Row],[Avg Monthly GB Download]]&lt;10, "Between 5 and 10GB", "10 or more GB"))</f>
        <v>Less than 5GB</v>
      </c>
    </row>
    <row r="1727" spans="1:23" x14ac:dyDescent="0.25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Row],[Under 30]]="Yes", "Under 30", IF(Aggregate[[#This Row],[Senior]]="Yes", "Senior", 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 "Less than 5GB", IF(Aggregate[[#This Row],[Avg Monthly GB Download]]&lt;10, "Between 5 and 10GB", "10 or more GB"))</f>
        <v>Less than 5GB</v>
      </c>
    </row>
    <row r="1728" spans="1:23" x14ac:dyDescent="0.25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Row],[Under 30]]="Yes", "Under 30", IF(Aggregate[[#This Row],[Senior]]="Yes", "Senior", 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 "Less than 5GB", IF(Aggregate[[#This Row],[Avg Monthly GB Download]]&lt;10, "Between 5 and 10GB", "10 or more GB"))</f>
        <v>Less than 5GB</v>
      </c>
    </row>
    <row r="1729" spans="1:23" x14ac:dyDescent="0.25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Row],[Under 30]]="Yes", "Under 30", IF(Aggregate[[#This Row],[Senior]]="Yes", "Senior", 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 "Less than 5GB", IF(Aggregate[[#This Row],[Avg Monthly GB Download]]&lt;10, "Between 5 and 10GB", "10 or more GB"))</f>
        <v>Between 5 and 10GB</v>
      </c>
    </row>
    <row r="1730" spans="1:23" x14ac:dyDescent="0.25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Row],[Under 30]]="Yes", "Under 30", IF(Aggregate[[#This Row],[Senior]]="Yes", "Senior", 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 "Less than 5GB", IF(Aggregate[[#This Row],[Avg Monthly GB Download]]&lt;10, "Between 5 and 10GB", "10 or more GB"))</f>
        <v>Less than 5GB</v>
      </c>
    </row>
    <row r="1731" spans="1:23" x14ac:dyDescent="0.25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Row],[Under 30]]="Yes", "Under 30", IF(Aggregate[[#This Row],[Senior]]="Yes", "Senior", 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 "Less than 5GB", IF(Aggregate[[#This Row],[Avg Monthly GB Download]]&lt;10, "Between 5 and 10GB", "10 or more GB"))</f>
        <v>Less than 5GB</v>
      </c>
    </row>
    <row r="1732" spans="1:23" x14ac:dyDescent="0.25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Row],[Under 30]]="Yes", "Under 30", IF(Aggregate[[#This Row],[Senior]]="Yes", "Senior", 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 "Less than 5GB", IF(Aggregate[[#This Row],[Avg Monthly GB Download]]&lt;10, "Between 5 and 10GB", "10 or more GB"))</f>
        <v>Less than 5GB</v>
      </c>
    </row>
    <row r="1733" spans="1:23" x14ac:dyDescent="0.25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Row],[Under 30]]="Yes", "Under 30", IF(Aggregate[[#This Row],[Senior]]="Yes", "Senior", 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 "Less than 5GB", IF(Aggregate[[#This Row],[Avg Monthly GB Download]]&lt;10, "Between 5 and 10GB", "10 or more GB"))</f>
        <v>Less than 5GB</v>
      </c>
    </row>
    <row r="1734" spans="1:23" x14ac:dyDescent="0.25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Row],[Under 30]]="Yes", "Under 30", IF(Aggregate[[#This Row],[Senior]]="Yes", "Senior", 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 "Less than 5GB", IF(Aggregate[[#This Row],[Avg Monthly GB Download]]&lt;10, "Between 5 and 10GB", "10 or more GB"))</f>
        <v>Less than 5GB</v>
      </c>
    </row>
    <row r="1735" spans="1:23" x14ac:dyDescent="0.25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Row],[Under 30]]="Yes", "Under 30", IF(Aggregate[[#This Row],[Senior]]="Yes", "Senior", 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 "Less than 5GB", IF(Aggregate[[#This Row],[Avg Monthly GB Download]]&lt;10, "Between 5 and 10GB", "10 or more GB"))</f>
        <v>Less than 5GB</v>
      </c>
    </row>
    <row r="1736" spans="1:23" x14ac:dyDescent="0.25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Row],[Under 30]]="Yes", "Under 30", IF(Aggregate[[#This Row],[Senior]]="Yes", "Senior", 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 "Less than 5GB", IF(Aggregate[[#This Row],[Avg Monthly GB Download]]&lt;10, "Between 5 and 10GB", "10 or more GB"))</f>
        <v>Between 5 and 10GB</v>
      </c>
    </row>
    <row r="1737" spans="1:23" x14ac:dyDescent="0.25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Row],[Under 30]]="Yes", "Under 30", IF(Aggregate[[#This Row],[Senior]]="Yes", "Senior", 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 "Less than 5GB", IF(Aggregate[[#This Row],[Avg Monthly GB Download]]&lt;10, "Between 5 and 10GB", "10 or more GB"))</f>
        <v>Less than 5GB</v>
      </c>
    </row>
    <row r="1738" spans="1:23" x14ac:dyDescent="0.25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Row],[Under 30]]="Yes", "Under 30", IF(Aggregate[[#This Row],[Senior]]="Yes", "Senior", 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 "Less than 5GB", IF(Aggregate[[#This Row],[Avg Monthly GB Download]]&lt;10, "Between 5 and 10GB", "10 or more GB"))</f>
        <v>Less than 5GB</v>
      </c>
    </row>
    <row r="1739" spans="1:23" x14ac:dyDescent="0.25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Row],[Under 30]]="Yes", "Under 30", IF(Aggregate[[#This Row],[Senior]]="Yes", "Senior", 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 "Less than 5GB", IF(Aggregate[[#This Row],[Avg Monthly GB Download]]&lt;10, "Between 5 and 10GB", "10 or more GB"))</f>
        <v>Less than 5GB</v>
      </c>
    </row>
    <row r="1740" spans="1:23" x14ac:dyDescent="0.25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Row],[Under 30]]="Yes", "Under 30", IF(Aggregate[[#This Row],[Senior]]="Yes", "Senior", 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 "Less than 5GB", IF(Aggregate[[#This Row],[Avg Monthly GB Download]]&lt;10, "Between 5 and 10GB", "10 or more GB"))</f>
        <v>Less than 5GB</v>
      </c>
    </row>
    <row r="1741" spans="1:23" x14ac:dyDescent="0.25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Row],[Under 30]]="Yes", "Under 30", IF(Aggregate[[#This Row],[Senior]]="Yes", "Senior", 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 "Less than 5GB", IF(Aggregate[[#This Row],[Avg Monthly GB Download]]&lt;10, "Between 5 and 10GB", "10 or more GB"))</f>
        <v>Less than 5GB</v>
      </c>
    </row>
    <row r="1742" spans="1:23" x14ac:dyDescent="0.25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Row],[Under 30]]="Yes", "Under 30", IF(Aggregate[[#This Row],[Senior]]="Yes", "Senior", 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 "Less than 5GB", IF(Aggregate[[#This Row],[Avg Monthly GB Download]]&lt;10, "Between 5 and 10GB", "10 or more GB"))</f>
        <v>Between 5 and 10GB</v>
      </c>
    </row>
    <row r="1743" spans="1:23" x14ac:dyDescent="0.25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Row],[Under 30]]="Yes", "Under 30", IF(Aggregate[[#This Row],[Senior]]="Yes", "Senior", 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 "Less than 5GB", IF(Aggregate[[#This Row],[Avg Monthly GB Download]]&lt;10, "Between 5 and 10GB", "10 or more GB"))</f>
        <v>Between 5 and 10GB</v>
      </c>
    </row>
    <row r="1744" spans="1:23" x14ac:dyDescent="0.25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Row],[Under 30]]="Yes", "Under 30", IF(Aggregate[[#This Row],[Senior]]="Yes", "Senior", 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 "Less than 5GB", IF(Aggregate[[#This Row],[Avg Monthly GB Download]]&lt;10, "Between 5 and 10GB", "10 or more GB"))</f>
        <v>Between 5 and 10GB</v>
      </c>
    </row>
    <row r="1745" spans="1:23" x14ac:dyDescent="0.25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Row],[Under 30]]="Yes", "Under 30", IF(Aggregate[[#This Row],[Senior]]="Yes", "Senior", 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 "Less than 5GB", IF(Aggregate[[#This Row],[Avg Monthly GB Download]]&lt;10, "Between 5 and 10GB", "10 or more GB"))</f>
        <v>Less than 5GB</v>
      </c>
    </row>
    <row r="1746" spans="1:23" x14ac:dyDescent="0.25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Row],[Under 30]]="Yes", "Under 30", IF(Aggregate[[#This Row],[Senior]]="Yes", "Senior", 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 "Less than 5GB", IF(Aggregate[[#This Row],[Avg Monthly GB Download]]&lt;10, "Between 5 and 10GB", "10 or more GB"))</f>
        <v>10 or more GB</v>
      </c>
    </row>
    <row r="1747" spans="1:23" x14ac:dyDescent="0.25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Row],[Under 30]]="Yes", "Under 30", IF(Aggregate[[#This Row],[Senior]]="Yes", "Senior", 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 "Less than 5GB", IF(Aggregate[[#This Row],[Avg Monthly GB Download]]&lt;10, "Between 5 and 10GB", "10 or more GB"))</f>
        <v>Between 5 and 10GB</v>
      </c>
    </row>
    <row r="1748" spans="1:23" x14ac:dyDescent="0.25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Row],[Under 30]]="Yes", "Under 30", IF(Aggregate[[#This Row],[Senior]]="Yes", "Senior", 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 "Less than 5GB", IF(Aggregate[[#This Row],[Avg Monthly GB Download]]&lt;10, "Between 5 and 10GB", "10 or more GB"))</f>
        <v>Less than 5GB</v>
      </c>
    </row>
    <row r="1749" spans="1:23" x14ac:dyDescent="0.25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Row],[Under 30]]="Yes", "Under 30", IF(Aggregate[[#This Row],[Senior]]="Yes", "Senior", 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 "Less than 5GB", IF(Aggregate[[#This Row],[Avg Monthly GB Download]]&lt;10, "Between 5 and 10GB", "10 or more GB"))</f>
        <v>Less than 5GB</v>
      </c>
    </row>
    <row r="1750" spans="1:23" x14ac:dyDescent="0.25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Row],[Under 30]]="Yes", "Under 30", IF(Aggregate[[#This Row],[Senior]]="Yes", "Senior", 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 "Less than 5GB", IF(Aggregate[[#This Row],[Avg Monthly GB Download]]&lt;10, "Between 5 and 10GB", "10 or more GB"))</f>
        <v>Less than 5GB</v>
      </c>
    </row>
    <row r="1751" spans="1:23" x14ac:dyDescent="0.25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Row],[Under 30]]="Yes", "Under 30", IF(Aggregate[[#This Row],[Senior]]="Yes", "Senior", 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 "Less than 5GB", IF(Aggregate[[#This Row],[Avg Monthly GB Download]]&lt;10, "Between 5 and 10GB", "10 or more GB"))</f>
        <v>Less than 5GB</v>
      </c>
    </row>
    <row r="1752" spans="1:23" x14ac:dyDescent="0.25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Row],[Under 30]]="Yes", "Under 30", IF(Aggregate[[#This Row],[Senior]]="Yes", "Senior", 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 "Less than 5GB", IF(Aggregate[[#This Row],[Avg Monthly GB Download]]&lt;10, "Between 5 and 10GB", "10 or more GB"))</f>
        <v>Less than 5GB</v>
      </c>
    </row>
    <row r="1753" spans="1:23" x14ac:dyDescent="0.25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Row],[Under 30]]="Yes", "Under 30", IF(Aggregate[[#This Row],[Senior]]="Yes", "Senior", 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 "Less than 5GB", IF(Aggregate[[#This Row],[Avg Monthly GB Download]]&lt;10, "Between 5 and 10GB", "10 or more GB"))</f>
        <v>Less than 5GB</v>
      </c>
    </row>
    <row r="1754" spans="1:23" x14ac:dyDescent="0.25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Row],[Under 30]]="Yes", "Under 30", IF(Aggregate[[#This Row],[Senior]]="Yes", "Senior", 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 "Less than 5GB", IF(Aggregate[[#This Row],[Avg Monthly GB Download]]&lt;10, "Between 5 and 10GB", "10 or more GB"))</f>
        <v>Less than 5GB</v>
      </c>
    </row>
    <row r="1755" spans="1:23" x14ac:dyDescent="0.25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Row],[Under 30]]="Yes", "Under 30", IF(Aggregate[[#This Row],[Senior]]="Yes", "Senior", 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 "Less than 5GB", IF(Aggregate[[#This Row],[Avg Monthly GB Download]]&lt;10, "Between 5 and 10GB", "10 or more GB"))</f>
        <v>10 or more GB</v>
      </c>
    </row>
    <row r="1756" spans="1:23" x14ac:dyDescent="0.25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Row],[Under 30]]="Yes", "Under 30", IF(Aggregate[[#This Row],[Senior]]="Yes", "Senior", 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 "Less than 5GB", IF(Aggregate[[#This Row],[Avg Monthly GB Download]]&lt;10, "Between 5 and 10GB", "10 or more GB"))</f>
        <v>Less than 5GB</v>
      </c>
    </row>
    <row r="1757" spans="1:23" x14ac:dyDescent="0.25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Row],[Under 30]]="Yes", "Under 30", IF(Aggregate[[#This Row],[Senior]]="Yes", "Senior", 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 "Less than 5GB", IF(Aggregate[[#This Row],[Avg Monthly GB Download]]&lt;10, "Between 5 and 10GB", "10 or more GB"))</f>
        <v>10 or more GB</v>
      </c>
    </row>
    <row r="1758" spans="1:23" x14ac:dyDescent="0.25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Row],[Under 30]]="Yes", "Under 30", IF(Aggregate[[#This Row],[Senior]]="Yes", "Senior", 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 "Less than 5GB", IF(Aggregate[[#This Row],[Avg Monthly GB Download]]&lt;10, "Between 5 and 10GB", "10 or more GB"))</f>
        <v>Between 5 and 10GB</v>
      </c>
    </row>
    <row r="1759" spans="1:23" x14ac:dyDescent="0.25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Row],[Under 30]]="Yes", "Under 30", IF(Aggregate[[#This Row],[Senior]]="Yes", "Senior", 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 "Less than 5GB", IF(Aggregate[[#This Row],[Avg Monthly GB Download]]&lt;10, "Between 5 and 10GB", "10 or more GB"))</f>
        <v>Less than 5GB</v>
      </c>
    </row>
    <row r="1760" spans="1:23" x14ac:dyDescent="0.25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Row],[Under 30]]="Yes", "Under 30", IF(Aggregate[[#This Row],[Senior]]="Yes", "Senior", 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 "Less than 5GB", IF(Aggregate[[#This Row],[Avg Monthly GB Download]]&lt;10, "Between 5 and 10GB", "10 or more GB"))</f>
        <v>10 or more GB</v>
      </c>
    </row>
    <row r="1761" spans="1:23" x14ac:dyDescent="0.25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Row],[Under 30]]="Yes", "Under 30", IF(Aggregate[[#This Row],[Senior]]="Yes", "Senior", 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 "Less than 5GB", IF(Aggregate[[#This Row],[Avg Monthly GB Download]]&lt;10, "Between 5 and 10GB", "10 or more GB"))</f>
        <v>Less than 5GB</v>
      </c>
    </row>
    <row r="1762" spans="1:23" x14ac:dyDescent="0.25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Row],[Under 30]]="Yes", "Under 30", IF(Aggregate[[#This Row],[Senior]]="Yes", "Senior", 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 "Less than 5GB", IF(Aggregate[[#This Row],[Avg Monthly GB Download]]&lt;10, "Between 5 and 10GB", "10 or more GB"))</f>
        <v>Less than 5GB</v>
      </c>
    </row>
    <row r="1763" spans="1:23" x14ac:dyDescent="0.25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Row],[Under 30]]="Yes", "Under 30", IF(Aggregate[[#This Row],[Senior]]="Yes", "Senior", 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 "Less than 5GB", IF(Aggregate[[#This Row],[Avg Monthly GB Download]]&lt;10, "Between 5 and 10GB", "10 or more GB"))</f>
        <v>10 or more GB</v>
      </c>
    </row>
    <row r="1764" spans="1:23" x14ac:dyDescent="0.25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Row],[Under 30]]="Yes", "Under 30", IF(Aggregate[[#This Row],[Senior]]="Yes", "Senior", 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 "Less than 5GB", IF(Aggregate[[#This Row],[Avg Monthly GB Download]]&lt;10, "Between 5 and 10GB", "10 or more GB"))</f>
        <v>Less than 5GB</v>
      </c>
    </row>
    <row r="1765" spans="1:23" x14ac:dyDescent="0.25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Row],[Under 30]]="Yes", "Under 30", IF(Aggregate[[#This Row],[Senior]]="Yes", "Senior", 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 "Less than 5GB", IF(Aggregate[[#This Row],[Avg Monthly GB Download]]&lt;10, "Between 5 and 10GB", "10 or more GB"))</f>
        <v>Less than 5GB</v>
      </c>
    </row>
    <row r="1766" spans="1:23" x14ac:dyDescent="0.25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Row],[Under 30]]="Yes", "Under 30", IF(Aggregate[[#This Row],[Senior]]="Yes", "Senior", 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 "Less than 5GB", IF(Aggregate[[#This Row],[Avg Monthly GB Download]]&lt;10, "Between 5 and 10GB", "10 or more GB"))</f>
        <v>Less than 5GB</v>
      </c>
    </row>
    <row r="1767" spans="1:23" x14ac:dyDescent="0.25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Row],[Under 30]]="Yes", "Under 30", IF(Aggregate[[#This Row],[Senior]]="Yes", "Senior", 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 "Less than 5GB", IF(Aggregate[[#This Row],[Avg Monthly GB Download]]&lt;10, "Between 5 and 10GB", "10 or more GB"))</f>
        <v>Less than 5GB</v>
      </c>
    </row>
    <row r="1768" spans="1:23" x14ac:dyDescent="0.25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Row],[Under 30]]="Yes", "Under 30", IF(Aggregate[[#This Row],[Senior]]="Yes", "Senior", 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 "Less than 5GB", IF(Aggregate[[#This Row],[Avg Monthly GB Download]]&lt;10, "Between 5 and 10GB", "10 or more GB"))</f>
        <v>Less than 5GB</v>
      </c>
    </row>
    <row r="1769" spans="1:23" x14ac:dyDescent="0.25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Row],[Under 30]]="Yes", "Under 30", IF(Aggregate[[#This Row],[Senior]]="Yes", "Senior", 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 "Less than 5GB", IF(Aggregate[[#This Row],[Avg Monthly GB Download]]&lt;10, "Between 5 and 10GB", "10 or more GB"))</f>
        <v>10 or more GB</v>
      </c>
    </row>
    <row r="1770" spans="1:23" x14ac:dyDescent="0.25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Row],[Under 30]]="Yes", "Under 30", IF(Aggregate[[#This Row],[Senior]]="Yes", "Senior", 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 "Less than 5GB", IF(Aggregate[[#This Row],[Avg Monthly GB Download]]&lt;10, "Between 5 and 10GB", "10 or more GB"))</f>
        <v>Less than 5GB</v>
      </c>
    </row>
    <row r="1771" spans="1:23" x14ac:dyDescent="0.25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Row],[Under 30]]="Yes", "Under 30", IF(Aggregate[[#This Row],[Senior]]="Yes", "Senior", 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 "Less than 5GB", IF(Aggregate[[#This Row],[Avg Monthly GB Download]]&lt;10, "Between 5 and 10GB", "10 or more GB"))</f>
        <v>Between 5 and 10GB</v>
      </c>
    </row>
    <row r="1772" spans="1:23" x14ac:dyDescent="0.25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Row],[Under 30]]="Yes", "Under 30", IF(Aggregate[[#This Row],[Senior]]="Yes", "Senior", 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 "Less than 5GB", IF(Aggregate[[#This Row],[Avg Monthly GB Download]]&lt;10, "Between 5 and 10GB", "10 or more GB"))</f>
        <v>Less than 5GB</v>
      </c>
    </row>
    <row r="1773" spans="1:23" x14ac:dyDescent="0.25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Row],[Under 30]]="Yes", "Under 30", IF(Aggregate[[#This Row],[Senior]]="Yes", "Senior", 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 "Less than 5GB", IF(Aggregate[[#This Row],[Avg Monthly GB Download]]&lt;10, "Between 5 and 10GB", "10 or more GB"))</f>
        <v>Less than 5GB</v>
      </c>
    </row>
    <row r="1774" spans="1:23" x14ac:dyDescent="0.25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Row],[Under 30]]="Yes", "Under 30", IF(Aggregate[[#This Row],[Senior]]="Yes", "Senior", 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 "Less than 5GB", IF(Aggregate[[#This Row],[Avg Monthly GB Download]]&lt;10, "Between 5 and 10GB", "10 or more GB"))</f>
        <v>Less than 5GB</v>
      </c>
    </row>
    <row r="1775" spans="1:23" x14ac:dyDescent="0.25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Row],[Under 30]]="Yes", "Under 30", IF(Aggregate[[#This Row],[Senior]]="Yes", "Senior", 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 "Less than 5GB", IF(Aggregate[[#This Row],[Avg Monthly GB Download]]&lt;10, "Between 5 and 10GB", "10 or more GB"))</f>
        <v>10 or more GB</v>
      </c>
    </row>
    <row r="1776" spans="1:23" x14ac:dyDescent="0.25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Row],[Under 30]]="Yes", "Under 30", IF(Aggregate[[#This Row],[Senior]]="Yes", "Senior", 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 "Less than 5GB", IF(Aggregate[[#This Row],[Avg Monthly GB Download]]&lt;10, "Between 5 and 10GB", "10 or more GB"))</f>
        <v>Between 5 and 10GB</v>
      </c>
    </row>
    <row r="1777" spans="1:23" x14ac:dyDescent="0.25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Row],[Under 30]]="Yes", "Under 30", IF(Aggregate[[#This Row],[Senior]]="Yes", "Senior", 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 "Less than 5GB", IF(Aggregate[[#This Row],[Avg Monthly GB Download]]&lt;10, "Between 5 and 10GB", "10 or more GB"))</f>
        <v>Less than 5GB</v>
      </c>
    </row>
    <row r="1778" spans="1:23" x14ac:dyDescent="0.25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Row],[Under 30]]="Yes", "Under 30", IF(Aggregate[[#This Row],[Senior]]="Yes", "Senior", 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 "Less than 5GB", IF(Aggregate[[#This Row],[Avg Monthly GB Download]]&lt;10, "Between 5 and 10GB", "10 or more GB"))</f>
        <v>10 or more GB</v>
      </c>
    </row>
    <row r="1779" spans="1:23" x14ac:dyDescent="0.25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Row],[Under 30]]="Yes", "Under 30", IF(Aggregate[[#This Row],[Senior]]="Yes", "Senior", 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 "Less than 5GB", IF(Aggregate[[#This Row],[Avg Monthly GB Download]]&lt;10, "Between 5 and 10GB", "10 or more GB"))</f>
        <v>Less than 5GB</v>
      </c>
    </row>
    <row r="1780" spans="1:23" x14ac:dyDescent="0.25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Row],[Under 30]]="Yes", "Under 30", IF(Aggregate[[#This Row],[Senior]]="Yes", "Senior", 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 "Less than 5GB", IF(Aggregate[[#This Row],[Avg Monthly GB Download]]&lt;10, "Between 5 and 10GB", "10 or more GB"))</f>
        <v>Less than 5GB</v>
      </c>
    </row>
    <row r="1781" spans="1:23" x14ac:dyDescent="0.25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Row],[Under 30]]="Yes", "Under 30", IF(Aggregate[[#This Row],[Senior]]="Yes", "Senior", 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 "Less than 5GB", IF(Aggregate[[#This Row],[Avg Monthly GB Download]]&lt;10, "Between 5 and 10GB", "10 or more GB"))</f>
        <v>Less than 5GB</v>
      </c>
    </row>
    <row r="1782" spans="1:23" x14ac:dyDescent="0.25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Row],[Under 30]]="Yes", "Under 30", IF(Aggregate[[#This Row],[Senior]]="Yes", "Senior", 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 "Less than 5GB", IF(Aggregate[[#This Row],[Avg Monthly GB Download]]&lt;10, "Between 5 and 10GB", "10 or more GB"))</f>
        <v>Less than 5GB</v>
      </c>
    </row>
    <row r="1783" spans="1:23" x14ac:dyDescent="0.25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Row],[Under 30]]="Yes", "Under 30", IF(Aggregate[[#This Row],[Senior]]="Yes", "Senior", 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 "Less than 5GB", IF(Aggregate[[#This Row],[Avg Monthly GB Download]]&lt;10, "Between 5 and 10GB", "10 or more GB"))</f>
        <v>Less than 5GB</v>
      </c>
    </row>
    <row r="1784" spans="1:23" x14ac:dyDescent="0.25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Row],[Under 30]]="Yes", "Under 30", IF(Aggregate[[#This Row],[Senior]]="Yes", "Senior", 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 "Less than 5GB", IF(Aggregate[[#This Row],[Avg Monthly GB Download]]&lt;10, "Between 5 and 10GB", "10 or more GB"))</f>
        <v>Less than 5GB</v>
      </c>
    </row>
    <row r="1785" spans="1:23" x14ac:dyDescent="0.25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Row],[Under 30]]="Yes", "Under 30", IF(Aggregate[[#This Row],[Senior]]="Yes", "Senior", 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 "Less than 5GB", IF(Aggregate[[#This Row],[Avg Monthly GB Download]]&lt;10, "Between 5 and 10GB", "10 or more GB"))</f>
        <v>Less than 5GB</v>
      </c>
    </row>
    <row r="1786" spans="1:23" x14ac:dyDescent="0.25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Row],[Under 30]]="Yes", "Under 30", IF(Aggregate[[#This Row],[Senior]]="Yes", "Senior", 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 "Less than 5GB", IF(Aggregate[[#This Row],[Avg Monthly GB Download]]&lt;10, "Between 5 and 10GB", "10 or more GB"))</f>
        <v>Between 5 and 10GB</v>
      </c>
    </row>
    <row r="1787" spans="1:23" x14ac:dyDescent="0.25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Row],[Under 30]]="Yes", "Under 30", IF(Aggregate[[#This Row],[Senior]]="Yes", "Senior", 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 "Less than 5GB", IF(Aggregate[[#This Row],[Avg Monthly GB Download]]&lt;10, "Between 5 and 10GB", "10 or more GB"))</f>
        <v>10 or more GB</v>
      </c>
    </row>
    <row r="1788" spans="1:23" x14ac:dyDescent="0.25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Row],[Under 30]]="Yes", "Under 30", IF(Aggregate[[#This Row],[Senior]]="Yes", "Senior", 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 "Less than 5GB", IF(Aggregate[[#This Row],[Avg Monthly GB Download]]&lt;10, "Between 5 and 10GB", "10 or more GB"))</f>
        <v>Less than 5GB</v>
      </c>
    </row>
    <row r="1789" spans="1:23" x14ac:dyDescent="0.25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Row],[Under 30]]="Yes", "Under 30", IF(Aggregate[[#This Row],[Senior]]="Yes", "Senior", 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 "Less than 5GB", IF(Aggregate[[#This Row],[Avg Monthly GB Download]]&lt;10, "Between 5 and 10GB", "10 or more GB"))</f>
        <v>Less than 5GB</v>
      </c>
    </row>
    <row r="1790" spans="1:23" x14ac:dyDescent="0.25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Row],[Under 30]]="Yes", "Under 30", IF(Aggregate[[#This Row],[Senior]]="Yes", "Senior", 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 "Less than 5GB", IF(Aggregate[[#This Row],[Avg Monthly GB Download]]&lt;10, "Between 5 and 10GB", "10 or more GB"))</f>
        <v>Less than 5GB</v>
      </c>
    </row>
    <row r="1791" spans="1:23" x14ac:dyDescent="0.25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Row],[Under 30]]="Yes", "Under 30", IF(Aggregate[[#This Row],[Senior]]="Yes", "Senior", 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 "Less than 5GB", IF(Aggregate[[#This Row],[Avg Monthly GB Download]]&lt;10, "Between 5 and 10GB", "10 or more GB"))</f>
        <v>Less than 5GB</v>
      </c>
    </row>
    <row r="1792" spans="1:23" x14ac:dyDescent="0.25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Row],[Under 30]]="Yes", "Under 30", IF(Aggregate[[#This Row],[Senior]]="Yes", "Senior", 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 "Less than 5GB", IF(Aggregate[[#This Row],[Avg Monthly GB Download]]&lt;10, "Between 5 and 10GB", "10 or more GB"))</f>
        <v>10 or more GB</v>
      </c>
    </row>
    <row r="1793" spans="1:23" x14ac:dyDescent="0.25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Row],[Under 30]]="Yes", "Under 30", IF(Aggregate[[#This Row],[Senior]]="Yes", "Senior", 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 "Less than 5GB", IF(Aggregate[[#This Row],[Avg Monthly GB Download]]&lt;10, "Between 5 and 10GB", "10 or more GB"))</f>
        <v>Less than 5GB</v>
      </c>
    </row>
    <row r="1794" spans="1:23" x14ac:dyDescent="0.25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Row],[Under 30]]="Yes", "Under 30", IF(Aggregate[[#This Row],[Senior]]="Yes", "Senior", 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 "Less than 5GB", IF(Aggregate[[#This Row],[Avg Monthly GB Download]]&lt;10, "Between 5 and 10GB", "10 or more GB"))</f>
        <v>Less than 5GB</v>
      </c>
    </row>
    <row r="1795" spans="1:23" x14ac:dyDescent="0.25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Row],[Under 30]]="Yes", "Under 30", IF(Aggregate[[#This Row],[Senior]]="Yes", "Senior", 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 "Less than 5GB", IF(Aggregate[[#This Row],[Avg Monthly GB Download]]&lt;10, "Between 5 and 10GB", "10 or more GB"))</f>
        <v>Less than 5GB</v>
      </c>
    </row>
    <row r="1796" spans="1:23" x14ac:dyDescent="0.25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Row],[Under 30]]="Yes", "Under 30", IF(Aggregate[[#This Row],[Senior]]="Yes", "Senior", 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 "Less than 5GB", IF(Aggregate[[#This Row],[Avg Monthly GB Download]]&lt;10, "Between 5 and 10GB", "10 or more GB"))</f>
        <v>Less than 5GB</v>
      </c>
    </row>
    <row r="1797" spans="1:23" x14ac:dyDescent="0.25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Row],[Under 30]]="Yes", "Under 30", IF(Aggregate[[#This Row],[Senior]]="Yes", "Senior", 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 "Less than 5GB", IF(Aggregate[[#This Row],[Avg Monthly GB Download]]&lt;10, "Between 5 and 10GB", "10 or more GB"))</f>
        <v>Less than 5GB</v>
      </c>
    </row>
    <row r="1798" spans="1:23" x14ac:dyDescent="0.25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Row],[Under 30]]="Yes", "Under 30", IF(Aggregate[[#This Row],[Senior]]="Yes", "Senior", 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 "Less than 5GB", IF(Aggregate[[#This Row],[Avg Monthly GB Download]]&lt;10, "Between 5 and 10GB", "10 or more GB"))</f>
        <v>Less than 5GB</v>
      </c>
    </row>
    <row r="1799" spans="1:23" x14ac:dyDescent="0.25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Row],[Under 30]]="Yes", "Under 30", IF(Aggregate[[#This Row],[Senior]]="Yes", "Senior", 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 "Less than 5GB", IF(Aggregate[[#This Row],[Avg Monthly GB Download]]&lt;10, "Between 5 and 10GB", "10 or more GB"))</f>
        <v>Less than 5GB</v>
      </c>
    </row>
    <row r="1800" spans="1:23" x14ac:dyDescent="0.25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Row],[Under 30]]="Yes", "Under 30", IF(Aggregate[[#This Row],[Senior]]="Yes", "Senior", 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 "Less than 5GB", IF(Aggregate[[#This Row],[Avg Monthly GB Download]]&lt;10, "Between 5 and 10GB", "10 or more GB"))</f>
        <v>Less than 5GB</v>
      </c>
    </row>
    <row r="1801" spans="1:23" x14ac:dyDescent="0.25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Row],[Under 30]]="Yes", "Under 30", IF(Aggregate[[#This Row],[Senior]]="Yes", "Senior", 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 "Less than 5GB", IF(Aggregate[[#This Row],[Avg Monthly GB Download]]&lt;10, "Between 5 and 10GB", "10 or more GB"))</f>
        <v>Less than 5GB</v>
      </c>
    </row>
    <row r="1802" spans="1:23" x14ac:dyDescent="0.25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Row],[Under 30]]="Yes", "Under 30", IF(Aggregate[[#This Row],[Senior]]="Yes", "Senior", 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 "Less than 5GB", IF(Aggregate[[#This Row],[Avg Monthly GB Download]]&lt;10, "Between 5 and 10GB", "10 or more GB"))</f>
        <v>Less than 5GB</v>
      </c>
    </row>
    <row r="1803" spans="1:23" x14ac:dyDescent="0.25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Row],[Under 30]]="Yes", "Under 30", IF(Aggregate[[#This Row],[Senior]]="Yes", "Senior", 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 "Less than 5GB", IF(Aggregate[[#This Row],[Avg Monthly GB Download]]&lt;10, "Between 5 and 10GB", "10 or more GB"))</f>
        <v>Less than 5GB</v>
      </c>
    </row>
    <row r="1804" spans="1:23" x14ac:dyDescent="0.25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Row],[Under 30]]="Yes", "Under 30", IF(Aggregate[[#This Row],[Senior]]="Yes", "Senior", 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 "Less than 5GB", IF(Aggregate[[#This Row],[Avg Monthly GB Download]]&lt;10, "Between 5 and 10GB", "10 or more GB"))</f>
        <v>Less than 5GB</v>
      </c>
    </row>
    <row r="1805" spans="1:23" x14ac:dyDescent="0.25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Row],[Under 30]]="Yes", "Under 30", IF(Aggregate[[#This Row],[Senior]]="Yes", "Senior", 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 "Less than 5GB", IF(Aggregate[[#This Row],[Avg Monthly GB Download]]&lt;10, "Between 5 and 10GB", "10 or more GB"))</f>
        <v>Less than 5GB</v>
      </c>
    </row>
    <row r="1806" spans="1:23" x14ac:dyDescent="0.25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Row],[Under 30]]="Yes", "Under 30", IF(Aggregate[[#This Row],[Senior]]="Yes", "Senior", 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 "Less than 5GB", IF(Aggregate[[#This Row],[Avg Monthly GB Download]]&lt;10, "Between 5 and 10GB", "10 or more GB"))</f>
        <v>Between 5 and 10GB</v>
      </c>
    </row>
    <row r="1807" spans="1:23" x14ac:dyDescent="0.25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Row],[Under 30]]="Yes", "Under 30", IF(Aggregate[[#This Row],[Senior]]="Yes", "Senior", 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 "Less than 5GB", IF(Aggregate[[#This Row],[Avg Monthly GB Download]]&lt;10, "Between 5 and 10GB", "10 or more GB"))</f>
        <v>Less than 5GB</v>
      </c>
    </row>
    <row r="1808" spans="1:23" x14ac:dyDescent="0.25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Row],[Under 30]]="Yes", "Under 30", IF(Aggregate[[#This Row],[Senior]]="Yes", "Senior", 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 "Less than 5GB", IF(Aggregate[[#This Row],[Avg Monthly GB Download]]&lt;10, "Between 5 and 10GB", "10 or more GB"))</f>
        <v>Less than 5GB</v>
      </c>
    </row>
    <row r="1809" spans="1:23" x14ac:dyDescent="0.25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Row],[Under 30]]="Yes", "Under 30", IF(Aggregate[[#This Row],[Senior]]="Yes", "Senior", 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 "Less than 5GB", IF(Aggregate[[#This Row],[Avg Monthly GB Download]]&lt;10, "Between 5 and 10GB", "10 or more GB"))</f>
        <v>Less than 5GB</v>
      </c>
    </row>
    <row r="1810" spans="1:23" x14ac:dyDescent="0.25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Row],[Under 30]]="Yes", "Under 30", IF(Aggregate[[#This Row],[Senior]]="Yes", "Senior", 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 "Less than 5GB", IF(Aggregate[[#This Row],[Avg Monthly GB Download]]&lt;10, "Between 5 and 10GB", "10 or more GB"))</f>
        <v>Between 5 and 10GB</v>
      </c>
    </row>
    <row r="1811" spans="1:23" x14ac:dyDescent="0.25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Row],[Under 30]]="Yes", "Under 30", IF(Aggregate[[#This Row],[Senior]]="Yes", "Senior", 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 "Less than 5GB", IF(Aggregate[[#This Row],[Avg Monthly GB Download]]&lt;10, "Between 5 and 10GB", "10 or more GB"))</f>
        <v>Less than 5GB</v>
      </c>
    </row>
    <row r="1812" spans="1:23" x14ac:dyDescent="0.25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Row],[Under 30]]="Yes", "Under 30", IF(Aggregate[[#This Row],[Senior]]="Yes", "Senior", 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 "Less than 5GB", IF(Aggregate[[#This Row],[Avg Monthly GB Download]]&lt;10, "Between 5 and 10GB", "10 or more GB"))</f>
        <v>Less than 5GB</v>
      </c>
    </row>
    <row r="1813" spans="1:23" x14ac:dyDescent="0.25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Row],[Under 30]]="Yes", "Under 30", IF(Aggregate[[#This Row],[Senior]]="Yes", "Senior", 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 "Less than 5GB", IF(Aggregate[[#This Row],[Avg Monthly GB Download]]&lt;10, "Between 5 and 10GB", "10 or more GB"))</f>
        <v>Less than 5GB</v>
      </c>
    </row>
    <row r="1814" spans="1:23" x14ac:dyDescent="0.25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Row],[Under 30]]="Yes", "Under 30", IF(Aggregate[[#This Row],[Senior]]="Yes", "Senior", 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 "Less than 5GB", IF(Aggregate[[#This Row],[Avg Monthly GB Download]]&lt;10, "Between 5 and 10GB", "10 or more GB"))</f>
        <v>Less than 5GB</v>
      </c>
    </row>
    <row r="1815" spans="1:23" x14ac:dyDescent="0.25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Row],[Under 30]]="Yes", "Under 30", IF(Aggregate[[#This Row],[Senior]]="Yes", "Senior", 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 "Less than 5GB", IF(Aggregate[[#This Row],[Avg Monthly GB Download]]&lt;10, "Between 5 and 10GB", "10 or more GB"))</f>
        <v>Less than 5GB</v>
      </c>
    </row>
    <row r="1816" spans="1:23" x14ac:dyDescent="0.25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Row],[Under 30]]="Yes", "Under 30", IF(Aggregate[[#This Row],[Senior]]="Yes", "Senior", 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 "Less than 5GB", IF(Aggregate[[#This Row],[Avg Monthly GB Download]]&lt;10, "Between 5 and 10GB", "10 or more GB"))</f>
        <v>10 or more GB</v>
      </c>
    </row>
    <row r="1817" spans="1:23" x14ac:dyDescent="0.25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Row],[Under 30]]="Yes", "Under 30", IF(Aggregate[[#This Row],[Senior]]="Yes", "Senior", 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 "Less than 5GB", IF(Aggregate[[#This Row],[Avg Monthly GB Download]]&lt;10, "Between 5 and 10GB", "10 or more GB"))</f>
        <v>Less than 5GB</v>
      </c>
    </row>
    <row r="1818" spans="1:23" x14ac:dyDescent="0.25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Row],[Under 30]]="Yes", "Under 30", IF(Aggregate[[#This Row],[Senior]]="Yes", "Senior", 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 "Less than 5GB", IF(Aggregate[[#This Row],[Avg Monthly GB Download]]&lt;10, "Between 5 and 10GB", "10 or more GB"))</f>
        <v>Less than 5GB</v>
      </c>
    </row>
    <row r="1819" spans="1:23" x14ac:dyDescent="0.25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Row],[Under 30]]="Yes", "Under 30", IF(Aggregate[[#This Row],[Senior]]="Yes", "Senior", 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 "Less than 5GB", IF(Aggregate[[#This Row],[Avg Monthly GB Download]]&lt;10, "Between 5 and 10GB", "10 or more GB"))</f>
        <v>Less than 5GB</v>
      </c>
    </row>
    <row r="1820" spans="1:23" x14ac:dyDescent="0.25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Row],[Under 30]]="Yes", "Under 30", IF(Aggregate[[#This Row],[Senior]]="Yes", "Senior", 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 "Less than 5GB", IF(Aggregate[[#This Row],[Avg Monthly GB Download]]&lt;10, "Between 5 and 10GB", "10 or more GB"))</f>
        <v>10 or more GB</v>
      </c>
    </row>
    <row r="1821" spans="1:23" x14ac:dyDescent="0.25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Row],[Under 30]]="Yes", "Under 30", IF(Aggregate[[#This Row],[Senior]]="Yes", "Senior", 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 "Less than 5GB", IF(Aggregate[[#This Row],[Avg Monthly GB Download]]&lt;10, "Between 5 and 10GB", "10 or more GB"))</f>
        <v>Less than 5GB</v>
      </c>
    </row>
    <row r="1822" spans="1:23" x14ac:dyDescent="0.25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Row],[Under 30]]="Yes", "Under 30", IF(Aggregate[[#This Row],[Senior]]="Yes", "Senior", 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 "Less than 5GB", IF(Aggregate[[#This Row],[Avg Monthly GB Download]]&lt;10, "Between 5 and 10GB", "10 or more GB"))</f>
        <v>Less than 5GB</v>
      </c>
    </row>
    <row r="1823" spans="1:23" x14ac:dyDescent="0.25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Row],[Under 30]]="Yes", "Under 30", IF(Aggregate[[#This Row],[Senior]]="Yes", "Senior", 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 "Less than 5GB", IF(Aggregate[[#This Row],[Avg Monthly GB Download]]&lt;10, "Between 5 and 10GB", "10 or more GB"))</f>
        <v>Less than 5GB</v>
      </c>
    </row>
    <row r="1824" spans="1:23" x14ac:dyDescent="0.25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Row],[Under 30]]="Yes", "Under 30", IF(Aggregate[[#This Row],[Senior]]="Yes", "Senior", 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 "Less than 5GB", IF(Aggregate[[#This Row],[Avg Monthly GB Download]]&lt;10, "Between 5 and 10GB", "10 or more GB"))</f>
        <v>Less than 5GB</v>
      </c>
    </row>
    <row r="1825" spans="1:23" x14ac:dyDescent="0.25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Row],[Under 30]]="Yes", "Under 30", IF(Aggregate[[#This Row],[Senior]]="Yes", "Senior", 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 "Less than 5GB", IF(Aggregate[[#This Row],[Avg Monthly GB Download]]&lt;10, "Between 5 and 10GB", "10 or more GB"))</f>
        <v>Less than 5GB</v>
      </c>
    </row>
    <row r="1826" spans="1:23" x14ac:dyDescent="0.25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Row],[Under 30]]="Yes", "Under 30", IF(Aggregate[[#This Row],[Senior]]="Yes", "Senior", 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 "Less than 5GB", IF(Aggregate[[#This Row],[Avg Monthly GB Download]]&lt;10, "Between 5 and 10GB", "10 or more GB"))</f>
        <v>Less than 5GB</v>
      </c>
    </row>
    <row r="1827" spans="1:23" x14ac:dyDescent="0.25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Row],[Under 30]]="Yes", "Under 30", IF(Aggregate[[#This Row],[Senior]]="Yes", "Senior", 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 "Less than 5GB", IF(Aggregate[[#This Row],[Avg Monthly GB Download]]&lt;10, "Between 5 and 10GB", "10 or more GB"))</f>
        <v>Less than 5GB</v>
      </c>
    </row>
    <row r="1828" spans="1:23" x14ac:dyDescent="0.25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Row],[Under 30]]="Yes", "Under 30", IF(Aggregate[[#This Row],[Senior]]="Yes", "Senior", 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 "Less than 5GB", IF(Aggregate[[#This Row],[Avg Monthly GB Download]]&lt;10, "Between 5 and 10GB", "10 or more GB"))</f>
        <v>Less than 5GB</v>
      </c>
    </row>
    <row r="1829" spans="1:23" x14ac:dyDescent="0.25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Row],[Under 30]]="Yes", "Under 30", IF(Aggregate[[#This Row],[Senior]]="Yes", "Senior", 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 "Less than 5GB", IF(Aggregate[[#This Row],[Avg Monthly GB Download]]&lt;10, "Between 5 and 10GB", "10 or more GB"))</f>
        <v>Less than 5GB</v>
      </c>
    </row>
    <row r="1830" spans="1:23" x14ac:dyDescent="0.25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Row],[Under 30]]="Yes", "Under 30", IF(Aggregate[[#This Row],[Senior]]="Yes", "Senior", 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 "Less than 5GB", IF(Aggregate[[#This Row],[Avg Monthly GB Download]]&lt;10, "Between 5 and 10GB", "10 or more GB"))</f>
        <v>10 or more GB</v>
      </c>
    </row>
    <row r="1831" spans="1:23" x14ac:dyDescent="0.25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Row],[Under 30]]="Yes", "Under 30", IF(Aggregate[[#This Row],[Senior]]="Yes", "Senior", 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 "Less than 5GB", IF(Aggregate[[#This Row],[Avg Monthly GB Download]]&lt;10, "Between 5 and 10GB", "10 or more GB"))</f>
        <v>Less than 5GB</v>
      </c>
    </row>
    <row r="1832" spans="1:23" x14ac:dyDescent="0.25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Row],[Under 30]]="Yes", "Under 30", IF(Aggregate[[#This Row],[Senior]]="Yes", "Senior", 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 "Less than 5GB", IF(Aggregate[[#This Row],[Avg Monthly GB Download]]&lt;10, "Between 5 and 10GB", "10 or more GB"))</f>
        <v>Less than 5GB</v>
      </c>
    </row>
    <row r="1833" spans="1:23" x14ac:dyDescent="0.25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Row],[Under 30]]="Yes", "Under 30", IF(Aggregate[[#This Row],[Senior]]="Yes", "Senior", 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 "Less than 5GB", IF(Aggregate[[#This Row],[Avg Monthly GB Download]]&lt;10, "Between 5 and 10GB", "10 or more GB"))</f>
        <v>Less than 5GB</v>
      </c>
    </row>
    <row r="1834" spans="1:23" x14ac:dyDescent="0.25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Row],[Under 30]]="Yes", "Under 30", IF(Aggregate[[#This Row],[Senior]]="Yes", "Senior", 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 "Less than 5GB", IF(Aggregate[[#This Row],[Avg Monthly GB Download]]&lt;10, "Between 5 and 10GB", "10 or more GB"))</f>
        <v>Less than 5GB</v>
      </c>
    </row>
    <row r="1835" spans="1:23" x14ac:dyDescent="0.25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Row],[Under 30]]="Yes", "Under 30", IF(Aggregate[[#This Row],[Senior]]="Yes", "Senior", 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 "Less than 5GB", IF(Aggregate[[#This Row],[Avg Monthly GB Download]]&lt;10, "Between 5 and 10GB", "10 or more GB"))</f>
        <v>Less than 5GB</v>
      </c>
    </row>
    <row r="1836" spans="1:23" x14ac:dyDescent="0.25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Row],[Under 30]]="Yes", "Under 30", IF(Aggregate[[#This Row],[Senior]]="Yes", "Senior", 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 "Less than 5GB", IF(Aggregate[[#This Row],[Avg Monthly GB Download]]&lt;10, "Between 5 and 10GB", "10 or more GB"))</f>
        <v>10 or more GB</v>
      </c>
    </row>
    <row r="1837" spans="1:23" x14ac:dyDescent="0.25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Row],[Under 30]]="Yes", "Under 30", IF(Aggregate[[#This Row],[Senior]]="Yes", "Senior", 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 "Less than 5GB", IF(Aggregate[[#This Row],[Avg Monthly GB Download]]&lt;10, "Between 5 and 10GB", "10 or more GB"))</f>
        <v>10 or more GB</v>
      </c>
    </row>
    <row r="1838" spans="1:23" x14ac:dyDescent="0.25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Row],[Under 30]]="Yes", "Under 30", IF(Aggregate[[#This Row],[Senior]]="Yes", "Senior", 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 "Less than 5GB", IF(Aggregate[[#This Row],[Avg Monthly GB Download]]&lt;10, "Between 5 and 10GB", "10 or more GB"))</f>
        <v>Less than 5GB</v>
      </c>
    </row>
    <row r="1839" spans="1:23" x14ac:dyDescent="0.25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Row],[Under 30]]="Yes", "Under 30", IF(Aggregate[[#This Row],[Senior]]="Yes", "Senior", 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 "Less than 5GB", IF(Aggregate[[#This Row],[Avg Monthly GB Download]]&lt;10, "Between 5 and 10GB", "10 or more GB"))</f>
        <v>Less than 5GB</v>
      </c>
    </row>
    <row r="1840" spans="1:23" x14ac:dyDescent="0.25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Row],[Under 30]]="Yes", "Under 30", IF(Aggregate[[#This Row],[Senior]]="Yes", "Senior", 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 "Less than 5GB", IF(Aggregate[[#This Row],[Avg Monthly GB Download]]&lt;10, "Between 5 and 10GB", "10 or more GB"))</f>
        <v>10 or more GB</v>
      </c>
    </row>
    <row r="1841" spans="1:23" x14ac:dyDescent="0.25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Row],[Under 30]]="Yes", "Under 30", IF(Aggregate[[#This Row],[Senior]]="Yes", "Senior", 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 "Less than 5GB", IF(Aggregate[[#This Row],[Avg Monthly GB Download]]&lt;10, "Between 5 and 10GB", "10 or more GB"))</f>
        <v>Less than 5GB</v>
      </c>
    </row>
    <row r="1842" spans="1:23" x14ac:dyDescent="0.25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Row],[Under 30]]="Yes", "Under 30", IF(Aggregate[[#This Row],[Senior]]="Yes", "Senior", 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 "Less than 5GB", IF(Aggregate[[#This Row],[Avg Monthly GB Download]]&lt;10, "Between 5 and 10GB", "10 or more GB"))</f>
        <v>10 or more GB</v>
      </c>
    </row>
    <row r="1843" spans="1:23" x14ac:dyDescent="0.25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Row],[Under 30]]="Yes", "Under 30", IF(Aggregate[[#This Row],[Senior]]="Yes", "Senior", 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 "Less than 5GB", IF(Aggregate[[#This Row],[Avg Monthly GB Download]]&lt;10, "Between 5 and 10GB", "10 or more GB"))</f>
        <v>Less than 5GB</v>
      </c>
    </row>
    <row r="1844" spans="1:23" x14ac:dyDescent="0.25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Row],[Under 30]]="Yes", "Under 30", IF(Aggregate[[#This Row],[Senior]]="Yes", "Senior", 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 "Less than 5GB", IF(Aggregate[[#This Row],[Avg Monthly GB Download]]&lt;10, "Between 5 and 10GB", "10 or more GB"))</f>
        <v>Less than 5GB</v>
      </c>
    </row>
    <row r="1845" spans="1:23" x14ac:dyDescent="0.25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Row],[Under 30]]="Yes", "Under 30", IF(Aggregate[[#This Row],[Senior]]="Yes", "Senior", 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 "Less than 5GB", IF(Aggregate[[#This Row],[Avg Monthly GB Download]]&lt;10, "Between 5 and 10GB", "10 or more GB"))</f>
        <v>Less than 5GB</v>
      </c>
    </row>
    <row r="1846" spans="1:23" x14ac:dyDescent="0.25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Row],[Under 30]]="Yes", "Under 30", IF(Aggregate[[#This Row],[Senior]]="Yes", "Senior", 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 "Less than 5GB", IF(Aggregate[[#This Row],[Avg Monthly GB Download]]&lt;10, "Between 5 and 10GB", "10 or more GB"))</f>
        <v>Between 5 and 10GB</v>
      </c>
    </row>
    <row r="1847" spans="1:23" x14ac:dyDescent="0.25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Row],[Under 30]]="Yes", "Under 30", IF(Aggregate[[#This Row],[Senior]]="Yes", "Senior", 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 "Less than 5GB", IF(Aggregate[[#This Row],[Avg Monthly GB Download]]&lt;10, "Between 5 and 10GB", "10 or more GB"))</f>
        <v>Less than 5GB</v>
      </c>
    </row>
    <row r="1848" spans="1:23" x14ac:dyDescent="0.25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Row],[Under 30]]="Yes", "Under 30", IF(Aggregate[[#This Row],[Senior]]="Yes", "Senior", 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 "Less than 5GB", IF(Aggregate[[#This Row],[Avg Monthly GB Download]]&lt;10, "Between 5 and 10GB", "10 or more GB"))</f>
        <v>Less than 5GB</v>
      </c>
    </row>
    <row r="1849" spans="1:23" x14ac:dyDescent="0.25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Row],[Under 30]]="Yes", "Under 30", IF(Aggregate[[#This Row],[Senior]]="Yes", "Senior", 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 "Less than 5GB", IF(Aggregate[[#This Row],[Avg Monthly GB Download]]&lt;10, "Between 5 and 10GB", "10 or more GB"))</f>
        <v>Less than 5GB</v>
      </c>
    </row>
    <row r="1850" spans="1:23" x14ac:dyDescent="0.25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Row],[Under 30]]="Yes", "Under 30", IF(Aggregate[[#This Row],[Senior]]="Yes", "Senior", 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 "Less than 5GB", IF(Aggregate[[#This Row],[Avg Monthly GB Download]]&lt;10, "Between 5 and 10GB", "10 or more GB"))</f>
        <v>Less than 5GB</v>
      </c>
    </row>
    <row r="1851" spans="1:23" x14ac:dyDescent="0.25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Row],[Under 30]]="Yes", "Under 30", IF(Aggregate[[#This Row],[Senior]]="Yes", "Senior", 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 "Less than 5GB", IF(Aggregate[[#This Row],[Avg Monthly GB Download]]&lt;10, "Between 5 and 10GB", "10 or more GB"))</f>
        <v>Less than 5GB</v>
      </c>
    </row>
    <row r="1852" spans="1:23" x14ac:dyDescent="0.25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Row],[Under 30]]="Yes", "Under 30", IF(Aggregate[[#This Row],[Senior]]="Yes", "Senior", 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 "Less than 5GB", IF(Aggregate[[#This Row],[Avg Monthly GB Download]]&lt;10, "Between 5 and 10GB", "10 or more GB"))</f>
        <v>Less than 5GB</v>
      </c>
    </row>
    <row r="1853" spans="1:23" x14ac:dyDescent="0.25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Row],[Under 30]]="Yes", "Under 30", IF(Aggregate[[#This Row],[Senior]]="Yes", "Senior", 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 "Less than 5GB", IF(Aggregate[[#This Row],[Avg Monthly GB Download]]&lt;10, "Between 5 and 10GB", "10 or more GB"))</f>
        <v>Less than 5GB</v>
      </c>
    </row>
    <row r="1854" spans="1:23" x14ac:dyDescent="0.25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Row],[Under 30]]="Yes", "Under 30", IF(Aggregate[[#This Row],[Senior]]="Yes", "Senior", 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 "Less than 5GB", IF(Aggregate[[#This Row],[Avg Monthly GB Download]]&lt;10, "Between 5 and 10GB", "10 or more GB"))</f>
        <v>10 or more GB</v>
      </c>
    </row>
    <row r="1855" spans="1:23" x14ac:dyDescent="0.25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Row],[Under 30]]="Yes", "Under 30", IF(Aggregate[[#This Row],[Senior]]="Yes", "Senior", 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 "Less than 5GB", IF(Aggregate[[#This Row],[Avg Monthly GB Download]]&lt;10, "Between 5 and 10GB", "10 or more GB"))</f>
        <v>Less than 5GB</v>
      </c>
    </row>
    <row r="1856" spans="1:23" x14ac:dyDescent="0.25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Row],[Under 30]]="Yes", "Under 30", IF(Aggregate[[#This Row],[Senior]]="Yes", "Senior", 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 "Less than 5GB", IF(Aggregate[[#This Row],[Avg Monthly GB Download]]&lt;10, "Between 5 and 10GB", "10 or more GB"))</f>
        <v>Between 5 and 10GB</v>
      </c>
    </row>
    <row r="1857" spans="1:23" x14ac:dyDescent="0.25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Row],[Under 30]]="Yes", "Under 30", IF(Aggregate[[#This Row],[Senior]]="Yes", "Senior", 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 "Less than 5GB", IF(Aggregate[[#This Row],[Avg Monthly GB Download]]&lt;10, "Between 5 and 10GB", "10 or more GB"))</f>
        <v>Less than 5GB</v>
      </c>
    </row>
    <row r="1858" spans="1:23" x14ac:dyDescent="0.25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Row],[Under 30]]="Yes", "Under 30", IF(Aggregate[[#This Row],[Senior]]="Yes", "Senior", 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 "Less than 5GB", IF(Aggregate[[#This Row],[Avg Monthly GB Download]]&lt;10, "Between 5 and 10GB", "10 or more GB"))</f>
        <v>10 or more GB</v>
      </c>
    </row>
    <row r="1859" spans="1:23" x14ac:dyDescent="0.25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Row],[Under 30]]="Yes", "Under 30", IF(Aggregate[[#This Row],[Senior]]="Yes", "Senior", 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 "Less than 5GB", IF(Aggregate[[#This Row],[Avg Monthly GB Download]]&lt;10, "Between 5 and 10GB", "10 or more GB"))</f>
        <v>Between 5 and 10GB</v>
      </c>
    </row>
    <row r="1860" spans="1:23" x14ac:dyDescent="0.25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Row],[Under 30]]="Yes", "Under 30", IF(Aggregate[[#This Row],[Senior]]="Yes", "Senior", 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 "Less than 5GB", IF(Aggregate[[#This Row],[Avg Monthly GB Download]]&lt;10, "Between 5 and 10GB", "10 or more GB"))</f>
        <v>Between 5 and 10GB</v>
      </c>
    </row>
    <row r="1861" spans="1:23" x14ac:dyDescent="0.25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Row],[Under 30]]="Yes", "Under 30", IF(Aggregate[[#This Row],[Senior]]="Yes", "Senior", 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 "Less than 5GB", IF(Aggregate[[#This Row],[Avg Monthly GB Download]]&lt;10, "Between 5 and 10GB", "10 or more GB"))</f>
        <v>Less than 5GB</v>
      </c>
    </row>
    <row r="1862" spans="1:23" x14ac:dyDescent="0.25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Row],[Under 30]]="Yes", "Under 30", IF(Aggregate[[#This Row],[Senior]]="Yes", "Senior", 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 "Less than 5GB", IF(Aggregate[[#This Row],[Avg Monthly GB Download]]&lt;10, "Between 5 and 10GB", "10 or more GB"))</f>
        <v>Less than 5GB</v>
      </c>
    </row>
    <row r="1863" spans="1:23" x14ac:dyDescent="0.25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Row],[Under 30]]="Yes", "Under 30", IF(Aggregate[[#This Row],[Senior]]="Yes", "Senior", 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 "Less than 5GB", IF(Aggregate[[#This Row],[Avg Monthly GB Download]]&lt;10, "Between 5 and 10GB", "10 or more GB"))</f>
        <v>Less than 5GB</v>
      </c>
    </row>
    <row r="1864" spans="1:23" x14ac:dyDescent="0.25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Row],[Under 30]]="Yes", "Under 30", IF(Aggregate[[#This Row],[Senior]]="Yes", "Senior", 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 "Less than 5GB", IF(Aggregate[[#This Row],[Avg Monthly GB Download]]&lt;10, "Between 5 and 10GB", "10 or more GB"))</f>
        <v>Less than 5GB</v>
      </c>
    </row>
    <row r="1865" spans="1:23" x14ac:dyDescent="0.25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Row],[Under 30]]="Yes", "Under 30", IF(Aggregate[[#This Row],[Senior]]="Yes", "Senior", 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 "Less than 5GB", IF(Aggregate[[#This Row],[Avg Monthly GB Download]]&lt;10, "Between 5 and 10GB", "10 or more GB"))</f>
        <v>Less than 5GB</v>
      </c>
    </row>
    <row r="1866" spans="1:23" x14ac:dyDescent="0.25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Row],[Under 30]]="Yes", "Under 30", IF(Aggregate[[#This Row],[Senior]]="Yes", "Senior", 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 "Less than 5GB", IF(Aggregate[[#This Row],[Avg Monthly GB Download]]&lt;10, "Between 5 and 10GB", "10 or more GB"))</f>
        <v>Less than 5GB</v>
      </c>
    </row>
    <row r="1867" spans="1:23" x14ac:dyDescent="0.25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Row],[Under 30]]="Yes", "Under 30", IF(Aggregate[[#This Row],[Senior]]="Yes", "Senior", 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 "Less than 5GB", IF(Aggregate[[#This Row],[Avg Monthly GB Download]]&lt;10, "Between 5 and 10GB", "10 or more GB"))</f>
        <v>10 or more GB</v>
      </c>
    </row>
    <row r="1868" spans="1:23" x14ac:dyDescent="0.25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Row],[Under 30]]="Yes", "Under 30", IF(Aggregate[[#This Row],[Senior]]="Yes", "Senior", 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 "Less than 5GB", IF(Aggregate[[#This Row],[Avg Monthly GB Download]]&lt;10, "Between 5 and 10GB", "10 or more GB"))</f>
        <v>Between 5 and 10GB</v>
      </c>
    </row>
    <row r="1869" spans="1:23" x14ac:dyDescent="0.25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Row],[Under 30]]="Yes", "Under 30", IF(Aggregate[[#This Row],[Senior]]="Yes", "Senior", 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 "Less than 5GB", IF(Aggregate[[#This Row],[Avg Monthly GB Download]]&lt;10, "Between 5 and 10GB", "10 or more GB"))</f>
        <v>Between 5 and 10GB</v>
      </c>
    </row>
    <row r="1870" spans="1:23" x14ac:dyDescent="0.25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Row],[Under 30]]="Yes", "Under 30", IF(Aggregate[[#This Row],[Senior]]="Yes", "Senior", 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 "Less than 5GB", IF(Aggregate[[#This Row],[Avg Monthly GB Download]]&lt;10, "Between 5 and 10GB", "10 or more GB"))</f>
        <v>Less than 5GB</v>
      </c>
    </row>
    <row r="1871" spans="1:23" x14ac:dyDescent="0.25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Row],[Under 30]]="Yes", "Under 30", IF(Aggregate[[#This Row],[Senior]]="Yes", "Senior", 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 "Less than 5GB", IF(Aggregate[[#This Row],[Avg Monthly GB Download]]&lt;10, "Between 5 and 10GB", "10 or more GB"))</f>
        <v>Less than 5GB</v>
      </c>
    </row>
    <row r="1872" spans="1:23" x14ac:dyDescent="0.25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Row],[Under 30]]="Yes", "Under 30", IF(Aggregate[[#This Row],[Senior]]="Yes", "Senior", 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 "Less than 5GB", IF(Aggregate[[#This Row],[Avg Monthly GB Download]]&lt;10, "Between 5 and 10GB", "10 or more GB"))</f>
        <v>Less than 5GB</v>
      </c>
    </row>
    <row r="1873" spans="1:23" x14ac:dyDescent="0.25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Row],[Under 30]]="Yes", "Under 30", IF(Aggregate[[#This Row],[Senior]]="Yes", "Senior", 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 "Less than 5GB", IF(Aggregate[[#This Row],[Avg Monthly GB Download]]&lt;10, "Between 5 and 10GB", "10 or more GB"))</f>
        <v>Less than 5GB</v>
      </c>
    </row>
    <row r="1874" spans="1:23" x14ac:dyDescent="0.25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Row],[Under 30]]="Yes", "Under 30", IF(Aggregate[[#This Row],[Senior]]="Yes", "Senior", 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 "Less than 5GB", IF(Aggregate[[#This Row],[Avg Monthly GB Download]]&lt;10, "Between 5 and 10GB", "10 or more GB"))</f>
        <v>Less than 5GB</v>
      </c>
    </row>
    <row r="1875" spans="1:23" x14ac:dyDescent="0.25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Row],[Under 30]]="Yes", "Under 30", IF(Aggregate[[#This Row],[Senior]]="Yes", "Senior", 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 "Less than 5GB", IF(Aggregate[[#This Row],[Avg Monthly GB Download]]&lt;10, "Between 5 and 10GB", "10 or more GB"))</f>
        <v>Less than 5GB</v>
      </c>
    </row>
    <row r="1876" spans="1:23" x14ac:dyDescent="0.25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Row],[Under 30]]="Yes", "Under 30", IF(Aggregate[[#This Row],[Senior]]="Yes", "Senior", 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 "Less than 5GB", IF(Aggregate[[#This Row],[Avg Monthly GB Download]]&lt;10, "Between 5 and 10GB", "10 or more GB"))</f>
        <v>Between 5 and 10GB</v>
      </c>
    </row>
    <row r="1877" spans="1:23" x14ac:dyDescent="0.25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Row],[Under 30]]="Yes", "Under 30", IF(Aggregate[[#This Row],[Senior]]="Yes", "Senior", 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 "Less than 5GB", IF(Aggregate[[#This Row],[Avg Monthly GB Download]]&lt;10, "Between 5 and 10GB", "10 or more GB"))</f>
        <v>Less than 5GB</v>
      </c>
    </row>
    <row r="1878" spans="1:23" x14ac:dyDescent="0.25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Row],[Under 30]]="Yes", "Under 30", IF(Aggregate[[#This Row],[Senior]]="Yes", "Senior", 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 "Less than 5GB", IF(Aggregate[[#This Row],[Avg Monthly GB Download]]&lt;10, "Between 5 and 10GB", "10 or more GB"))</f>
        <v>Less than 5GB</v>
      </c>
    </row>
    <row r="1879" spans="1:23" x14ac:dyDescent="0.25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Row],[Under 30]]="Yes", "Under 30", IF(Aggregate[[#This Row],[Senior]]="Yes", "Senior", 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 "Less than 5GB", IF(Aggregate[[#This Row],[Avg Monthly GB Download]]&lt;10, "Between 5 and 10GB", "10 or more GB"))</f>
        <v>Less than 5GB</v>
      </c>
    </row>
    <row r="1880" spans="1:23" x14ac:dyDescent="0.25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Row],[Under 30]]="Yes", "Under 30", IF(Aggregate[[#This Row],[Senior]]="Yes", "Senior", 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 "Less than 5GB", IF(Aggregate[[#This Row],[Avg Monthly GB Download]]&lt;10, "Between 5 and 10GB", "10 or more GB"))</f>
        <v>Less than 5GB</v>
      </c>
    </row>
    <row r="1881" spans="1:23" x14ac:dyDescent="0.25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Row],[Under 30]]="Yes", "Under 30", IF(Aggregate[[#This Row],[Senior]]="Yes", "Senior", 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 "Less than 5GB", IF(Aggregate[[#This Row],[Avg Monthly GB Download]]&lt;10, "Between 5 and 10GB", "10 or more GB"))</f>
        <v>Between 5 and 10GB</v>
      </c>
    </row>
    <row r="1882" spans="1:23" x14ac:dyDescent="0.25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Row],[Under 30]]="Yes", "Under 30", IF(Aggregate[[#This Row],[Senior]]="Yes", "Senior", 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 "Less than 5GB", IF(Aggregate[[#This Row],[Avg Monthly GB Download]]&lt;10, "Between 5 and 10GB", "10 or more GB"))</f>
        <v>Less than 5GB</v>
      </c>
    </row>
    <row r="1883" spans="1:23" x14ac:dyDescent="0.25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Row],[Under 30]]="Yes", "Under 30", IF(Aggregate[[#This Row],[Senior]]="Yes", "Senior", 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 "Less than 5GB", IF(Aggregate[[#This Row],[Avg Monthly GB Download]]&lt;10, "Between 5 and 10GB", "10 or more GB"))</f>
        <v>Less than 5GB</v>
      </c>
    </row>
    <row r="1884" spans="1:23" x14ac:dyDescent="0.25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Row],[Under 30]]="Yes", "Under 30", IF(Aggregate[[#This Row],[Senior]]="Yes", "Senior", 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 "Less than 5GB", IF(Aggregate[[#This Row],[Avg Monthly GB Download]]&lt;10, "Between 5 and 10GB", "10 or more GB"))</f>
        <v>Less than 5GB</v>
      </c>
    </row>
    <row r="1885" spans="1:23" x14ac:dyDescent="0.25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Row],[Under 30]]="Yes", "Under 30", IF(Aggregate[[#This Row],[Senior]]="Yes", "Senior", 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 "Less than 5GB", IF(Aggregate[[#This Row],[Avg Monthly GB Download]]&lt;10, "Between 5 and 10GB", "10 or more GB"))</f>
        <v>Between 5 and 10GB</v>
      </c>
    </row>
    <row r="1886" spans="1:23" x14ac:dyDescent="0.25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Row],[Under 30]]="Yes", "Under 30", IF(Aggregate[[#This Row],[Senior]]="Yes", "Senior", 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 "Less than 5GB", IF(Aggregate[[#This Row],[Avg Monthly GB Download]]&lt;10, "Between 5 and 10GB", "10 or more GB"))</f>
        <v>Between 5 and 10GB</v>
      </c>
    </row>
    <row r="1887" spans="1:23" x14ac:dyDescent="0.25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Row],[Under 30]]="Yes", "Under 30", IF(Aggregate[[#This Row],[Senior]]="Yes", "Senior", 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 "Less than 5GB", IF(Aggregate[[#This Row],[Avg Monthly GB Download]]&lt;10, "Between 5 and 10GB", "10 or more GB"))</f>
        <v>Less than 5GB</v>
      </c>
    </row>
    <row r="1888" spans="1:23" x14ac:dyDescent="0.25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Row],[Under 30]]="Yes", "Under 30", IF(Aggregate[[#This Row],[Senior]]="Yes", "Senior", 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 "Less than 5GB", IF(Aggregate[[#This Row],[Avg Monthly GB Download]]&lt;10, "Between 5 and 10GB", "10 or more GB"))</f>
        <v>Less than 5GB</v>
      </c>
    </row>
    <row r="1889" spans="1:23" x14ac:dyDescent="0.25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Row],[Under 30]]="Yes", "Under 30", IF(Aggregate[[#This Row],[Senior]]="Yes", "Senior", 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 "Less than 5GB", IF(Aggregate[[#This Row],[Avg Monthly GB Download]]&lt;10, "Between 5 and 10GB", "10 or more GB"))</f>
        <v>Less than 5GB</v>
      </c>
    </row>
    <row r="1890" spans="1:23" x14ac:dyDescent="0.25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Row],[Under 30]]="Yes", "Under 30", IF(Aggregate[[#This Row],[Senior]]="Yes", "Senior", 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 "Less than 5GB", IF(Aggregate[[#This Row],[Avg Monthly GB Download]]&lt;10, "Between 5 and 10GB", "10 or more GB"))</f>
        <v>Less than 5GB</v>
      </c>
    </row>
    <row r="1891" spans="1:23" x14ac:dyDescent="0.25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Row],[Under 30]]="Yes", "Under 30", IF(Aggregate[[#This Row],[Senior]]="Yes", "Senior", 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 "Less than 5GB", IF(Aggregate[[#This Row],[Avg Monthly GB Download]]&lt;10, "Between 5 and 10GB", "10 or more GB"))</f>
        <v>Less than 5GB</v>
      </c>
    </row>
    <row r="1892" spans="1:23" x14ac:dyDescent="0.25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Row],[Under 30]]="Yes", "Under 30", IF(Aggregate[[#This Row],[Senior]]="Yes", "Senior", 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 "Less than 5GB", IF(Aggregate[[#This Row],[Avg Monthly GB Download]]&lt;10, "Between 5 and 10GB", "10 or more GB"))</f>
        <v>Less than 5GB</v>
      </c>
    </row>
    <row r="1893" spans="1:23" x14ac:dyDescent="0.25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Row],[Under 30]]="Yes", "Under 30", IF(Aggregate[[#This Row],[Senior]]="Yes", "Senior", 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 "Less than 5GB", IF(Aggregate[[#This Row],[Avg Monthly GB Download]]&lt;10, "Between 5 and 10GB", "10 or more GB"))</f>
        <v>Less than 5GB</v>
      </c>
    </row>
    <row r="1894" spans="1:23" x14ac:dyDescent="0.25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Row],[Under 30]]="Yes", "Under 30", IF(Aggregate[[#This Row],[Senior]]="Yes", "Senior", 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 "Less than 5GB", IF(Aggregate[[#This Row],[Avg Monthly GB Download]]&lt;10, "Between 5 and 10GB", "10 or more GB"))</f>
        <v>Between 5 and 10GB</v>
      </c>
    </row>
    <row r="1895" spans="1:23" x14ac:dyDescent="0.25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Row],[Under 30]]="Yes", "Under 30", IF(Aggregate[[#This Row],[Senior]]="Yes", "Senior", 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 "Less than 5GB", IF(Aggregate[[#This Row],[Avg Monthly GB Download]]&lt;10, "Between 5 and 10GB", "10 or more GB"))</f>
        <v>Less than 5GB</v>
      </c>
    </row>
    <row r="1896" spans="1:23" x14ac:dyDescent="0.25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Row],[Under 30]]="Yes", "Under 30", IF(Aggregate[[#This Row],[Senior]]="Yes", "Senior", 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 "Less than 5GB", IF(Aggregate[[#This Row],[Avg Monthly GB Download]]&lt;10, "Between 5 and 10GB", "10 or more GB"))</f>
        <v>10 or more GB</v>
      </c>
    </row>
    <row r="1897" spans="1:23" x14ac:dyDescent="0.25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Row],[Under 30]]="Yes", "Under 30", IF(Aggregate[[#This Row],[Senior]]="Yes", "Senior", 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 "Less than 5GB", IF(Aggregate[[#This Row],[Avg Monthly GB Download]]&lt;10, "Between 5 and 10GB", "10 or more GB"))</f>
        <v>Less than 5GB</v>
      </c>
    </row>
    <row r="1898" spans="1:23" x14ac:dyDescent="0.25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Row],[Under 30]]="Yes", "Under 30", IF(Aggregate[[#This Row],[Senior]]="Yes", "Senior", 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 "Less than 5GB", IF(Aggregate[[#This Row],[Avg Monthly GB Download]]&lt;10, "Between 5 and 10GB", "10 or more GB"))</f>
        <v>Less than 5GB</v>
      </c>
    </row>
    <row r="1899" spans="1:23" x14ac:dyDescent="0.25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Row],[Under 30]]="Yes", "Under 30", IF(Aggregate[[#This Row],[Senior]]="Yes", "Senior", 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 "Less than 5GB", IF(Aggregate[[#This Row],[Avg Monthly GB Download]]&lt;10, "Between 5 and 10GB", "10 or more GB"))</f>
        <v>Less than 5GB</v>
      </c>
    </row>
    <row r="1900" spans="1:23" x14ac:dyDescent="0.25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Row],[Under 30]]="Yes", "Under 30", IF(Aggregate[[#This Row],[Senior]]="Yes", "Senior", 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 "Less than 5GB", IF(Aggregate[[#This Row],[Avg Monthly GB Download]]&lt;10, "Between 5 and 10GB", "10 or more GB"))</f>
        <v>Less than 5GB</v>
      </c>
    </row>
    <row r="1901" spans="1:23" x14ac:dyDescent="0.25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Row],[Under 30]]="Yes", "Under 30", IF(Aggregate[[#This Row],[Senior]]="Yes", "Senior", 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 "Less than 5GB", IF(Aggregate[[#This Row],[Avg Monthly GB Download]]&lt;10, "Between 5 and 10GB", "10 or more GB"))</f>
        <v>Between 5 and 10GB</v>
      </c>
    </row>
    <row r="1902" spans="1:23" x14ac:dyDescent="0.25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Row],[Under 30]]="Yes", "Under 30", IF(Aggregate[[#This Row],[Senior]]="Yes", "Senior", 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 "Less than 5GB", IF(Aggregate[[#This Row],[Avg Monthly GB Download]]&lt;10, "Between 5 and 10GB", "10 or more GB"))</f>
        <v>Less than 5GB</v>
      </c>
    </row>
    <row r="1903" spans="1:23" x14ac:dyDescent="0.25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Row],[Under 30]]="Yes", "Under 30", IF(Aggregate[[#This Row],[Senior]]="Yes", "Senior", 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 "Less than 5GB", IF(Aggregate[[#This Row],[Avg Monthly GB Download]]&lt;10, "Between 5 and 10GB", "10 or more GB"))</f>
        <v>Less than 5GB</v>
      </c>
    </row>
    <row r="1904" spans="1:23" x14ac:dyDescent="0.25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Row],[Under 30]]="Yes", "Under 30", IF(Aggregate[[#This Row],[Senior]]="Yes", "Senior", 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 "Less than 5GB", IF(Aggregate[[#This Row],[Avg Monthly GB Download]]&lt;10, "Between 5 and 10GB", "10 or more GB"))</f>
        <v>Less than 5GB</v>
      </c>
    </row>
    <row r="1905" spans="1:23" x14ac:dyDescent="0.25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Row],[Under 30]]="Yes", "Under 30", IF(Aggregate[[#This Row],[Senior]]="Yes", "Senior", 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 "Less than 5GB", IF(Aggregate[[#This Row],[Avg Monthly GB Download]]&lt;10, "Between 5 and 10GB", "10 or more GB"))</f>
        <v>Less than 5GB</v>
      </c>
    </row>
    <row r="1906" spans="1:23" x14ac:dyDescent="0.25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Row],[Under 30]]="Yes", "Under 30", IF(Aggregate[[#This Row],[Senior]]="Yes", "Senior", 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 "Less than 5GB", IF(Aggregate[[#This Row],[Avg Monthly GB Download]]&lt;10, "Between 5 and 10GB", "10 or more GB"))</f>
        <v>Less than 5GB</v>
      </c>
    </row>
    <row r="1907" spans="1:23" x14ac:dyDescent="0.25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Row],[Under 30]]="Yes", "Under 30", IF(Aggregate[[#This Row],[Senior]]="Yes", "Senior", 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 "Less than 5GB", IF(Aggregate[[#This Row],[Avg Monthly GB Download]]&lt;10, "Between 5 and 10GB", "10 or more GB"))</f>
        <v>Less than 5GB</v>
      </c>
    </row>
    <row r="1908" spans="1:23" x14ac:dyDescent="0.25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Row],[Under 30]]="Yes", "Under 30", IF(Aggregate[[#This Row],[Senior]]="Yes", "Senior", 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 "Less than 5GB", IF(Aggregate[[#This Row],[Avg Monthly GB Download]]&lt;10, "Between 5 and 10GB", "10 or more GB"))</f>
        <v>Less than 5GB</v>
      </c>
    </row>
    <row r="1909" spans="1:23" x14ac:dyDescent="0.25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Row],[Under 30]]="Yes", "Under 30", IF(Aggregate[[#This Row],[Senior]]="Yes", "Senior", 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 "Less than 5GB", IF(Aggregate[[#This Row],[Avg Monthly GB Download]]&lt;10, "Between 5 and 10GB", "10 or more GB"))</f>
        <v>Less than 5GB</v>
      </c>
    </row>
    <row r="1910" spans="1:23" x14ac:dyDescent="0.25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Row],[Under 30]]="Yes", "Under 30", IF(Aggregate[[#This Row],[Senior]]="Yes", "Senior", 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 "Less than 5GB", IF(Aggregate[[#This Row],[Avg Monthly GB Download]]&lt;10, "Between 5 and 10GB", "10 or more GB"))</f>
        <v>Between 5 and 10GB</v>
      </c>
    </row>
    <row r="1911" spans="1:23" x14ac:dyDescent="0.25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Row],[Under 30]]="Yes", "Under 30", IF(Aggregate[[#This Row],[Senior]]="Yes", "Senior", 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 "Less than 5GB", IF(Aggregate[[#This Row],[Avg Monthly GB Download]]&lt;10, "Between 5 and 10GB", "10 or more GB"))</f>
        <v>Less than 5GB</v>
      </c>
    </row>
    <row r="1912" spans="1:23" x14ac:dyDescent="0.25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Row],[Under 30]]="Yes", "Under 30", IF(Aggregate[[#This Row],[Senior]]="Yes", "Senior", 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 "Less than 5GB", IF(Aggregate[[#This Row],[Avg Monthly GB Download]]&lt;10, "Between 5 and 10GB", "10 or more GB"))</f>
        <v>Less than 5GB</v>
      </c>
    </row>
    <row r="1913" spans="1:23" x14ac:dyDescent="0.25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Row],[Under 30]]="Yes", "Under 30", IF(Aggregate[[#This Row],[Senior]]="Yes", "Senior", 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 "Less than 5GB", IF(Aggregate[[#This Row],[Avg Monthly GB Download]]&lt;10, "Between 5 and 10GB", "10 or more GB"))</f>
        <v>Less than 5GB</v>
      </c>
    </row>
    <row r="1914" spans="1:23" x14ac:dyDescent="0.25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Row],[Under 30]]="Yes", "Under 30", IF(Aggregate[[#This Row],[Senior]]="Yes", "Senior", 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 "Less than 5GB", IF(Aggregate[[#This Row],[Avg Monthly GB Download]]&lt;10, "Between 5 and 10GB", "10 or more GB"))</f>
        <v>Less than 5GB</v>
      </c>
    </row>
    <row r="1915" spans="1:23" x14ac:dyDescent="0.25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Row],[Under 30]]="Yes", "Under 30", IF(Aggregate[[#This Row],[Senior]]="Yes", "Senior", 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 "Less than 5GB", IF(Aggregate[[#This Row],[Avg Monthly GB Download]]&lt;10, "Between 5 and 10GB", "10 or more GB"))</f>
        <v>Less than 5GB</v>
      </c>
    </row>
    <row r="1916" spans="1:23" x14ac:dyDescent="0.25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Row],[Under 30]]="Yes", "Under 30", IF(Aggregate[[#This Row],[Senior]]="Yes", "Senior", 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 "Less than 5GB", IF(Aggregate[[#This Row],[Avg Monthly GB Download]]&lt;10, "Between 5 and 10GB", "10 or more GB"))</f>
        <v>Less than 5GB</v>
      </c>
    </row>
    <row r="1917" spans="1:23" x14ac:dyDescent="0.25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Row],[Under 30]]="Yes", "Under 30", IF(Aggregate[[#This Row],[Senior]]="Yes", "Senior", 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 "Less than 5GB", IF(Aggregate[[#This Row],[Avg Monthly GB Download]]&lt;10, "Between 5 and 10GB", "10 or more GB"))</f>
        <v>Less than 5GB</v>
      </c>
    </row>
    <row r="1918" spans="1:23" x14ac:dyDescent="0.25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Row],[Under 30]]="Yes", "Under 30", IF(Aggregate[[#This Row],[Senior]]="Yes", "Senior", 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 "Less than 5GB", IF(Aggregate[[#This Row],[Avg Monthly GB Download]]&lt;10, "Between 5 and 10GB", "10 or more GB"))</f>
        <v>Less than 5GB</v>
      </c>
    </row>
    <row r="1919" spans="1:23" x14ac:dyDescent="0.25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Row],[Under 30]]="Yes", "Under 30", IF(Aggregate[[#This Row],[Senior]]="Yes", "Senior", 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 "Less than 5GB", IF(Aggregate[[#This Row],[Avg Monthly GB Download]]&lt;10, "Between 5 and 10GB", "10 or more GB"))</f>
        <v>Less than 5GB</v>
      </c>
    </row>
    <row r="1920" spans="1:23" x14ac:dyDescent="0.25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Row],[Under 30]]="Yes", "Under 30", IF(Aggregate[[#This Row],[Senior]]="Yes", "Senior", 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 "Less than 5GB", IF(Aggregate[[#This Row],[Avg Monthly GB Download]]&lt;10, "Between 5 and 10GB", "10 or more GB"))</f>
        <v>Less than 5GB</v>
      </c>
    </row>
    <row r="1921" spans="1:23" x14ac:dyDescent="0.25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Row],[Under 30]]="Yes", "Under 30", IF(Aggregate[[#This Row],[Senior]]="Yes", "Senior", 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 "Less than 5GB", IF(Aggregate[[#This Row],[Avg Monthly GB Download]]&lt;10, "Between 5 and 10GB", "10 or more GB"))</f>
        <v>Less than 5GB</v>
      </c>
    </row>
    <row r="1922" spans="1:23" x14ac:dyDescent="0.25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Row],[Under 30]]="Yes", "Under 30", IF(Aggregate[[#This Row],[Senior]]="Yes", "Senior", 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 "Less than 5GB", IF(Aggregate[[#This Row],[Avg Monthly GB Download]]&lt;10, "Between 5 and 10GB", "10 or more GB"))</f>
        <v>10 or more GB</v>
      </c>
    </row>
    <row r="1923" spans="1:23" x14ac:dyDescent="0.25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Row],[Under 30]]="Yes", "Under 30", IF(Aggregate[[#This Row],[Senior]]="Yes", "Senior", 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 "Less than 5GB", IF(Aggregate[[#This Row],[Avg Monthly GB Download]]&lt;10, "Between 5 and 10GB", "10 or more GB"))</f>
        <v>10 or more GB</v>
      </c>
    </row>
    <row r="1924" spans="1:23" x14ac:dyDescent="0.25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Row],[Under 30]]="Yes", "Under 30", IF(Aggregate[[#This Row],[Senior]]="Yes", "Senior", 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 "Less than 5GB", IF(Aggregate[[#This Row],[Avg Monthly GB Download]]&lt;10, "Between 5 and 10GB", "10 or more GB"))</f>
        <v>Less than 5GB</v>
      </c>
    </row>
    <row r="1925" spans="1:23" x14ac:dyDescent="0.25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Row],[Under 30]]="Yes", "Under 30", IF(Aggregate[[#This Row],[Senior]]="Yes", "Senior", 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 "Less than 5GB", IF(Aggregate[[#This Row],[Avg Monthly GB Download]]&lt;10, "Between 5 and 10GB", "10 or more GB"))</f>
        <v>Less than 5GB</v>
      </c>
    </row>
    <row r="1926" spans="1:23" x14ac:dyDescent="0.25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Row],[Under 30]]="Yes", "Under 30", IF(Aggregate[[#This Row],[Senior]]="Yes", "Senior", 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 "Less than 5GB", IF(Aggregate[[#This Row],[Avg Monthly GB Download]]&lt;10, "Between 5 and 10GB", "10 or more GB"))</f>
        <v>Less than 5GB</v>
      </c>
    </row>
    <row r="1927" spans="1:23" x14ac:dyDescent="0.25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Row],[Under 30]]="Yes", "Under 30", IF(Aggregate[[#This Row],[Senior]]="Yes", "Senior", 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 "Less than 5GB", IF(Aggregate[[#This Row],[Avg Monthly GB Download]]&lt;10, "Between 5 and 10GB", "10 or more GB"))</f>
        <v>Less than 5GB</v>
      </c>
    </row>
    <row r="1928" spans="1:23" x14ac:dyDescent="0.25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Row],[Under 30]]="Yes", "Under 30", IF(Aggregate[[#This Row],[Senior]]="Yes", "Senior", 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 "Less than 5GB", IF(Aggregate[[#This Row],[Avg Monthly GB Download]]&lt;10, "Between 5 and 10GB", "10 or more GB"))</f>
        <v>Less than 5GB</v>
      </c>
    </row>
    <row r="1929" spans="1:23" x14ac:dyDescent="0.25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Row],[Under 30]]="Yes", "Under 30", IF(Aggregate[[#This Row],[Senior]]="Yes", "Senior", 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 "Less than 5GB", IF(Aggregate[[#This Row],[Avg Monthly GB Download]]&lt;10, "Between 5 and 10GB", "10 or more GB"))</f>
        <v>Less than 5GB</v>
      </c>
    </row>
    <row r="1930" spans="1:23" x14ac:dyDescent="0.25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Row],[Under 30]]="Yes", "Under 30", IF(Aggregate[[#This Row],[Senior]]="Yes", "Senior", 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 "Less than 5GB", IF(Aggregate[[#This Row],[Avg Monthly GB Download]]&lt;10, "Between 5 and 10GB", "10 or more GB"))</f>
        <v>10 or more GB</v>
      </c>
    </row>
    <row r="1931" spans="1:23" x14ac:dyDescent="0.25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Row],[Under 30]]="Yes", "Under 30", IF(Aggregate[[#This Row],[Senior]]="Yes", "Senior", 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 "Less than 5GB", IF(Aggregate[[#This Row],[Avg Monthly GB Download]]&lt;10, "Between 5 and 10GB", "10 or more GB"))</f>
        <v>Less than 5GB</v>
      </c>
    </row>
    <row r="1932" spans="1:23" x14ac:dyDescent="0.25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Row],[Under 30]]="Yes", "Under 30", IF(Aggregate[[#This Row],[Senior]]="Yes", "Senior", 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 "Less than 5GB", IF(Aggregate[[#This Row],[Avg Monthly GB Download]]&lt;10, "Between 5 and 10GB", "10 or more GB"))</f>
        <v>10 or more GB</v>
      </c>
    </row>
    <row r="1933" spans="1:23" x14ac:dyDescent="0.25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Row],[Under 30]]="Yes", "Under 30", IF(Aggregate[[#This Row],[Senior]]="Yes", "Senior", 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 "Less than 5GB", IF(Aggregate[[#This Row],[Avg Monthly GB Download]]&lt;10, "Between 5 and 10GB", "10 or more GB"))</f>
        <v>Less than 5GB</v>
      </c>
    </row>
    <row r="1934" spans="1:23" x14ac:dyDescent="0.25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Row],[Under 30]]="Yes", "Under 30", IF(Aggregate[[#This Row],[Senior]]="Yes", "Senior", 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 "Less than 5GB", IF(Aggregate[[#This Row],[Avg Monthly GB Download]]&lt;10, "Between 5 and 10GB", "10 or more GB"))</f>
        <v>Less than 5GB</v>
      </c>
    </row>
    <row r="1935" spans="1:23" x14ac:dyDescent="0.25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Row],[Under 30]]="Yes", "Under 30", IF(Aggregate[[#This Row],[Senior]]="Yes", "Senior", 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 "Less than 5GB", IF(Aggregate[[#This Row],[Avg Monthly GB Download]]&lt;10, "Between 5 and 10GB", "10 or more GB"))</f>
        <v>Less than 5GB</v>
      </c>
    </row>
    <row r="1936" spans="1:23" x14ac:dyDescent="0.25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Row],[Under 30]]="Yes", "Under 30", IF(Aggregate[[#This Row],[Senior]]="Yes", "Senior", 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 "Less than 5GB", IF(Aggregate[[#This Row],[Avg Monthly GB Download]]&lt;10, "Between 5 and 10GB", "10 or more GB"))</f>
        <v>Between 5 and 10GB</v>
      </c>
    </row>
    <row r="1937" spans="1:23" x14ac:dyDescent="0.25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Row],[Under 30]]="Yes", "Under 30", IF(Aggregate[[#This Row],[Senior]]="Yes", "Senior", 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 "Less than 5GB", IF(Aggregate[[#This Row],[Avg Monthly GB Download]]&lt;10, "Between 5 and 10GB", "10 or more GB"))</f>
        <v>Less than 5GB</v>
      </c>
    </row>
    <row r="1938" spans="1:23" x14ac:dyDescent="0.25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Row],[Under 30]]="Yes", "Under 30", IF(Aggregate[[#This Row],[Senior]]="Yes", "Senior", 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 "Less than 5GB", IF(Aggregate[[#This Row],[Avg Monthly GB Download]]&lt;10, "Between 5 and 10GB", "10 or more GB"))</f>
        <v>Less than 5GB</v>
      </c>
    </row>
    <row r="1939" spans="1:23" x14ac:dyDescent="0.25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Row],[Under 30]]="Yes", "Under 30", IF(Aggregate[[#This Row],[Senior]]="Yes", "Senior", 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 "Less than 5GB", IF(Aggregate[[#This Row],[Avg Monthly GB Download]]&lt;10, "Between 5 and 10GB", "10 or more GB"))</f>
        <v>Less than 5GB</v>
      </c>
    </row>
    <row r="1940" spans="1:23" x14ac:dyDescent="0.25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Row],[Under 30]]="Yes", "Under 30", IF(Aggregate[[#This Row],[Senior]]="Yes", "Senior", 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 "Less than 5GB", IF(Aggregate[[#This Row],[Avg Monthly GB Download]]&lt;10, "Between 5 and 10GB", "10 or more GB"))</f>
        <v>Less than 5GB</v>
      </c>
    </row>
    <row r="1941" spans="1:23" x14ac:dyDescent="0.25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Row],[Under 30]]="Yes", "Under 30", IF(Aggregate[[#This Row],[Senior]]="Yes", "Senior", 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 "Less than 5GB", IF(Aggregate[[#This Row],[Avg Monthly GB Download]]&lt;10, "Between 5 and 10GB", "10 or more GB"))</f>
        <v>Less than 5GB</v>
      </c>
    </row>
    <row r="1942" spans="1:23" x14ac:dyDescent="0.25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Row],[Under 30]]="Yes", "Under 30", IF(Aggregate[[#This Row],[Senior]]="Yes", "Senior", 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 "Less than 5GB", IF(Aggregate[[#This Row],[Avg Monthly GB Download]]&lt;10, "Between 5 and 10GB", "10 or more GB"))</f>
        <v>Less than 5GB</v>
      </c>
    </row>
    <row r="1943" spans="1:23" x14ac:dyDescent="0.25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Row],[Under 30]]="Yes", "Under 30", IF(Aggregate[[#This Row],[Senior]]="Yes", "Senior", 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 "Less than 5GB", IF(Aggregate[[#This Row],[Avg Monthly GB Download]]&lt;10, "Between 5 and 10GB", "10 or more GB"))</f>
        <v>Less than 5GB</v>
      </c>
    </row>
    <row r="1944" spans="1:23" x14ac:dyDescent="0.25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Row],[Under 30]]="Yes", "Under 30", IF(Aggregate[[#This Row],[Senior]]="Yes", "Senior", 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 "Less than 5GB", IF(Aggregate[[#This Row],[Avg Monthly GB Download]]&lt;10, "Between 5 and 10GB", "10 or more GB"))</f>
        <v>Less than 5GB</v>
      </c>
    </row>
    <row r="1945" spans="1:23" x14ac:dyDescent="0.25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Row],[Under 30]]="Yes", "Under 30", IF(Aggregate[[#This Row],[Senior]]="Yes", "Senior", 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 "Less than 5GB", IF(Aggregate[[#This Row],[Avg Monthly GB Download]]&lt;10, "Between 5 and 10GB", "10 or more GB"))</f>
        <v>Between 5 and 10GB</v>
      </c>
    </row>
    <row r="1946" spans="1:23" x14ac:dyDescent="0.25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Row],[Under 30]]="Yes", "Under 30", IF(Aggregate[[#This Row],[Senior]]="Yes", "Senior", 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 "Less than 5GB", IF(Aggregate[[#This Row],[Avg Monthly GB Download]]&lt;10, "Between 5 and 10GB", "10 or more GB"))</f>
        <v>Less than 5GB</v>
      </c>
    </row>
    <row r="1947" spans="1:23" x14ac:dyDescent="0.25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Row],[Under 30]]="Yes", "Under 30", IF(Aggregate[[#This Row],[Senior]]="Yes", "Senior", 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 "Less than 5GB", IF(Aggregate[[#This Row],[Avg Monthly GB Download]]&lt;10, "Between 5 and 10GB", "10 or more GB"))</f>
        <v>Between 5 and 10GB</v>
      </c>
    </row>
    <row r="1948" spans="1:23" x14ac:dyDescent="0.25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Row],[Under 30]]="Yes", "Under 30", IF(Aggregate[[#This Row],[Senior]]="Yes", "Senior", 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 "Less than 5GB", IF(Aggregate[[#This Row],[Avg Monthly GB Download]]&lt;10, "Between 5 and 10GB", "10 or more GB"))</f>
        <v>Less than 5GB</v>
      </c>
    </row>
    <row r="1949" spans="1:23" x14ac:dyDescent="0.25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Row],[Under 30]]="Yes", "Under 30", IF(Aggregate[[#This Row],[Senior]]="Yes", "Senior", 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 "Less than 5GB", IF(Aggregate[[#This Row],[Avg Monthly GB Download]]&lt;10, "Between 5 and 10GB", "10 or more GB"))</f>
        <v>Less than 5GB</v>
      </c>
    </row>
    <row r="1950" spans="1:23" x14ac:dyDescent="0.25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Row],[Under 30]]="Yes", "Under 30", IF(Aggregate[[#This Row],[Senior]]="Yes", "Senior", 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 "Less than 5GB", IF(Aggregate[[#This Row],[Avg Monthly GB Download]]&lt;10, "Between 5 and 10GB", "10 or more GB"))</f>
        <v>Less than 5GB</v>
      </c>
    </row>
    <row r="1951" spans="1:23" x14ac:dyDescent="0.25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Row],[Under 30]]="Yes", "Under 30", IF(Aggregate[[#This Row],[Senior]]="Yes", "Senior", 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 "Less than 5GB", IF(Aggregate[[#This Row],[Avg Monthly GB Download]]&lt;10, "Between 5 and 10GB", "10 or more GB"))</f>
        <v>Less than 5GB</v>
      </c>
    </row>
    <row r="1952" spans="1:23" x14ac:dyDescent="0.25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Row],[Under 30]]="Yes", "Under 30", IF(Aggregate[[#This Row],[Senior]]="Yes", "Senior", 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 "Less than 5GB", IF(Aggregate[[#This Row],[Avg Monthly GB Download]]&lt;10, "Between 5 and 10GB", "10 or more GB"))</f>
        <v>Less than 5GB</v>
      </c>
    </row>
    <row r="1953" spans="1:23" x14ac:dyDescent="0.25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Row],[Under 30]]="Yes", "Under 30", IF(Aggregate[[#This Row],[Senior]]="Yes", "Senior", 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 "Less than 5GB", IF(Aggregate[[#This Row],[Avg Monthly GB Download]]&lt;10, "Between 5 and 10GB", "10 or more GB"))</f>
        <v>Less than 5GB</v>
      </c>
    </row>
    <row r="1954" spans="1:23" x14ac:dyDescent="0.25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Row],[Under 30]]="Yes", "Under 30", IF(Aggregate[[#This Row],[Senior]]="Yes", "Senior", 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 "Less than 5GB", IF(Aggregate[[#This Row],[Avg Monthly GB Download]]&lt;10, "Between 5 and 10GB", "10 or more GB"))</f>
        <v>Less than 5GB</v>
      </c>
    </row>
    <row r="1955" spans="1:23" x14ac:dyDescent="0.25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Row],[Under 30]]="Yes", "Under 30", IF(Aggregate[[#This Row],[Senior]]="Yes", "Senior", 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 "Less than 5GB", IF(Aggregate[[#This Row],[Avg Monthly GB Download]]&lt;10, "Between 5 and 10GB", "10 or more GB"))</f>
        <v>Less than 5GB</v>
      </c>
    </row>
    <row r="1956" spans="1:23" x14ac:dyDescent="0.25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Row],[Under 30]]="Yes", "Under 30", IF(Aggregate[[#This Row],[Senior]]="Yes", "Senior", 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 "Less than 5GB", IF(Aggregate[[#This Row],[Avg Monthly GB Download]]&lt;10, "Between 5 and 10GB", "10 or more GB"))</f>
        <v>Less than 5GB</v>
      </c>
    </row>
    <row r="1957" spans="1:23" x14ac:dyDescent="0.25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Row],[Under 30]]="Yes", "Under 30", IF(Aggregate[[#This Row],[Senior]]="Yes", "Senior", 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 "Less than 5GB", IF(Aggregate[[#This Row],[Avg Monthly GB Download]]&lt;10, "Between 5 and 10GB", "10 or more GB"))</f>
        <v>Less than 5GB</v>
      </c>
    </row>
    <row r="1958" spans="1:23" x14ac:dyDescent="0.25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Row],[Under 30]]="Yes", "Under 30", IF(Aggregate[[#This Row],[Senior]]="Yes", "Senior", 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 "Less than 5GB", IF(Aggregate[[#This Row],[Avg Monthly GB Download]]&lt;10, "Between 5 and 10GB", "10 or more GB"))</f>
        <v>Between 5 and 10GB</v>
      </c>
    </row>
    <row r="1959" spans="1:23" x14ac:dyDescent="0.25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Row],[Under 30]]="Yes", "Under 30", IF(Aggregate[[#This Row],[Senior]]="Yes", "Senior", 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 "Less than 5GB", IF(Aggregate[[#This Row],[Avg Monthly GB Download]]&lt;10, "Between 5 and 10GB", "10 or more GB"))</f>
        <v>10 or more GB</v>
      </c>
    </row>
    <row r="1960" spans="1:23" x14ac:dyDescent="0.25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Row],[Under 30]]="Yes", "Under 30", IF(Aggregate[[#This Row],[Senior]]="Yes", "Senior", 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 "Less than 5GB", IF(Aggregate[[#This Row],[Avg Monthly GB Download]]&lt;10, "Between 5 and 10GB", "10 or more GB"))</f>
        <v>Less than 5GB</v>
      </c>
    </row>
    <row r="1961" spans="1:23" x14ac:dyDescent="0.25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Row],[Under 30]]="Yes", "Under 30", IF(Aggregate[[#This Row],[Senior]]="Yes", "Senior", 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 "Less than 5GB", IF(Aggregate[[#This Row],[Avg Monthly GB Download]]&lt;10, "Between 5 and 10GB", "10 or more GB"))</f>
        <v>10 or more GB</v>
      </c>
    </row>
    <row r="1962" spans="1:23" x14ac:dyDescent="0.25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Row],[Under 30]]="Yes", "Under 30", IF(Aggregate[[#This Row],[Senior]]="Yes", "Senior", 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 "Less than 5GB", IF(Aggregate[[#This Row],[Avg Monthly GB Download]]&lt;10, "Between 5 and 10GB", "10 or more GB"))</f>
        <v>Less than 5GB</v>
      </c>
    </row>
    <row r="1963" spans="1:23" x14ac:dyDescent="0.25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Row],[Under 30]]="Yes", "Under 30", IF(Aggregate[[#This Row],[Senior]]="Yes", "Senior", 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 "Less than 5GB", IF(Aggregate[[#This Row],[Avg Monthly GB Download]]&lt;10, "Between 5 and 10GB", "10 or more GB"))</f>
        <v>Less than 5GB</v>
      </c>
    </row>
    <row r="1964" spans="1:23" x14ac:dyDescent="0.25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Row],[Under 30]]="Yes", "Under 30", IF(Aggregate[[#This Row],[Senior]]="Yes", "Senior", 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 "Less than 5GB", IF(Aggregate[[#This Row],[Avg Monthly GB Download]]&lt;10, "Between 5 and 10GB", "10 or more GB"))</f>
        <v>Less than 5GB</v>
      </c>
    </row>
    <row r="1965" spans="1:23" x14ac:dyDescent="0.25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Row],[Under 30]]="Yes", "Under 30", IF(Aggregate[[#This Row],[Senior]]="Yes", "Senior", 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 "Less than 5GB", IF(Aggregate[[#This Row],[Avg Monthly GB Download]]&lt;10, "Between 5 and 10GB", "10 or more GB"))</f>
        <v>Less than 5GB</v>
      </c>
    </row>
    <row r="1966" spans="1:23" x14ac:dyDescent="0.25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Row],[Under 30]]="Yes", "Under 30", IF(Aggregate[[#This Row],[Senior]]="Yes", "Senior", 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 "Less than 5GB", IF(Aggregate[[#This Row],[Avg Monthly GB Download]]&lt;10, "Between 5 and 10GB", "10 or more GB"))</f>
        <v>Less than 5GB</v>
      </c>
    </row>
    <row r="1967" spans="1:23" x14ac:dyDescent="0.25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Row],[Under 30]]="Yes", "Under 30", IF(Aggregate[[#This Row],[Senior]]="Yes", "Senior", 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 "Less than 5GB", IF(Aggregate[[#This Row],[Avg Monthly GB Download]]&lt;10, "Between 5 and 10GB", "10 or more GB"))</f>
        <v>Less than 5GB</v>
      </c>
    </row>
    <row r="1968" spans="1:23" x14ac:dyDescent="0.25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Row],[Under 30]]="Yes", "Under 30", IF(Aggregate[[#This Row],[Senior]]="Yes", "Senior", 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 "Less than 5GB", IF(Aggregate[[#This Row],[Avg Monthly GB Download]]&lt;10, "Between 5 and 10GB", "10 or more GB"))</f>
        <v>Less than 5GB</v>
      </c>
    </row>
    <row r="1969" spans="1:23" x14ac:dyDescent="0.25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Row],[Under 30]]="Yes", "Under 30", IF(Aggregate[[#This Row],[Senior]]="Yes", "Senior", 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 "Less than 5GB", IF(Aggregate[[#This Row],[Avg Monthly GB Download]]&lt;10, "Between 5 and 10GB", "10 or more GB"))</f>
        <v>Less than 5GB</v>
      </c>
    </row>
    <row r="1970" spans="1:23" x14ac:dyDescent="0.25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Row],[Under 30]]="Yes", "Under 30", IF(Aggregate[[#This Row],[Senior]]="Yes", "Senior", 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 "Less than 5GB", IF(Aggregate[[#This Row],[Avg Monthly GB Download]]&lt;10, "Between 5 and 10GB", "10 or more GB"))</f>
        <v>10 or more GB</v>
      </c>
    </row>
    <row r="1971" spans="1:23" x14ac:dyDescent="0.25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Row],[Under 30]]="Yes", "Under 30", IF(Aggregate[[#This Row],[Senior]]="Yes", "Senior", 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 "Less than 5GB", IF(Aggregate[[#This Row],[Avg Monthly GB Download]]&lt;10, "Between 5 and 10GB", "10 or more GB"))</f>
        <v>Less than 5GB</v>
      </c>
    </row>
    <row r="1972" spans="1:23" x14ac:dyDescent="0.25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Row],[Under 30]]="Yes", "Under 30", IF(Aggregate[[#This Row],[Senior]]="Yes", "Senior", 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 "Less than 5GB", IF(Aggregate[[#This Row],[Avg Monthly GB Download]]&lt;10, "Between 5 and 10GB", "10 or more GB"))</f>
        <v>Less than 5GB</v>
      </c>
    </row>
    <row r="1973" spans="1:23" x14ac:dyDescent="0.25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Row],[Under 30]]="Yes", "Under 30", IF(Aggregate[[#This Row],[Senior]]="Yes", "Senior", 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 "Less than 5GB", IF(Aggregate[[#This Row],[Avg Monthly GB Download]]&lt;10, "Between 5 and 10GB", "10 or more GB"))</f>
        <v>10 or more GB</v>
      </c>
    </row>
    <row r="1974" spans="1:23" x14ac:dyDescent="0.25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Row],[Under 30]]="Yes", "Under 30", IF(Aggregate[[#This Row],[Senior]]="Yes", "Senior", 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 "Less than 5GB", IF(Aggregate[[#This Row],[Avg Monthly GB Download]]&lt;10, "Between 5 and 10GB", "10 or more GB"))</f>
        <v>10 or more GB</v>
      </c>
    </row>
    <row r="1975" spans="1:23" x14ac:dyDescent="0.25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Row],[Under 30]]="Yes", "Under 30", IF(Aggregate[[#This Row],[Senior]]="Yes", "Senior", 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 "Less than 5GB", IF(Aggregate[[#This Row],[Avg Monthly GB Download]]&lt;10, "Between 5 and 10GB", "10 or more GB"))</f>
        <v>Less than 5GB</v>
      </c>
    </row>
    <row r="1976" spans="1:23" x14ac:dyDescent="0.25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Row],[Under 30]]="Yes", "Under 30", IF(Aggregate[[#This Row],[Senior]]="Yes", "Senior", 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 "Less than 5GB", IF(Aggregate[[#This Row],[Avg Monthly GB Download]]&lt;10, "Between 5 and 10GB", "10 or more GB"))</f>
        <v>Less than 5GB</v>
      </c>
    </row>
    <row r="1977" spans="1:23" x14ac:dyDescent="0.25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Row],[Under 30]]="Yes", "Under 30", IF(Aggregate[[#This Row],[Senior]]="Yes", "Senior", 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 "Less than 5GB", IF(Aggregate[[#This Row],[Avg Monthly GB Download]]&lt;10, "Between 5 and 10GB", "10 or more GB"))</f>
        <v>Less than 5GB</v>
      </c>
    </row>
    <row r="1978" spans="1:23" x14ac:dyDescent="0.25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Row],[Under 30]]="Yes", "Under 30", IF(Aggregate[[#This Row],[Senior]]="Yes", "Senior", 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 "Less than 5GB", IF(Aggregate[[#This Row],[Avg Monthly GB Download]]&lt;10, "Between 5 and 10GB", "10 or more GB"))</f>
        <v>Less than 5GB</v>
      </c>
    </row>
    <row r="1979" spans="1:23" x14ac:dyDescent="0.25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Row],[Under 30]]="Yes", "Under 30", IF(Aggregate[[#This Row],[Senior]]="Yes", "Senior", 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 "Less than 5GB", IF(Aggregate[[#This Row],[Avg Monthly GB Download]]&lt;10, "Between 5 and 10GB", "10 or more GB"))</f>
        <v>Less than 5GB</v>
      </c>
    </row>
    <row r="1980" spans="1:23" x14ac:dyDescent="0.25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Row],[Under 30]]="Yes", "Under 30", IF(Aggregate[[#This Row],[Senior]]="Yes", "Senior", 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 "Less than 5GB", IF(Aggregate[[#This Row],[Avg Monthly GB Download]]&lt;10, "Between 5 and 10GB", "10 or more GB"))</f>
        <v>Between 5 and 10GB</v>
      </c>
    </row>
    <row r="1981" spans="1:23" x14ac:dyDescent="0.25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Row],[Under 30]]="Yes", "Under 30", IF(Aggregate[[#This Row],[Senior]]="Yes", "Senior", 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 "Less than 5GB", IF(Aggregate[[#This Row],[Avg Monthly GB Download]]&lt;10, "Between 5 and 10GB", "10 or more GB"))</f>
        <v>Less than 5GB</v>
      </c>
    </row>
    <row r="1982" spans="1:23" x14ac:dyDescent="0.25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Row],[Under 30]]="Yes", "Under 30", IF(Aggregate[[#This Row],[Senior]]="Yes", "Senior", 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 "Less than 5GB", IF(Aggregate[[#This Row],[Avg Monthly GB Download]]&lt;10, "Between 5 and 10GB", "10 or more GB"))</f>
        <v>10 or more GB</v>
      </c>
    </row>
    <row r="1983" spans="1:23" x14ac:dyDescent="0.25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Row],[Under 30]]="Yes", "Under 30", IF(Aggregate[[#This Row],[Senior]]="Yes", "Senior", 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 "Less than 5GB", IF(Aggregate[[#This Row],[Avg Monthly GB Download]]&lt;10, "Between 5 and 10GB", "10 or more GB"))</f>
        <v>Between 5 and 10GB</v>
      </c>
    </row>
    <row r="1984" spans="1:23" x14ac:dyDescent="0.25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Row],[Under 30]]="Yes", "Under 30", IF(Aggregate[[#This Row],[Senior]]="Yes", "Senior", 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 "Less than 5GB", IF(Aggregate[[#This Row],[Avg Monthly GB Download]]&lt;10, "Between 5 and 10GB", "10 or more GB"))</f>
        <v>Less than 5GB</v>
      </c>
    </row>
    <row r="1985" spans="1:23" x14ac:dyDescent="0.25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Row],[Under 30]]="Yes", "Under 30", IF(Aggregate[[#This Row],[Senior]]="Yes", "Senior", 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 "Less than 5GB", IF(Aggregate[[#This Row],[Avg Monthly GB Download]]&lt;10, "Between 5 and 10GB", "10 or more GB"))</f>
        <v>Less than 5GB</v>
      </c>
    </row>
    <row r="1986" spans="1:23" x14ac:dyDescent="0.25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Row],[Under 30]]="Yes", "Under 30", IF(Aggregate[[#This Row],[Senior]]="Yes", "Senior", 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 "Less than 5GB", IF(Aggregate[[#This Row],[Avg Monthly GB Download]]&lt;10, "Between 5 and 10GB", "10 or more GB"))</f>
        <v>Less than 5GB</v>
      </c>
    </row>
    <row r="1987" spans="1:23" x14ac:dyDescent="0.25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Row],[Under 30]]="Yes", "Under 30", IF(Aggregate[[#This Row],[Senior]]="Yes", "Senior", 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 "Less than 5GB", IF(Aggregate[[#This Row],[Avg Monthly GB Download]]&lt;10, "Between 5 and 10GB", "10 or more GB"))</f>
        <v>Between 5 and 10GB</v>
      </c>
    </row>
    <row r="1988" spans="1:23" x14ac:dyDescent="0.25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Row],[Under 30]]="Yes", "Under 30", IF(Aggregate[[#This Row],[Senior]]="Yes", "Senior", 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 "Less than 5GB", IF(Aggregate[[#This Row],[Avg Monthly GB Download]]&lt;10, "Between 5 and 10GB", "10 or more GB"))</f>
        <v>Less than 5GB</v>
      </c>
    </row>
    <row r="1989" spans="1:23" x14ac:dyDescent="0.25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Row],[Under 30]]="Yes", "Under 30", IF(Aggregate[[#This Row],[Senior]]="Yes", "Senior", 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 "Less than 5GB", IF(Aggregate[[#This Row],[Avg Monthly GB Download]]&lt;10, "Between 5 and 10GB", "10 or more GB"))</f>
        <v>Less than 5GB</v>
      </c>
    </row>
    <row r="1990" spans="1:23" x14ac:dyDescent="0.25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Row],[Under 30]]="Yes", "Under 30", IF(Aggregate[[#This Row],[Senior]]="Yes", "Senior", 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 "Less than 5GB", IF(Aggregate[[#This Row],[Avg Monthly GB Download]]&lt;10, "Between 5 and 10GB", "10 or more GB"))</f>
        <v>10 or more GB</v>
      </c>
    </row>
    <row r="1991" spans="1:23" x14ac:dyDescent="0.25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Row],[Under 30]]="Yes", "Under 30", IF(Aggregate[[#This Row],[Senior]]="Yes", "Senior", 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 "Less than 5GB", IF(Aggregate[[#This Row],[Avg Monthly GB Download]]&lt;10, "Between 5 and 10GB", "10 or more GB"))</f>
        <v>10 or more GB</v>
      </c>
    </row>
    <row r="1992" spans="1:23" x14ac:dyDescent="0.25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Row],[Under 30]]="Yes", "Under 30", IF(Aggregate[[#This Row],[Senior]]="Yes", "Senior", 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 "Less than 5GB", IF(Aggregate[[#This Row],[Avg Monthly GB Download]]&lt;10, "Between 5 and 10GB", "10 or more GB"))</f>
        <v>Less than 5GB</v>
      </c>
    </row>
    <row r="1993" spans="1:23" x14ac:dyDescent="0.25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Row],[Under 30]]="Yes", "Under 30", IF(Aggregate[[#This Row],[Senior]]="Yes", "Senior", 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 "Less than 5GB", IF(Aggregate[[#This Row],[Avg Monthly GB Download]]&lt;10, "Between 5 and 10GB", "10 or more GB"))</f>
        <v>Less than 5GB</v>
      </c>
    </row>
    <row r="1994" spans="1:23" x14ac:dyDescent="0.25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Row],[Under 30]]="Yes", "Under 30", IF(Aggregate[[#This Row],[Senior]]="Yes", "Senior", 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 "Less than 5GB", IF(Aggregate[[#This Row],[Avg Monthly GB Download]]&lt;10, "Between 5 and 10GB", "10 or more GB"))</f>
        <v>Less than 5GB</v>
      </c>
    </row>
    <row r="1995" spans="1:23" x14ac:dyDescent="0.25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Row],[Under 30]]="Yes", "Under 30", IF(Aggregate[[#This Row],[Senior]]="Yes", "Senior", 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 "Less than 5GB", IF(Aggregate[[#This Row],[Avg Monthly GB Download]]&lt;10, "Between 5 and 10GB", "10 or more GB"))</f>
        <v>Less than 5GB</v>
      </c>
    </row>
    <row r="1996" spans="1:23" x14ac:dyDescent="0.25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Row],[Under 30]]="Yes", "Under 30", IF(Aggregate[[#This Row],[Senior]]="Yes", "Senior", 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 "Less than 5GB", IF(Aggregate[[#This Row],[Avg Monthly GB Download]]&lt;10, "Between 5 and 10GB", "10 or more GB"))</f>
        <v>Less than 5GB</v>
      </c>
    </row>
    <row r="1997" spans="1:23" x14ac:dyDescent="0.25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Row],[Under 30]]="Yes", "Under 30", IF(Aggregate[[#This Row],[Senior]]="Yes", "Senior", 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 "Less than 5GB", IF(Aggregate[[#This Row],[Avg Monthly GB Download]]&lt;10, "Between 5 and 10GB", "10 or more GB"))</f>
        <v>10 or more GB</v>
      </c>
    </row>
    <row r="1998" spans="1:23" x14ac:dyDescent="0.25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Row],[Under 30]]="Yes", "Under 30", IF(Aggregate[[#This Row],[Senior]]="Yes", "Senior", 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 "Less than 5GB", IF(Aggregate[[#This Row],[Avg Monthly GB Download]]&lt;10, "Between 5 and 10GB", "10 or more GB"))</f>
        <v>Less than 5GB</v>
      </c>
    </row>
    <row r="1999" spans="1:23" x14ac:dyDescent="0.25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Row],[Under 30]]="Yes", "Under 30", IF(Aggregate[[#This Row],[Senior]]="Yes", "Senior", 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 "Less than 5GB", IF(Aggregate[[#This Row],[Avg Monthly GB Download]]&lt;10, "Between 5 and 10GB", "10 or more GB"))</f>
        <v>Less than 5GB</v>
      </c>
    </row>
    <row r="2000" spans="1:23" x14ac:dyDescent="0.25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Row],[Under 30]]="Yes", "Under 30", IF(Aggregate[[#This Row],[Senior]]="Yes", "Senior", 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 "Less than 5GB", IF(Aggregate[[#This Row],[Avg Monthly GB Download]]&lt;10, "Between 5 and 10GB", "10 or more GB"))</f>
        <v>Less than 5GB</v>
      </c>
    </row>
    <row r="2001" spans="1:23" x14ac:dyDescent="0.25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Row],[Under 30]]="Yes", "Under 30", IF(Aggregate[[#This Row],[Senior]]="Yes", "Senior", 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 "Less than 5GB", IF(Aggregate[[#This Row],[Avg Monthly GB Download]]&lt;10, "Between 5 and 10GB", "10 or more GB"))</f>
        <v>Less than 5GB</v>
      </c>
    </row>
    <row r="2002" spans="1:23" x14ac:dyDescent="0.25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Row],[Under 30]]="Yes", "Under 30", IF(Aggregate[[#This Row],[Senior]]="Yes", "Senior", 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 "Less than 5GB", IF(Aggregate[[#This Row],[Avg Monthly GB Download]]&lt;10, "Between 5 and 10GB", "10 or more GB"))</f>
        <v>Less than 5GB</v>
      </c>
    </row>
    <row r="2003" spans="1:23" x14ac:dyDescent="0.25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Row],[Under 30]]="Yes", "Under 30", IF(Aggregate[[#This Row],[Senior]]="Yes", "Senior", 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 "Less than 5GB", IF(Aggregate[[#This Row],[Avg Monthly GB Download]]&lt;10, "Between 5 and 10GB", "10 or more GB"))</f>
        <v>Less than 5GB</v>
      </c>
    </row>
    <row r="2004" spans="1:23" x14ac:dyDescent="0.25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Row],[Under 30]]="Yes", "Under 30", IF(Aggregate[[#This Row],[Senior]]="Yes", "Senior", 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 "Less than 5GB", IF(Aggregate[[#This Row],[Avg Monthly GB Download]]&lt;10, "Between 5 and 10GB", "10 or more GB"))</f>
        <v>Less than 5GB</v>
      </c>
    </row>
    <row r="2005" spans="1:23" x14ac:dyDescent="0.25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Row],[Under 30]]="Yes", "Under 30", IF(Aggregate[[#This Row],[Senior]]="Yes", "Senior", 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 "Less than 5GB", IF(Aggregate[[#This Row],[Avg Monthly GB Download]]&lt;10, "Between 5 and 10GB", "10 or more GB"))</f>
        <v>Less than 5GB</v>
      </c>
    </row>
    <row r="2006" spans="1:23" x14ac:dyDescent="0.25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Row],[Under 30]]="Yes", "Under 30", IF(Aggregate[[#This Row],[Senior]]="Yes", "Senior", 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 "Less than 5GB", IF(Aggregate[[#This Row],[Avg Monthly GB Download]]&lt;10, "Between 5 and 10GB", "10 or more GB"))</f>
        <v>Less than 5GB</v>
      </c>
    </row>
    <row r="2007" spans="1:23" x14ac:dyDescent="0.25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Row],[Under 30]]="Yes", "Under 30", IF(Aggregate[[#This Row],[Senior]]="Yes", "Senior", 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 "Less than 5GB", IF(Aggregate[[#This Row],[Avg Monthly GB Download]]&lt;10, "Between 5 and 10GB", "10 or more GB"))</f>
        <v>10 or more GB</v>
      </c>
    </row>
    <row r="2008" spans="1:23" x14ac:dyDescent="0.25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Row],[Under 30]]="Yes", "Under 30", IF(Aggregate[[#This Row],[Senior]]="Yes", "Senior", 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 "Less than 5GB", IF(Aggregate[[#This Row],[Avg Monthly GB Download]]&lt;10, "Between 5 and 10GB", "10 or more GB"))</f>
        <v>Less than 5GB</v>
      </c>
    </row>
    <row r="2009" spans="1:23" x14ac:dyDescent="0.25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Row],[Under 30]]="Yes", "Under 30", IF(Aggregate[[#This Row],[Senior]]="Yes", "Senior", 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 "Less than 5GB", IF(Aggregate[[#This Row],[Avg Monthly GB Download]]&lt;10, "Between 5 and 10GB", "10 or more GB"))</f>
        <v>Less than 5GB</v>
      </c>
    </row>
    <row r="2010" spans="1:23" x14ac:dyDescent="0.25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Row],[Under 30]]="Yes", "Under 30", IF(Aggregate[[#This Row],[Senior]]="Yes", "Senior", 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 "Less than 5GB", IF(Aggregate[[#This Row],[Avg Monthly GB Download]]&lt;10, "Between 5 and 10GB", "10 or more GB"))</f>
        <v>Less than 5GB</v>
      </c>
    </row>
    <row r="2011" spans="1:23" x14ac:dyDescent="0.25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Row],[Under 30]]="Yes", "Under 30", IF(Aggregate[[#This Row],[Senior]]="Yes", "Senior", 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 "Less than 5GB", IF(Aggregate[[#This Row],[Avg Monthly GB Download]]&lt;10, "Between 5 and 10GB", "10 or more GB"))</f>
        <v>Between 5 and 10GB</v>
      </c>
    </row>
    <row r="2012" spans="1:23" x14ac:dyDescent="0.25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Row],[Under 30]]="Yes", "Under 30", IF(Aggregate[[#This Row],[Senior]]="Yes", "Senior", 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 "Less than 5GB", IF(Aggregate[[#This Row],[Avg Monthly GB Download]]&lt;10, "Between 5 and 10GB", "10 or more GB"))</f>
        <v>Less than 5GB</v>
      </c>
    </row>
    <row r="2013" spans="1:23" x14ac:dyDescent="0.25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Row],[Under 30]]="Yes", "Under 30", IF(Aggregate[[#This Row],[Senior]]="Yes", "Senior", 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 "Less than 5GB", IF(Aggregate[[#This Row],[Avg Monthly GB Download]]&lt;10, "Between 5 and 10GB", "10 or more GB"))</f>
        <v>Less than 5GB</v>
      </c>
    </row>
    <row r="2014" spans="1:23" x14ac:dyDescent="0.25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Row],[Under 30]]="Yes", "Under 30", IF(Aggregate[[#This Row],[Senior]]="Yes", "Senior", 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 "Less than 5GB", IF(Aggregate[[#This Row],[Avg Monthly GB Download]]&lt;10, "Between 5 and 10GB", "10 or more GB"))</f>
        <v>Less than 5GB</v>
      </c>
    </row>
    <row r="2015" spans="1:23" x14ac:dyDescent="0.25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Row],[Under 30]]="Yes", "Under 30", IF(Aggregate[[#This Row],[Senior]]="Yes", "Senior", 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 "Less than 5GB", IF(Aggregate[[#This Row],[Avg Monthly GB Download]]&lt;10, "Between 5 and 10GB", "10 or more GB"))</f>
        <v>Less than 5GB</v>
      </c>
    </row>
    <row r="2016" spans="1:23" x14ac:dyDescent="0.25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Row],[Under 30]]="Yes", "Under 30", IF(Aggregate[[#This Row],[Senior]]="Yes", "Senior", 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 "Less than 5GB", IF(Aggregate[[#This Row],[Avg Monthly GB Download]]&lt;10, "Between 5 and 10GB", "10 or more GB"))</f>
        <v>Between 5 and 10GB</v>
      </c>
    </row>
    <row r="2017" spans="1:23" x14ac:dyDescent="0.25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Row],[Under 30]]="Yes", "Under 30", IF(Aggregate[[#This Row],[Senior]]="Yes", "Senior", 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 "Less than 5GB", IF(Aggregate[[#This Row],[Avg Monthly GB Download]]&lt;10, "Between 5 and 10GB", "10 or more GB"))</f>
        <v>Less than 5GB</v>
      </c>
    </row>
    <row r="2018" spans="1:23" x14ac:dyDescent="0.25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Row],[Under 30]]="Yes", "Under 30", IF(Aggregate[[#This Row],[Senior]]="Yes", "Senior", 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 "Less than 5GB", IF(Aggregate[[#This Row],[Avg Monthly GB Download]]&lt;10, "Between 5 and 10GB", "10 or more GB"))</f>
        <v>Less than 5GB</v>
      </c>
    </row>
    <row r="2019" spans="1:23" x14ac:dyDescent="0.25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Row],[Under 30]]="Yes", "Under 30", IF(Aggregate[[#This Row],[Senior]]="Yes", "Senior", 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 "Less than 5GB", IF(Aggregate[[#This Row],[Avg Monthly GB Download]]&lt;10, "Between 5 and 10GB", "10 or more GB"))</f>
        <v>Less than 5GB</v>
      </c>
    </row>
    <row r="2020" spans="1:23" x14ac:dyDescent="0.25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Row],[Under 30]]="Yes", "Under 30", IF(Aggregate[[#This Row],[Senior]]="Yes", "Senior", 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 "Less than 5GB", IF(Aggregate[[#This Row],[Avg Monthly GB Download]]&lt;10, "Between 5 and 10GB", "10 or more GB"))</f>
        <v>Less than 5GB</v>
      </c>
    </row>
    <row r="2021" spans="1:23" x14ac:dyDescent="0.25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Row],[Under 30]]="Yes", "Under 30", IF(Aggregate[[#This Row],[Senior]]="Yes", "Senior", 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 "Less than 5GB", IF(Aggregate[[#This Row],[Avg Monthly GB Download]]&lt;10, "Between 5 and 10GB", "10 or more GB"))</f>
        <v>Less than 5GB</v>
      </c>
    </row>
    <row r="2022" spans="1:23" x14ac:dyDescent="0.25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Row],[Under 30]]="Yes", "Under 30", IF(Aggregate[[#This Row],[Senior]]="Yes", "Senior", 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 "Less than 5GB", IF(Aggregate[[#This Row],[Avg Monthly GB Download]]&lt;10, "Between 5 and 10GB", "10 or more GB"))</f>
        <v>Less than 5GB</v>
      </c>
    </row>
    <row r="2023" spans="1:23" x14ac:dyDescent="0.25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Row],[Under 30]]="Yes", "Under 30", IF(Aggregate[[#This Row],[Senior]]="Yes", "Senior", 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 "Less than 5GB", IF(Aggregate[[#This Row],[Avg Monthly GB Download]]&lt;10, "Between 5 and 10GB", "10 or more GB"))</f>
        <v>Less than 5GB</v>
      </c>
    </row>
    <row r="2024" spans="1:23" x14ac:dyDescent="0.25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Row],[Under 30]]="Yes", "Under 30", IF(Aggregate[[#This Row],[Senior]]="Yes", "Senior", 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 "Less than 5GB", IF(Aggregate[[#This Row],[Avg Monthly GB Download]]&lt;10, "Between 5 and 10GB", "10 or more GB"))</f>
        <v>Between 5 and 10GB</v>
      </c>
    </row>
    <row r="2025" spans="1:23" x14ac:dyDescent="0.25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Row],[Under 30]]="Yes", "Under 30", IF(Aggregate[[#This Row],[Senior]]="Yes", "Senior", 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 "Less than 5GB", IF(Aggregate[[#This Row],[Avg Monthly GB Download]]&lt;10, "Between 5 and 10GB", "10 or more GB"))</f>
        <v>Less than 5GB</v>
      </c>
    </row>
    <row r="2026" spans="1:23" x14ac:dyDescent="0.25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Row],[Under 30]]="Yes", "Under 30", IF(Aggregate[[#This Row],[Senior]]="Yes", "Senior", 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 "Less than 5GB", IF(Aggregate[[#This Row],[Avg Monthly GB Download]]&lt;10, "Between 5 and 10GB", "10 or more GB"))</f>
        <v>Less than 5GB</v>
      </c>
    </row>
    <row r="2027" spans="1:23" x14ac:dyDescent="0.25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Row],[Under 30]]="Yes", "Under 30", IF(Aggregate[[#This Row],[Senior]]="Yes", "Senior", 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 "Less than 5GB", IF(Aggregate[[#This Row],[Avg Monthly GB Download]]&lt;10, "Between 5 and 10GB", "10 or more GB"))</f>
        <v>10 or more GB</v>
      </c>
    </row>
    <row r="2028" spans="1:23" x14ac:dyDescent="0.25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Row],[Under 30]]="Yes", "Under 30", IF(Aggregate[[#This Row],[Senior]]="Yes", "Senior", 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 "Less than 5GB", IF(Aggregate[[#This Row],[Avg Monthly GB Download]]&lt;10, "Between 5 and 10GB", "10 or more GB"))</f>
        <v>Between 5 and 10GB</v>
      </c>
    </row>
    <row r="2029" spans="1:23" x14ac:dyDescent="0.25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Row],[Under 30]]="Yes", "Under 30", IF(Aggregate[[#This Row],[Senior]]="Yes", "Senior", 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 "Less than 5GB", IF(Aggregate[[#This Row],[Avg Monthly GB Download]]&lt;10, "Between 5 and 10GB", "10 or more GB"))</f>
        <v>Less than 5GB</v>
      </c>
    </row>
    <row r="2030" spans="1:23" x14ac:dyDescent="0.25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Row],[Under 30]]="Yes", "Under 30", IF(Aggregate[[#This Row],[Senior]]="Yes", "Senior", 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 "Less than 5GB", IF(Aggregate[[#This Row],[Avg Monthly GB Download]]&lt;10, "Between 5 and 10GB", "10 or more GB"))</f>
        <v>Less than 5GB</v>
      </c>
    </row>
    <row r="2031" spans="1:23" x14ac:dyDescent="0.25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Row],[Under 30]]="Yes", "Under 30", IF(Aggregate[[#This Row],[Senior]]="Yes", "Senior", 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 "Less than 5GB", IF(Aggregate[[#This Row],[Avg Monthly GB Download]]&lt;10, "Between 5 and 10GB", "10 or more GB"))</f>
        <v>Less than 5GB</v>
      </c>
    </row>
    <row r="2032" spans="1:23" x14ac:dyDescent="0.25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Row],[Under 30]]="Yes", "Under 30", IF(Aggregate[[#This Row],[Senior]]="Yes", "Senior", 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 "Less than 5GB", IF(Aggregate[[#This Row],[Avg Monthly GB Download]]&lt;10, "Between 5 and 10GB", "10 or more GB"))</f>
        <v>Less than 5GB</v>
      </c>
    </row>
    <row r="2033" spans="1:23" x14ac:dyDescent="0.25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Row],[Under 30]]="Yes", "Under 30", IF(Aggregate[[#This Row],[Senior]]="Yes", "Senior", 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 "Less than 5GB", IF(Aggregate[[#This Row],[Avg Monthly GB Download]]&lt;10, "Between 5 and 10GB", "10 or more GB"))</f>
        <v>10 or more GB</v>
      </c>
    </row>
    <row r="2034" spans="1:23" x14ac:dyDescent="0.25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Row],[Under 30]]="Yes", "Under 30", IF(Aggregate[[#This Row],[Senior]]="Yes", "Senior", 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 "Less than 5GB", IF(Aggregate[[#This Row],[Avg Monthly GB Download]]&lt;10, "Between 5 and 10GB", "10 or more GB"))</f>
        <v>Less than 5GB</v>
      </c>
    </row>
    <row r="2035" spans="1:23" x14ac:dyDescent="0.25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Row],[Under 30]]="Yes", "Under 30", IF(Aggregate[[#This Row],[Senior]]="Yes", "Senior", 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 "Less than 5GB", IF(Aggregate[[#This Row],[Avg Monthly GB Download]]&lt;10, "Between 5 and 10GB", "10 or more GB"))</f>
        <v>10 or more GB</v>
      </c>
    </row>
    <row r="2036" spans="1:23" x14ac:dyDescent="0.25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Row],[Under 30]]="Yes", "Under 30", IF(Aggregate[[#This Row],[Senior]]="Yes", "Senior", 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 "Less than 5GB", IF(Aggregate[[#This Row],[Avg Monthly GB Download]]&lt;10, "Between 5 and 10GB", "10 or more GB"))</f>
        <v>Less than 5GB</v>
      </c>
    </row>
    <row r="2037" spans="1:23" x14ac:dyDescent="0.25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Row],[Under 30]]="Yes", "Under 30", IF(Aggregate[[#This Row],[Senior]]="Yes", "Senior", 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 "Less than 5GB", IF(Aggregate[[#This Row],[Avg Monthly GB Download]]&lt;10, "Between 5 and 10GB", "10 or more GB"))</f>
        <v>Less than 5GB</v>
      </c>
    </row>
    <row r="2038" spans="1:23" x14ac:dyDescent="0.25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Row],[Under 30]]="Yes", "Under 30", IF(Aggregate[[#This Row],[Senior]]="Yes", "Senior", 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 "Less than 5GB", IF(Aggregate[[#This Row],[Avg Monthly GB Download]]&lt;10, "Between 5 and 10GB", "10 or more GB"))</f>
        <v>Less than 5GB</v>
      </c>
    </row>
    <row r="2039" spans="1:23" x14ac:dyDescent="0.25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Row],[Under 30]]="Yes", "Under 30", IF(Aggregate[[#This Row],[Senior]]="Yes", "Senior", 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 "Less than 5GB", IF(Aggregate[[#This Row],[Avg Monthly GB Download]]&lt;10, "Between 5 and 10GB", "10 or more GB"))</f>
        <v>Less than 5GB</v>
      </c>
    </row>
    <row r="2040" spans="1:23" x14ac:dyDescent="0.25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Row],[Under 30]]="Yes", "Under 30", IF(Aggregate[[#This Row],[Senior]]="Yes", "Senior", 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 "Less than 5GB", IF(Aggregate[[#This Row],[Avg Monthly GB Download]]&lt;10, "Between 5 and 10GB", "10 or more GB"))</f>
        <v>Between 5 and 10GB</v>
      </c>
    </row>
    <row r="2041" spans="1:23" x14ac:dyDescent="0.25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Row],[Under 30]]="Yes", "Under 30", IF(Aggregate[[#This Row],[Senior]]="Yes", "Senior", 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 "Less than 5GB", IF(Aggregate[[#This Row],[Avg Monthly GB Download]]&lt;10, "Between 5 and 10GB", "10 or more GB"))</f>
        <v>Between 5 and 10GB</v>
      </c>
    </row>
    <row r="2042" spans="1:23" x14ac:dyDescent="0.25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Row],[Under 30]]="Yes", "Under 30", IF(Aggregate[[#This Row],[Senior]]="Yes", "Senior", 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 "Less than 5GB", IF(Aggregate[[#This Row],[Avg Monthly GB Download]]&lt;10, "Between 5 and 10GB", "10 or more GB"))</f>
        <v>Less than 5GB</v>
      </c>
    </row>
    <row r="2043" spans="1:23" x14ac:dyDescent="0.25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Row],[Under 30]]="Yes", "Under 30", IF(Aggregate[[#This Row],[Senior]]="Yes", "Senior", 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 "Less than 5GB", IF(Aggregate[[#This Row],[Avg Monthly GB Download]]&lt;10, "Between 5 and 10GB", "10 or more GB"))</f>
        <v>Less than 5GB</v>
      </c>
    </row>
    <row r="2044" spans="1:23" x14ac:dyDescent="0.25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Row],[Under 30]]="Yes", "Under 30", IF(Aggregate[[#This Row],[Senior]]="Yes", "Senior", 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 "Less than 5GB", IF(Aggregate[[#This Row],[Avg Monthly GB Download]]&lt;10, "Between 5 and 10GB", "10 or more GB"))</f>
        <v>10 or more GB</v>
      </c>
    </row>
    <row r="2045" spans="1:23" x14ac:dyDescent="0.25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Row],[Under 30]]="Yes", "Under 30", IF(Aggregate[[#This Row],[Senior]]="Yes", "Senior", 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 "Less than 5GB", IF(Aggregate[[#This Row],[Avg Monthly GB Download]]&lt;10, "Between 5 and 10GB", "10 or more GB"))</f>
        <v>Less than 5GB</v>
      </c>
    </row>
    <row r="2046" spans="1:23" x14ac:dyDescent="0.25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Row],[Under 30]]="Yes", "Under 30", IF(Aggregate[[#This Row],[Senior]]="Yes", "Senior", 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 "Less than 5GB", IF(Aggregate[[#This Row],[Avg Monthly GB Download]]&lt;10, "Between 5 and 10GB", "10 or more GB"))</f>
        <v>Less than 5GB</v>
      </c>
    </row>
    <row r="2047" spans="1:23" x14ac:dyDescent="0.25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Row],[Under 30]]="Yes", "Under 30", IF(Aggregate[[#This Row],[Senior]]="Yes", "Senior", 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 "Less than 5GB", IF(Aggregate[[#This Row],[Avg Monthly GB Download]]&lt;10, "Between 5 and 10GB", "10 or more GB"))</f>
        <v>Less than 5GB</v>
      </c>
    </row>
    <row r="2048" spans="1:23" x14ac:dyDescent="0.25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Row],[Under 30]]="Yes", "Under 30", IF(Aggregate[[#This Row],[Senior]]="Yes", "Senior", 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 "Less than 5GB", IF(Aggregate[[#This Row],[Avg Monthly GB Download]]&lt;10, "Between 5 and 10GB", "10 or more GB"))</f>
        <v>Less than 5GB</v>
      </c>
    </row>
    <row r="2049" spans="1:23" x14ac:dyDescent="0.25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Row],[Under 30]]="Yes", "Under 30", IF(Aggregate[[#This Row],[Senior]]="Yes", "Senior", 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 "Less than 5GB", IF(Aggregate[[#This Row],[Avg Monthly GB Download]]&lt;10, "Between 5 and 10GB", "10 or more GB"))</f>
        <v>10 or more GB</v>
      </c>
    </row>
    <row r="2050" spans="1:23" x14ac:dyDescent="0.25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Row],[Under 30]]="Yes", "Under 30", IF(Aggregate[[#This Row],[Senior]]="Yes", "Senior", 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 "Less than 5GB", IF(Aggregate[[#This Row],[Avg Monthly GB Download]]&lt;10, "Between 5 and 10GB", "10 or more GB"))</f>
        <v>Less than 5GB</v>
      </c>
    </row>
    <row r="2051" spans="1:23" x14ac:dyDescent="0.25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Row],[Under 30]]="Yes", "Under 30", IF(Aggregate[[#This Row],[Senior]]="Yes", "Senior", 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 "Less than 5GB", IF(Aggregate[[#This Row],[Avg Monthly GB Download]]&lt;10, "Between 5 and 10GB", "10 or more GB"))</f>
        <v>Less than 5GB</v>
      </c>
    </row>
    <row r="2052" spans="1:23" x14ac:dyDescent="0.25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Row],[Under 30]]="Yes", "Under 30", IF(Aggregate[[#This Row],[Senior]]="Yes", "Senior", 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 "Less than 5GB", IF(Aggregate[[#This Row],[Avg Monthly GB Download]]&lt;10, "Between 5 and 10GB", "10 or more GB"))</f>
        <v>Less than 5GB</v>
      </c>
    </row>
    <row r="2053" spans="1:23" x14ac:dyDescent="0.25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Row],[Under 30]]="Yes", "Under 30", IF(Aggregate[[#This Row],[Senior]]="Yes", "Senior", 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 "Less than 5GB", IF(Aggregate[[#This Row],[Avg Monthly GB Download]]&lt;10, "Between 5 and 10GB", "10 or more GB"))</f>
        <v>Less than 5GB</v>
      </c>
    </row>
    <row r="2054" spans="1:23" x14ac:dyDescent="0.25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Row],[Under 30]]="Yes", "Under 30", IF(Aggregate[[#This Row],[Senior]]="Yes", "Senior", 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 "Less than 5GB", IF(Aggregate[[#This Row],[Avg Monthly GB Download]]&lt;10, "Between 5 and 10GB", "10 or more GB"))</f>
        <v>Less than 5GB</v>
      </c>
    </row>
    <row r="2055" spans="1:23" x14ac:dyDescent="0.25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Row],[Under 30]]="Yes", "Under 30", IF(Aggregate[[#This Row],[Senior]]="Yes", "Senior", 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 "Less than 5GB", IF(Aggregate[[#This Row],[Avg Monthly GB Download]]&lt;10, "Between 5 and 10GB", "10 or more GB"))</f>
        <v>Between 5 and 10GB</v>
      </c>
    </row>
    <row r="2056" spans="1:23" x14ac:dyDescent="0.25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Row],[Under 30]]="Yes", "Under 30", IF(Aggregate[[#This Row],[Senior]]="Yes", "Senior", 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 "Less than 5GB", IF(Aggregate[[#This Row],[Avg Monthly GB Download]]&lt;10, "Between 5 and 10GB", "10 or more GB"))</f>
        <v>Between 5 and 10GB</v>
      </c>
    </row>
    <row r="2057" spans="1:23" x14ac:dyDescent="0.25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Row],[Under 30]]="Yes", "Under 30", IF(Aggregate[[#This Row],[Senior]]="Yes", "Senior", 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 "Less than 5GB", IF(Aggregate[[#This Row],[Avg Monthly GB Download]]&lt;10, "Between 5 and 10GB", "10 or more GB"))</f>
        <v>10 or more GB</v>
      </c>
    </row>
    <row r="2058" spans="1:23" x14ac:dyDescent="0.25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Row],[Under 30]]="Yes", "Under 30", IF(Aggregate[[#This Row],[Senior]]="Yes", "Senior", 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 "Less than 5GB", IF(Aggregate[[#This Row],[Avg Monthly GB Download]]&lt;10, "Between 5 and 10GB", "10 or more GB"))</f>
        <v>Less than 5GB</v>
      </c>
    </row>
    <row r="2059" spans="1:23" x14ac:dyDescent="0.25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Row],[Under 30]]="Yes", "Under 30", IF(Aggregate[[#This Row],[Senior]]="Yes", "Senior", 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 "Less than 5GB", IF(Aggregate[[#This Row],[Avg Monthly GB Download]]&lt;10, "Between 5 and 10GB", "10 or more GB"))</f>
        <v>10 or more GB</v>
      </c>
    </row>
    <row r="2060" spans="1:23" x14ac:dyDescent="0.25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Row],[Under 30]]="Yes", "Under 30", IF(Aggregate[[#This Row],[Senior]]="Yes", "Senior", 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 "Less than 5GB", IF(Aggregate[[#This Row],[Avg Monthly GB Download]]&lt;10, "Between 5 and 10GB", "10 or more GB"))</f>
        <v>Less than 5GB</v>
      </c>
    </row>
    <row r="2061" spans="1:23" x14ac:dyDescent="0.25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Row],[Under 30]]="Yes", "Under 30", IF(Aggregate[[#This Row],[Senior]]="Yes", "Senior", 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 "Less than 5GB", IF(Aggregate[[#This Row],[Avg Monthly GB Download]]&lt;10, "Between 5 and 10GB", "10 or more GB"))</f>
        <v>Less than 5GB</v>
      </c>
    </row>
    <row r="2062" spans="1:23" x14ac:dyDescent="0.25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Row],[Under 30]]="Yes", "Under 30", IF(Aggregate[[#This Row],[Senior]]="Yes", "Senior", 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 "Less than 5GB", IF(Aggregate[[#This Row],[Avg Monthly GB Download]]&lt;10, "Between 5 and 10GB", "10 or more GB"))</f>
        <v>Less than 5GB</v>
      </c>
    </row>
    <row r="2063" spans="1:23" x14ac:dyDescent="0.25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Row],[Under 30]]="Yes", "Under 30", IF(Aggregate[[#This Row],[Senior]]="Yes", "Senior", 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 "Less than 5GB", IF(Aggregate[[#This Row],[Avg Monthly GB Download]]&lt;10, "Between 5 and 10GB", "10 or more GB"))</f>
        <v>Between 5 and 10GB</v>
      </c>
    </row>
    <row r="2064" spans="1:23" x14ac:dyDescent="0.25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Row],[Under 30]]="Yes", "Under 30", IF(Aggregate[[#This Row],[Senior]]="Yes", "Senior", 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 "Less than 5GB", IF(Aggregate[[#This Row],[Avg Monthly GB Download]]&lt;10, "Between 5 and 10GB", "10 or more GB"))</f>
        <v>Less than 5GB</v>
      </c>
    </row>
    <row r="2065" spans="1:23" x14ac:dyDescent="0.25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Row],[Under 30]]="Yes", "Under 30", IF(Aggregate[[#This Row],[Senior]]="Yes", "Senior", 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 "Less than 5GB", IF(Aggregate[[#This Row],[Avg Monthly GB Download]]&lt;10, "Between 5 and 10GB", "10 or more GB"))</f>
        <v>Less than 5GB</v>
      </c>
    </row>
    <row r="2066" spans="1:23" x14ac:dyDescent="0.25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Row],[Under 30]]="Yes", "Under 30", IF(Aggregate[[#This Row],[Senior]]="Yes", "Senior", 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 "Less than 5GB", IF(Aggregate[[#This Row],[Avg Monthly GB Download]]&lt;10, "Between 5 and 10GB", "10 or more GB"))</f>
        <v>10 or more GB</v>
      </c>
    </row>
    <row r="2067" spans="1:23" x14ac:dyDescent="0.25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Row],[Under 30]]="Yes", "Under 30", IF(Aggregate[[#This Row],[Senior]]="Yes", "Senior", 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 "Less than 5GB", IF(Aggregate[[#This Row],[Avg Monthly GB Download]]&lt;10, "Between 5 and 10GB", "10 or more GB"))</f>
        <v>Less than 5GB</v>
      </c>
    </row>
    <row r="2068" spans="1:23" x14ac:dyDescent="0.25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Row],[Under 30]]="Yes", "Under 30", IF(Aggregate[[#This Row],[Senior]]="Yes", "Senior", 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 "Less than 5GB", IF(Aggregate[[#This Row],[Avg Monthly GB Download]]&lt;10, "Between 5 and 10GB", "10 or more GB"))</f>
        <v>Less than 5GB</v>
      </c>
    </row>
    <row r="2069" spans="1:23" x14ac:dyDescent="0.25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Row],[Under 30]]="Yes", "Under 30", IF(Aggregate[[#This Row],[Senior]]="Yes", "Senior", 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 "Less than 5GB", IF(Aggregate[[#This Row],[Avg Monthly GB Download]]&lt;10, "Between 5 and 10GB", "10 or more GB"))</f>
        <v>Less than 5GB</v>
      </c>
    </row>
    <row r="2070" spans="1:23" x14ac:dyDescent="0.25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Row],[Under 30]]="Yes", "Under 30", IF(Aggregate[[#This Row],[Senior]]="Yes", "Senior", 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 "Less than 5GB", IF(Aggregate[[#This Row],[Avg Monthly GB Download]]&lt;10, "Between 5 and 10GB", "10 or more GB"))</f>
        <v>Less than 5GB</v>
      </c>
    </row>
    <row r="2071" spans="1:23" x14ac:dyDescent="0.25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Row],[Under 30]]="Yes", "Under 30", IF(Aggregate[[#This Row],[Senior]]="Yes", "Senior", 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 "Less than 5GB", IF(Aggregate[[#This Row],[Avg Monthly GB Download]]&lt;10, "Between 5 and 10GB", "10 or more GB"))</f>
        <v>Less than 5GB</v>
      </c>
    </row>
    <row r="2072" spans="1:23" x14ac:dyDescent="0.25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Row],[Under 30]]="Yes", "Under 30", IF(Aggregate[[#This Row],[Senior]]="Yes", "Senior", 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 "Less than 5GB", IF(Aggregate[[#This Row],[Avg Monthly GB Download]]&lt;10, "Between 5 and 10GB", "10 or more GB"))</f>
        <v>Less than 5GB</v>
      </c>
    </row>
    <row r="2073" spans="1:23" x14ac:dyDescent="0.25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Row],[Under 30]]="Yes", "Under 30", IF(Aggregate[[#This Row],[Senior]]="Yes", "Senior", 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 "Less than 5GB", IF(Aggregate[[#This Row],[Avg Monthly GB Download]]&lt;10, "Between 5 and 10GB", "10 or more GB"))</f>
        <v>Between 5 and 10GB</v>
      </c>
    </row>
    <row r="2074" spans="1:23" x14ac:dyDescent="0.25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Row],[Under 30]]="Yes", "Under 30", IF(Aggregate[[#This Row],[Senior]]="Yes", "Senior", 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 "Less than 5GB", IF(Aggregate[[#This Row],[Avg Monthly GB Download]]&lt;10, "Between 5 and 10GB", "10 or more GB"))</f>
        <v>10 or more GB</v>
      </c>
    </row>
    <row r="2075" spans="1:23" x14ac:dyDescent="0.25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Row],[Under 30]]="Yes", "Under 30", IF(Aggregate[[#This Row],[Senior]]="Yes", "Senior", 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 "Less than 5GB", IF(Aggregate[[#This Row],[Avg Monthly GB Download]]&lt;10, "Between 5 and 10GB", "10 or more GB"))</f>
        <v>Less than 5GB</v>
      </c>
    </row>
    <row r="2076" spans="1:23" x14ac:dyDescent="0.25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Row],[Under 30]]="Yes", "Under 30", IF(Aggregate[[#This Row],[Senior]]="Yes", "Senior", 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 "Less than 5GB", IF(Aggregate[[#This Row],[Avg Monthly GB Download]]&lt;10, "Between 5 and 10GB", "10 or more GB"))</f>
        <v>Less than 5GB</v>
      </c>
    </row>
    <row r="2077" spans="1:23" x14ac:dyDescent="0.25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Row],[Under 30]]="Yes", "Under 30", IF(Aggregate[[#This Row],[Senior]]="Yes", "Senior", 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 "Less than 5GB", IF(Aggregate[[#This Row],[Avg Monthly GB Download]]&lt;10, "Between 5 and 10GB", "10 or more GB"))</f>
        <v>Less than 5GB</v>
      </c>
    </row>
    <row r="2078" spans="1:23" x14ac:dyDescent="0.25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Row],[Under 30]]="Yes", "Under 30", IF(Aggregate[[#This Row],[Senior]]="Yes", "Senior", 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 "Less than 5GB", IF(Aggregate[[#This Row],[Avg Monthly GB Download]]&lt;10, "Between 5 and 10GB", "10 or more GB"))</f>
        <v>Less than 5GB</v>
      </c>
    </row>
    <row r="2079" spans="1:23" x14ac:dyDescent="0.25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Row],[Under 30]]="Yes", "Under 30", IF(Aggregate[[#This Row],[Senior]]="Yes", "Senior", 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 "Less than 5GB", IF(Aggregate[[#This Row],[Avg Monthly GB Download]]&lt;10, "Between 5 and 10GB", "10 or more GB"))</f>
        <v>Less than 5GB</v>
      </c>
    </row>
    <row r="2080" spans="1:23" x14ac:dyDescent="0.25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Row],[Under 30]]="Yes", "Under 30", IF(Aggregate[[#This Row],[Senior]]="Yes", "Senior", 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 "Less than 5GB", IF(Aggregate[[#This Row],[Avg Monthly GB Download]]&lt;10, "Between 5 and 10GB", "10 or more GB"))</f>
        <v>Less than 5GB</v>
      </c>
    </row>
    <row r="2081" spans="1:23" x14ac:dyDescent="0.25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Row],[Under 30]]="Yes", "Under 30", IF(Aggregate[[#This Row],[Senior]]="Yes", "Senior", 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 "Less than 5GB", IF(Aggregate[[#This Row],[Avg Monthly GB Download]]&lt;10, "Between 5 and 10GB", "10 or more GB"))</f>
        <v>Less than 5GB</v>
      </c>
    </row>
    <row r="2082" spans="1:23" x14ac:dyDescent="0.25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Row],[Under 30]]="Yes", "Under 30", IF(Aggregate[[#This Row],[Senior]]="Yes", "Senior", 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 "Less than 5GB", IF(Aggregate[[#This Row],[Avg Monthly GB Download]]&lt;10, "Between 5 and 10GB", "10 or more GB"))</f>
        <v>Less than 5GB</v>
      </c>
    </row>
    <row r="2083" spans="1:23" x14ac:dyDescent="0.25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Row],[Under 30]]="Yes", "Under 30", IF(Aggregate[[#This Row],[Senior]]="Yes", "Senior", 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 "Less than 5GB", IF(Aggregate[[#This Row],[Avg Monthly GB Download]]&lt;10, "Between 5 and 10GB", "10 or more GB"))</f>
        <v>Less than 5GB</v>
      </c>
    </row>
    <row r="2084" spans="1:23" x14ac:dyDescent="0.25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Row],[Under 30]]="Yes", "Under 30", IF(Aggregate[[#This Row],[Senior]]="Yes", "Senior", 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 "Less than 5GB", IF(Aggregate[[#This Row],[Avg Monthly GB Download]]&lt;10, "Between 5 and 10GB", "10 or more GB"))</f>
        <v>10 or more GB</v>
      </c>
    </row>
    <row r="2085" spans="1:23" x14ac:dyDescent="0.25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Row],[Under 30]]="Yes", "Under 30", IF(Aggregate[[#This Row],[Senior]]="Yes", "Senior", 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 "Less than 5GB", IF(Aggregate[[#This Row],[Avg Monthly GB Download]]&lt;10, "Between 5 and 10GB", "10 or more GB"))</f>
        <v>Between 5 and 10GB</v>
      </c>
    </row>
    <row r="2086" spans="1:23" x14ac:dyDescent="0.25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Row],[Under 30]]="Yes", "Under 30", IF(Aggregate[[#This Row],[Senior]]="Yes", "Senior", 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 "Less than 5GB", IF(Aggregate[[#This Row],[Avg Monthly GB Download]]&lt;10, "Between 5 and 10GB", "10 or more GB"))</f>
        <v>Less than 5GB</v>
      </c>
    </row>
    <row r="2087" spans="1:23" x14ac:dyDescent="0.25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Row],[Under 30]]="Yes", "Under 30", IF(Aggregate[[#This Row],[Senior]]="Yes", "Senior", 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 "Less than 5GB", IF(Aggregate[[#This Row],[Avg Monthly GB Download]]&lt;10, "Between 5 and 10GB", "10 or more GB"))</f>
        <v>10 or more GB</v>
      </c>
    </row>
    <row r="2088" spans="1:23" x14ac:dyDescent="0.25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Row],[Under 30]]="Yes", "Under 30", IF(Aggregate[[#This Row],[Senior]]="Yes", "Senior", 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 "Less than 5GB", IF(Aggregate[[#This Row],[Avg Monthly GB Download]]&lt;10, "Between 5 and 10GB", "10 or more GB"))</f>
        <v>Between 5 and 10GB</v>
      </c>
    </row>
    <row r="2089" spans="1:23" x14ac:dyDescent="0.25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Row],[Under 30]]="Yes", "Under 30", IF(Aggregate[[#This Row],[Senior]]="Yes", "Senior", 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 "Less than 5GB", IF(Aggregate[[#This Row],[Avg Monthly GB Download]]&lt;10, "Between 5 and 10GB", "10 or more GB"))</f>
        <v>Between 5 and 10GB</v>
      </c>
    </row>
    <row r="2090" spans="1:23" x14ac:dyDescent="0.25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Row],[Under 30]]="Yes", "Under 30", IF(Aggregate[[#This Row],[Senior]]="Yes", "Senior", 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 "Less than 5GB", IF(Aggregate[[#This Row],[Avg Monthly GB Download]]&lt;10, "Between 5 and 10GB", "10 or more GB"))</f>
        <v>Less than 5GB</v>
      </c>
    </row>
    <row r="2091" spans="1:23" x14ac:dyDescent="0.25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Row],[Under 30]]="Yes", "Under 30", IF(Aggregate[[#This Row],[Senior]]="Yes", "Senior", 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 "Less than 5GB", IF(Aggregate[[#This Row],[Avg Monthly GB Download]]&lt;10, "Between 5 and 10GB", "10 or more GB"))</f>
        <v>Less than 5GB</v>
      </c>
    </row>
    <row r="2092" spans="1:23" x14ac:dyDescent="0.25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Row],[Under 30]]="Yes", "Under 30", IF(Aggregate[[#This Row],[Senior]]="Yes", "Senior", 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 "Less than 5GB", IF(Aggregate[[#This Row],[Avg Monthly GB Download]]&lt;10, "Between 5 and 10GB", "10 or more GB"))</f>
        <v>Less than 5GB</v>
      </c>
    </row>
    <row r="2093" spans="1:23" x14ac:dyDescent="0.25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Row],[Under 30]]="Yes", "Under 30", IF(Aggregate[[#This Row],[Senior]]="Yes", "Senior", 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 "Less than 5GB", IF(Aggregate[[#This Row],[Avg Monthly GB Download]]&lt;10, "Between 5 and 10GB", "10 or more GB"))</f>
        <v>Less than 5GB</v>
      </c>
    </row>
    <row r="2094" spans="1:23" x14ac:dyDescent="0.25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Row],[Under 30]]="Yes", "Under 30", IF(Aggregate[[#This Row],[Senior]]="Yes", "Senior", 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 "Less than 5GB", IF(Aggregate[[#This Row],[Avg Monthly GB Download]]&lt;10, "Between 5 and 10GB", "10 or more GB"))</f>
        <v>10 or more GB</v>
      </c>
    </row>
    <row r="2095" spans="1:23" x14ac:dyDescent="0.25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Row],[Under 30]]="Yes", "Under 30", IF(Aggregate[[#This Row],[Senior]]="Yes", "Senior", 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 "Less than 5GB", IF(Aggregate[[#This Row],[Avg Monthly GB Download]]&lt;10, "Between 5 and 10GB", "10 or more GB"))</f>
        <v>Between 5 and 10GB</v>
      </c>
    </row>
    <row r="2096" spans="1:23" x14ac:dyDescent="0.25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Row],[Under 30]]="Yes", "Under 30", IF(Aggregate[[#This Row],[Senior]]="Yes", "Senior", 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 "Less than 5GB", IF(Aggregate[[#This Row],[Avg Monthly GB Download]]&lt;10, "Between 5 and 10GB", "10 or more GB"))</f>
        <v>Less than 5GB</v>
      </c>
    </row>
    <row r="2097" spans="1:23" x14ac:dyDescent="0.25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Row],[Under 30]]="Yes", "Under 30", IF(Aggregate[[#This Row],[Senior]]="Yes", "Senior", 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 "Less than 5GB", IF(Aggregate[[#This Row],[Avg Monthly GB Download]]&lt;10, "Between 5 and 10GB", "10 or more GB"))</f>
        <v>Less than 5GB</v>
      </c>
    </row>
    <row r="2098" spans="1:23" x14ac:dyDescent="0.25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Row],[Under 30]]="Yes", "Under 30", IF(Aggregate[[#This Row],[Senior]]="Yes", "Senior", 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 "Less than 5GB", IF(Aggregate[[#This Row],[Avg Monthly GB Download]]&lt;10, "Between 5 and 10GB", "10 or more GB"))</f>
        <v>10 or more GB</v>
      </c>
    </row>
    <row r="2099" spans="1:23" x14ac:dyDescent="0.25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Row],[Under 30]]="Yes", "Under 30", IF(Aggregate[[#This Row],[Senior]]="Yes", "Senior", 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 "Less than 5GB", IF(Aggregate[[#This Row],[Avg Monthly GB Download]]&lt;10, "Between 5 and 10GB", "10 or more GB"))</f>
        <v>Less than 5GB</v>
      </c>
    </row>
    <row r="2100" spans="1:23" x14ac:dyDescent="0.25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Row],[Under 30]]="Yes", "Under 30", IF(Aggregate[[#This Row],[Senior]]="Yes", "Senior", 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 "Less than 5GB", IF(Aggregate[[#This Row],[Avg Monthly GB Download]]&lt;10, "Between 5 and 10GB", "10 or more GB"))</f>
        <v>Less than 5GB</v>
      </c>
    </row>
    <row r="2101" spans="1:23" x14ac:dyDescent="0.25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Row],[Under 30]]="Yes", "Under 30", IF(Aggregate[[#This Row],[Senior]]="Yes", "Senior", 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 "Less than 5GB", IF(Aggregate[[#This Row],[Avg Monthly GB Download]]&lt;10, "Between 5 and 10GB", "10 or more GB"))</f>
        <v>10 or more GB</v>
      </c>
    </row>
    <row r="2102" spans="1:23" x14ac:dyDescent="0.25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Row],[Under 30]]="Yes", "Under 30", IF(Aggregate[[#This Row],[Senior]]="Yes", "Senior", 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 "Less than 5GB", IF(Aggregate[[#This Row],[Avg Monthly GB Download]]&lt;10, "Between 5 and 10GB", "10 or more GB"))</f>
        <v>Less than 5GB</v>
      </c>
    </row>
    <row r="2103" spans="1:23" x14ac:dyDescent="0.25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Row],[Under 30]]="Yes", "Under 30", IF(Aggregate[[#This Row],[Senior]]="Yes", "Senior", 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 "Less than 5GB", IF(Aggregate[[#This Row],[Avg Monthly GB Download]]&lt;10, "Between 5 and 10GB", "10 or more GB"))</f>
        <v>Less than 5GB</v>
      </c>
    </row>
    <row r="2104" spans="1:23" x14ac:dyDescent="0.25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Row],[Under 30]]="Yes", "Under 30", IF(Aggregate[[#This Row],[Senior]]="Yes", "Senior", 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 "Less than 5GB", IF(Aggregate[[#This Row],[Avg Monthly GB Download]]&lt;10, "Between 5 and 10GB", "10 or more GB"))</f>
        <v>Less than 5GB</v>
      </c>
    </row>
    <row r="2105" spans="1:23" x14ac:dyDescent="0.25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Row],[Under 30]]="Yes", "Under 30", IF(Aggregate[[#This Row],[Senior]]="Yes", "Senior", 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 "Less than 5GB", IF(Aggregate[[#This Row],[Avg Monthly GB Download]]&lt;10, "Between 5 and 10GB", "10 or more GB"))</f>
        <v>Between 5 and 10GB</v>
      </c>
    </row>
    <row r="2106" spans="1:23" x14ac:dyDescent="0.25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Row],[Under 30]]="Yes", "Under 30", IF(Aggregate[[#This Row],[Senior]]="Yes", "Senior", 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 "Less than 5GB", IF(Aggregate[[#This Row],[Avg Monthly GB Download]]&lt;10, "Between 5 and 10GB", "10 or more GB"))</f>
        <v>Less than 5GB</v>
      </c>
    </row>
    <row r="2107" spans="1:23" x14ac:dyDescent="0.25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Row],[Under 30]]="Yes", "Under 30", IF(Aggregate[[#This Row],[Senior]]="Yes", "Senior", 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 "Less than 5GB", IF(Aggregate[[#This Row],[Avg Monthly GB Download]]&lt;10, "Between 5 and 10GB", "10 or more GB"))</f>
        <v>Between 5 and 10GB</v>
      </c>
    </row>
    <row r="2108" spans="1:23" x14ac:dyDescent="0.25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Row],[Under 30]]="Yes", "Under 30", IF(Aggregate[[#This Row],[Senior]]="Yes", "Senior", 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 "Less than 5GB", IF(Aggregate[[#This Row],[Avg Monthly GB Download]]&lt;10, "Between 5 and 10GB", "10 or more GB"))</f>
        <v>Between 5 and 10GB</v>
      </c>
    </row>
    <row r="2109" spans="1:23" x14ac:dyDescent="0.25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Row],[Under 30]]="Yes", "Under 30", IF(Aggregate[[#This Row],[Senior]]="Yes", "Senior", 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 "Less than 5GB", IF(Aggregate[[#This Row],[Avg Monthly GB Download]]&lt;10, "Between 5 and 10GB", "10 or more GB"))</f>
        <v>Less than 5GB</v>
      </c>
    </row>
    <row r="2110" spans="1:23" x14ac:dyDescent="0.25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Row],[Under 30]]="Yes", "Under 30", IF(Aggregate[[#This Row],[Senior]]="Yes", "Senior", 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 "Less than 5GB", IF(Aggregate[[#This Row],[Avg Monthly GB Download]]&lt;10, "Between 5 and 10GB", "10 or more GB"))</f>
        <v>Less than 5GB</v>
      </c>
    </row>
    <row r="2111" spans="1:23" x14ac:dyDescent="0.25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Row],[Under 30]]="Yes", "Under 30", IF(Aggregate[[#This Row],[Senior]]="Yes", "Senior", 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 "Less than 5GB", IF(Aggregate[[#This Row],[Avg Monthly GB Download]]&lt;10, "Between 5 and 10GB", "10 or more GB"))</f>
        <v>10 or more GB</v>
      </c>
    </row>
    <row r="2112" spans="1:23" x14ac:dyDescent="0.25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Row],[Under 30]]="Yes", "Under 30", IF(Aggregate[[#This Row],[Senior]]="Yes", "Senior", 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 "Less than 5GB", IF(Aggregate[[#This Row],[Avg Monthly GB Download]]&lt;10, "Between 5 and 10GB", "10 or more GB"))</f>
        <v>10 or more GB</v>
      </c>
    </row>
    <row r="2113" spans="1:23" x14ac:dyDescent="0.25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Row],[Under 30]]="Yes", "Under 30", IF(Aggregate[[#This Row],[Senior]]="Yes", "Senior", 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 "Less than 5GB", IF(Aggregate[[#This Row],[Avg Monthly GB Download]]&lt;10, "Between 5 and 10GB", "10 or more GB"))</f>
        <v>Less than 5GB</v>
      </c>
    </row>
    <row r="2114" spans="1:23" x14ac:dyDescent="0.25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Row],[Under 30]]="Yes", "Under 30", IF(Aggregate[[#This Row],[Senior]]="Yes", "Senior", 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 "Less than 5GB", IF(Aggregate[[#This Row],[Avg Monthly GB Download]]&lt;10, "Between 5 and 10GB", "10 or more GB"))</f>
        <v>Less than 5GB</v>
      </c>
    </row>
    <row r="2115" spans="1:23" x14ac:dyDescent="0.25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Row],[Under 30]]="Yes", "Under 30", IF(Aggregate[[#This Row],[Senior]]="Yes", "Senior", 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 "Less than 5GB", IF(Aggregate[[#This Row],[Avg Monthly GB Download]]&lt;10, "Between 5 and 10GB", "10 or more GB"))</f>
        <v>Less than 5GB</v>
      </c>
    </row>
    <row r="2116" spans="1:23" x14ac:dyDescent="0.25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Row],[Under 30]]="Yes", "Under 30", IF(Aggregate[[#This Row],[Senior]]="Yes", "Senior", 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 "Less than 5GB", IF(Aggregate[[#This Row],[Avg Monthly GB Download]]&lt;10, "Between 5 and 10GB", "10 or more GB"))</f>
        <v>10 or more GB</v>
      </c>
    </row>
    <row r="2117" spans="1:23" x14ac:dyDescent="0.25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Row],[Under 30]]="Yes", "Under 30", IF(Aggregate[[#This Row],[Senior]]="Yes", "Senior", 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 "Less than 5GB", IF(Aggregate[[#This Row],[Avg Monthly GB Download]]&lt;10, "Between 5 and 10GB", "10 or more GB"))</f>
        <v>Less than 5GB</v>
      </c>
    </row>
    <row r="2118" spans="1:23" x14ac:dyDescent="0.25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Row],[Under 30]]="Yes", "Under 30", IF(Aggregate[[#This Row],[Senior]]="Yes", "Senior", 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 "Less than 5GB", IF(Aggregate[[#This Row],[Avg Monthly GB Download]]&lt;10, "Between 5 and 10GB", "10 or more GB"))</f>
        <v>Less than 5GB</v>
      </c>
    </row>
    <row r="2119" spans="1:23" x14ac:dyDescent="0.25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Row],[Under 30]]="Yes", "Under 30", IF(Aggregate[[#This Row],[Senior]]="Yes", "Senior", 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 "Less than 5GB", IF(Aggregate[[#This Row],[Avg Monthly GB Download]]&lt;10, "Between 5 and 10GB", "10 or more GB"))</f>
        <v>10 or more GB</v>
      </c>
    </row>
    <row r="2120" spans="1:23" x14ac:dyDescent="0.25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Row],[Under 30]]="Yes", "Under 30", IF(Aggregate[[#This Row],[Senior]]="Yes", "Senior", 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 "Less than 5GB", IF(Aggregate[[#This Row],[Avg Monthly GB Download]]&lt;10, "Between 5 and 10GB", "10 or more GB"))</f>
        <v>Less than 5GB</v>
      </c>
    </row>
    <row r="2121" spans="1:23" x14ac:dyDescent="0.25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Row],[Under 30]]="Yes", "Under 30", IF(Aggregate[[#This Row],[Senior]]="Yes", "Senior", 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 "Less than 5GB", IF(Aggregate[[#This Row],[Avg Monthly GB Download]]&lt;10, "Between 5 and 10GB", "10 or more GB"))</f>
        <v>Between 5 and 10GB</v>
      </c>
    </row>
    <row r="2122" spans="1:23" x14ac:dyDescent="0.25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Row],[Under 30]]="Yes", "Under 30", IF(Aggregate[[#This Row],[Senior]]="Yes", "Senior", 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 "Less than 5GB", IF(Aggregate[[#This Row],[Avg Monthly GB Download]]&lt;10, "Between 5 and 10GB", "10 or more GB"))</f>
        <v>Less than 5GB</v>
      </c>
    </row>
    <row r="2123" spans="1:23" x14ac:dyDescent="0.25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Row],[Under 30]]="Yes", "Under 30", IF(Aggregate[[#This Row],[Senior]]="Yes", "Senior", 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 "Less than 5GB", IF(Aggregate[[#This Row],[Avg Monthly GB Download]]&lt;10, "Between 5 and 10GB", "10 or more GB"))</f>
        <v>Between 5 and 10GB</v>
      </c>
    </row>
    <row r="2124" spans="1:23" x14ac:dyDescent="0.25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Row],[Under 30]]="Yes", "Under 30", IF(Aggregate[[#This Row],[Senior]]="Yes", "Senior", 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 "Less than 5GB", IF(Aggregate[[#This Row],[Avg Monthly GB Download]]&lt;10, "Between 5 and 10GB", "10 or more GB"))</f>
        <v>Between 5 and 10GB</v>
      </c>
    </row>
    <row r="2125" spans="1:23" x14ac:dyDescent="0.25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Row],[Under 30]]="Yes", "Under 30", IF(Aggregate[[#This Row],[Senior]]="Yes", "Senior", 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 "Less than 5GB", IF(Aggregate[[#This Row],[Avg Monthly GB Download]]&lt;10, "Between 5 and 10GB", "10 or more GB"))</f>
        <v>Between 5 and 10GB</v>
      </c>
    </row>
    <row r="2126" spans="1:23" x14ac:dyDescent="0.25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Row],[Under 30]]="Yes", "Under 30", IF(Aggregate[[#This Row],[Senior]]="Yes", "Senior", 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 "Less than 5GB", IF(Aggregate[[#This Row],[Avg Monthly GB Download]]&lt;10, "Between 5 and 10GB", "10 or more GB"))</f>
        <v>Less than 5GB</v>
      </c>
    </row>
    <row r="2127" spans="1:23" x14ac:dyDescent="0.25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Row],[Under 30]]="Yes", "Under 30", IF(Aggregate[[#This Row],[Senior]]="Yes", "Senior", 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 "Less than 5GB", IF(Aggregate[[#This Row],[Avg Monthly GB Download]]&lt;10, "Between 5 and 10GB", "10 or more GB"))</f>
        <v>10 or more GB</v>
      </c>
    </row>
    <row r="2128" spans="1:23" x14ac:dyDescent="0.25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Row],[Under 30]]="Yes", "Under 30", IF(Aggregate[[#This Row],[Senior]]="Yes", "Senior", 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 "Less than 5GB", IF(Aggregate[[#This Row],[Avg Monthly GB Download]]&lt;10, "Between 5 and 10GB", "10 or more GB"))</f>
        <v>10 or more GB</v>
      </c>
    </row>
    <row r="2129" spans="1:23" x14ac:dyDescent="0.25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Row],[Under 30]]="Yes", "Under 30", IF(Aggregate[[#This Row],[Senior]]="Yes", "Senior", 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 "Less than 5GB", IF(Aggregate[[#This Row],[Avg Monthly GB Download]]&lt;10, "Between 5 and 10GB", "10 or more GB"))</f>
        <v>Less than 5GB</v>
      </c>
    </row>
    <row r="2130" spans="1:23" x14ac:dyDescent="0.25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Row],[Under 30]]="Yes", "Under 30", IF(Aggregate[[#This Row],[Senior]]="Yes", "Senior", 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 "Less than 5GB", IF(Aggregate[[#This Row],[Avg Monthly GB Download]]&lt;10, "Between 5 and 10GB", "10 or more GB"))</f>
        <v>Less than 5GB</v>
      </c>
    </row>
    <row r="2131" spans="1:23" x14ac:dyDescent="0.25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Row],[Under 30]]="Yes", "Under 30", IF(Aggregate[[#This Row],[Senior]]="Yes", "Senior", 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 "Less than 5GB", IF(Aggregate[[#This Row],[Avg Monthly GB Download]]&lt;10, "Between 5 and 10GB", "10 or more GB"))</f>
        <v>Less than 5GB</v>
      </c>
    </row>
    <row r="2132" spans="1:23" x14ac:dyDescent="0.25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Row],[Under 30]]="Yes", "Under 30", IF(Aggregate[[#This Row],[Senior]]="Yes", "Senior", 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 "Less than 5GB", IF(Aggregate[[#This Row],[Avg Monthly GB Download]]&lt;10, "Between 5 and 10GB", "10 or more GB"))</f>
        <v>Between 5 and 10GB</v>
      </c>
    </row>
    <row r="2133" spans="1:23" x14ac:dyDescent="0.25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Row],[Under 30]]="Yes", "Under 30", IF(Aggregate[[#This Row],[Senior]]="Yes", "Senior", 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 "Less than 5GB", IF(Aggregate[[#This Row],[Avg Monthly GB Download]]&lt;10, "Between 5 and 10GB", "10 or more GB"))</f>
        <v>Less than 5GB</v>
      </c>
    </row>
    <row r="2134" spans="1:23" x14ac:dyDescent="0.25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Row],[Under 30]]="Yes", "Under 30", IF(Aggregate[[#This Row],[Senior]]="Yes", "Senior", 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 "Less than 5GB", IF(Aggregate[[#This Row],[Avg Monthly GB Download]]&lt;10, "Between 5 and 10GB", "10 or more GB"))</f>
        <v>Less than 5GB</v>
      </c>
    </row>
    <row r="2135" spans="1:23" x14ac:dyDescent="0.25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Row],[Under 30]]="Yes", "Under 30", IF(Aggregate[[#This Row],[Senior]]="Yes", "Senior", 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 "Less than 5GB", IF(Aggregate[[#This Row],[Avg Monthly GB Download]]&lt;10, "Between 5 and 10GB", "10 or more GB"))</f>
        <v>Less than 5GB</v>
      </c>
    </row>
    <row r="2136" spans="1:23" x14ac:dyDescent="0.25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Row],[Under 30]]="Yes", "Under 30", IF(Aggregate[[#This Row],[Senior]]="Yes", "Senior", 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 "Less than 5GB", IF(Aggregate[[#This Row],[Avg Monthly GB Download]]&lt;10, "Between 5 and 10GB", "10 or more GB"))</f>
        <v>Less than 5GB</v>
      </c>
    </row>
    <row r="2137" spans="1:23" x14ac:dyDescent="0.25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Row],[Under 30]]="Yes", "Under 30", IF(Aggregate[[#This Row],[Senior]]="Yes", "Senior", 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 "Less than 5GB", IF(Aggregate[[#This Row],[Avg Monthly GB Download]]&lt;10, "Between 5 and 10GB", "10 or more GB"))</f>
        <v>Less than 5GB</v>
      </c>
    </row>
    <row r="2138" spans="1:23" x14ac:dyDescent="0.25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Row],[Under 30]]="Yes", "Under 30", IF(Aggregate[[#This Row],[Senior]]="Yes", "Senior", 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 "Less than 5GB", IF(Aggregate[[#This Row],[Avg Monthly GB Download]]&lt;10, "Between 5 and 10GB", "10 or more GB"))</f>
        <v>Less than 5GB</v>
      </c>
    </row>
    <row r="2139" spans="1:23" x14ac:dyDescent="0.25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Row],[Under 30]]="Yes", "Under 30", IF(Aggregate[[#This Row],[Senior]]="Yes", "Senior", 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 "Less than 5GB", IF(Aggregate[[#This Row],[Avg Monthly GB Download]]&lt;10, "Between 5 and 10GB", "10 or more GB"))</f>
        <v>Less than 5GB</v>
      </c>
    </row>
    <row r="2140" spans="1:23" x14ac:dyDescent="0.25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Row],[Under 30]]="Yes", "Under 30", IF(Aggregate[[#This Row],[Senior]]="Yes", "Senior", 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 "Less than 5GB", IF(Aggregate[[#This Row],[Avg Monthly GB Download]]&lt;10, "Between 5 and 10GB", "10 or more GB"))</f>
        <v>Less than 5GB</v>
      </c>
    </row>
    <row r="2141" spans="1:23" x14ac:dyDescent="0.25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Row],[Under 30]]="Yes", "Under 30", IF(Aggregate[[#This Row],[Senior]]="Yes", "Senior", 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 "Less than 5GB", IF(Aggregate[[#This Row],[Avg Monthly GB Download]]&lt;10, "Between 5 and 10GB", "10 or more GB"))</f>
        <v>Between 5 and 10GB</v>
      </c>
    </row>
    <row r="2142" spans="1:23" x14ac:dyDescent="0.25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Row],[Under 30]]="Yes", "Under 30", IF(Aggregate[[#This Row],[Senior]]="Yes", "Senior", 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 "Less than 5GB", IF(Aggregate[[#This Row],[Avg Monthly GB Download]]&lt;10, "Between 5 and 10GB", "10 or more GB"))</f>
        <v>Less than 5GB</v>
      </c>
    </row>
    <row r="2143" spans="1:23" x14ac:dyDescent="0.25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Row],[Under 30]]="Yes", "Under 30", IF(Aggregate[[#This Row],[Senior]]="Yes", "Senior", 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 "Less than 5GB", IF(Aggregate[[#This Row],[Avg Monthly GB Download]]&lt;10, "Between 5 and 10GB", "10 or more GB"))</f>
        <v>10 or more GB</v>
      </c>
    </row>
    <row r="2144" spans="1:23" x14ac:dyDescent="0.25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Row],[Under 30]]="Yes", "Under 30", IF(Aggregate[[#This Row],[Senior]]="Yes", "Senior", 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 "Less than 5GB", IF(Aggregate[[#This Row],[Avg Monthly GB Download]]&lt;10, "Between 5 and 10GB", "10 or more GB"))</f>
        <v>Between 5 and 10GB</v>
      </c>
    </row>
    <row r="2145" spans="1:23" x14ac:dyDescent="0.25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Row],[Under 30]]="Yes", "Under 30", IF(Aggregate[[#This Row],[Senior]]="Yes", "Senior", 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 "Less than 5GB", IF(Aggregate[[#This Row],[Avg Monthly GB Download]]&lt;10, "Between 5 and 10GB", "10 or more GB"))</f>
        <v>Less than 5GB</v>
      </c>
    </row>
    <row r="2146" spans="1:23" x14ac:dyDescent="0.25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Row],[Under 30]]="Yes", "Under 30", IF(Aggregate[[#This Row],[Senior]]="Yes", "Senior", 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 "Less than 5GB", IF(Aggregate[[#This Row],[Avg Monthly GB Download]]&lt;10, "Between 5 and 10GB", "10 or more GB"))</f>
        <v>Less than 5GB</v>
      </c>
    </row>
    <row r="2147" spans="1:23" x14ac:dyDescent="0.25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Row],[Under 30]]="Yes", "Under 30", IF(Aggregate[[#This Row],[Senior]]="Yes", "Senior", 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 "Less than 5GB", IF(Aggregate[[#This Row],[Avg Monthly GB Download]]&lt;10, "Between 5 and 10GB", "10 or more GB"))</f>
        <v>Less than 5GB</v>
      </c>
    </row>
    <row r="2148" spans="1:23" x14ac:dyDescent="0.25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Row],[Under 30]]="Yes", "Under 30", IF(Aggregate[[#This Row],[Senior]]="Yes", "Senior", 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 "Less than 5GB", IF(Aggregate[[#This Row],[Avg Monthly GB Download]]&lt;10, "Between 5 and 10GB", "10 or more GB"))</f>
        <v>Between 5 and 10GB</v>
      </c>
    </row>
    <row r="2149" spans="1:23" x14ac:dyDescent="0.25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Row],[Under 30]]="Yes", "Under 30", IF(Aggregate[[#This Row],[Senior]]="Yes", "Senior", 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 "Less than 5GB", IF(Aggregate[[#This Row],[Avg Monthly GB Download]]&lt;10, "Between 5 and 10GB", "10 or more GB"))</f>
        <v>Less than 5GB</v>
      </c>
    </row>
    <row r="2150" spans="1:23" x14ac:dyDescent="0.25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Row],[Under 30]]="Yes", "Under 30", IF(Aggregate[[#This Row],[Senior]]="Yes", "Senior", 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 "Less than 5GB", IF(Aggregate[[#This Row],[Avg Monthly GB Download]]&lt;10, "Between 5 and 10GB", "10 or more GB"))</f>
        <v>10 or more GB</v>
      </c>
    </row>
    <row r="2151" spans="1:23" x14ac:dyDescent="0.25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Row],[Under 30]]="Yes", "Under 30", IF(Aggregate[[#This Row],[Senior]]="Yes", "Senior", 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 "Less than 5GB", IF(Aggregate[[#This Row],[Avg Monthly GB Download]]&lt;10, "Between 5 and 10GB", "10 or more GB"))</f>
        <v>Less than 5GB</v>
      </c>
    </row>
    <row r="2152" spans="1:23" x14ac:dyDescent="0.25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Row],[Under 30]]="Yes", "Under 30", IF(Aggregate[[#This Row],[Senior]]="Yes", "Senior", 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 "Less than 5GB", IF(Aggregate[[#This Row],[Avg Monthly GB Download]]&lt;10, "Between 5 and 10GB", "10 or more GB"))</f>
        <v>Less than 5GB</v>
      </c>
    </row>
    <row r="2153" spans="1:23" x14ac:dyDescent="0.25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Row],[Under 30]]="Yes", "Under 30", IF(Aggregate[[#This Row],[Senior]]="Yes", "Senior", 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 "Less than 5GB", IF(Aggregate[[#This Row],[Avg Monthly GB Download]]&lt;10, "Between 5 and 10GB", "10 or more GB"))</f>
        <v>10 or more GB</v>
      </c>
    </row>
    <row r="2154" spans="1:23" x14ac:dyDescent="0.25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Row],[Under 30]]="Yes", "Under 30", IF(Aggregate[[#This Row],[Senior]]="Yes", "Senior", 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 "Less than 5GB", IF(Aggregate[[#This Row],[Avg Monthly GB Download]]&lt;10, "Between 5 and 10GB", "10 or more GB"))</f>
        <v>10 or more GB</v>
      </c>
    </row>
    <row r="2155" spans="1:23" x14ac:dyDescent="0.25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Row],[Under 30]]="Yes", "Under 30", IF(Aggregate[[#This Row],[Senior]]="Yes", "Senior", 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 "Less than 5GB", IF(Aggregate[[#This Row],[Avg Monthly GB Download]]&lt;10, "Between 5 and 10GB", "10 or more GB"))</f>
        <v>Less than 5GB</v>
      </c>
    </row>
    <row r="2156" spans="1:23" x14ac:dyDescent="0.25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Row],[Under 30]]="Yes", "Under 30", IF(Aggregate[[#This Row],[Senior]]="Yes", "Senior", 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 "Less than 5GB", IF(Aggregate[[#This Row],[Avg Monthly GB Download]]&lt;10, "Between 5 and 10GB", "10 or more GB"))</f>
        <v>Less than 5GB</v>
      </c>
    </row>
    <row r="2157" spans="1:23" x14ac:dyDescent="0.25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Row],[Under 30]]="Yes", "Under 30", IF(Aggregate[[#This Row],[Senior]]="Yes", "Senior", 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 "Less than 5GB", IF(Aggregate[[#This Row],[Avg Monthly GB Download]]&lt;10, "Between 5 and 10GB", "10 or more GB"))</f>
        <v>Less than 5GB</v>
      </c>
    </row>
    <row r="2158" spans="1:23" x14ac:dyDescent="0.25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Row],[Under 30]]="Yes", "Under 30", IF(Aggregate[[#This Row],[Senior]]="Yes", "Senior", 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 "Less than 5GB", IF(Aggregate[[#This Row],[Avg Monthly GB Download]]&lt;10, "Between 5 and 10GB", "10 or more GB"))</f>
        <v>Less than 5GB</v>
      </c>
    </row>
    <row r="2159" spans="1:23" x14ac:dyDescent="0.25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Row],[Under 30]]="Yes", "Under 30", IF(Aggregate[[#This Row],[Senior]]="Yes", "Senior", 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 "Less than 5GB", IF(Aggregate[[#This Row],[Avg Monthly GB Download]]&lt;10, "Between 5 and 10GB", "10 or more GB"))</f>
        <v>Less than 5GB</v>
      </c>
    </row>
    <row r="2160" spans="1:23" x14ac:dyDescent="0.25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Row],[Under 30]]="Yes", "Under 30", IF(Aggregate[[#This Row],[Senior]]="Yes", "Senior", 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 "Less than 5GB", IF(Aggregate[[#This Row],[Avg Monthly GB Download]]&lt;10, "Between 5 and 10GB", "10 or more GB"))</f>
        <v>Less than 5GB</v>
      </c>
    </row>
    <row r="2161" spans="1:23" x14ac:dyDescent="0.25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Row],[Under 30]]="Yes", "Under 30", IF(Aggregate[[#This Row],[Senior]]="Yes", "Senior", 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 "Less than 5GB", IF(Aggregate[[#This Row],[Avg Monthly GB Download]]&lt;10, "Between 5 and 10GB", "10 or more GB"))</f>
        <v>Less than 5GB</v>
      </c>
    </row>
    <row r="2162" spans="1:23" x14ac:dyDescent="0.25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Row],[Under 30]]="Yes", "Under 30", IF(Aggregate[[#This Row],[Senior]]="Yes", "Senior", 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 "Less than 5GB", IF(Aggregate[[#This Row],[Avg Monthly GB Download]]&lt;10, "Between 5 and 10GB", "10 or more GB"))</f>
        <v>10 or more GB</v>
      </c>
    </row>
    <row r="2163" spans="1:23" x14ac:dyDescent="0.25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Row],[Under 30]]="Yes", "Under 30", IF(Aggregate[[#This Row],[Senior]]="Yes", "Senior", 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 "Less than 5GB", IF(Aggregate[[#This Row],[Avg Monthly GB Download]]&lt;10, "Between 5 and 10GB", "10 or more GB"))</f>
        <v>Less than 5GB</v>
      </c>
    </row>
    <row r="2164" spans="1:23" x14ac:dyDescent="0.25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Row],[Under 30]]="Yes", "Under 30", IF(Aggregate[[#This Row],[Senior]]="Yes", "Senior", 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 "Less than 5GB", IF(Aggregate[[#This Row],[Avg Monthly GB Download]]&lt;10, "Between 5 and 10GB", "10 or more GB"))</f>
        <v>Less than 5GB</v>
      </c>
    </row>
    <row r="2165" spans="1:23" x14ac:dyDescent="0.25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Row],[Under 30]]="Yes", "Under 30", IF(Aggregate[[#This Row],[Senior]]="Yes", "Senior", 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 "Less than 5GB", IF(Aggregate[[#This Row],[Avg Monthly GB Download]]&lt;10, "Between 5 and 10GB", "10 or more GB"))</f>
        <v>Less than 5GB</v>
      </c>
    </row>
    <row r="2166" spans="1:23" x14ac:dyDescent="0.25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Row],[Under 30]]="Yes", "Under 30", IF(Aggregate[[#This Row],[Senior]]="Yes", "Senior", 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 "Less than 5GB", IF(Aggregate[[#This Row],[Avg Monthly GB Download]]&lt;10, "Between 5 and 10GB", "10 or more GB"))</f>
        <v>Less than 5GB</v>
      </c>
    </row>
    <row r="2167" spans="1:23" x14ac:dyDescent="0.25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Row],[Under 30]]="Yes", "Under 30", IF(Aggregate[[#This Row],[Senior]]="Yes", "Senior", 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 "Less than 5GB", IF(Aggregate[[#This Row],[Avg Monthly GB Download]]&lt;10, "Between 5 and 10GB", "10 or more GB"))</f>
        <v>Less than 5GB</v>
      </c>
    </row>
    <row r="2168" spans="1:23" x14ac:dyDescent="0.25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Row],[Under 30]]="Yes", "Under 30", IF(Aggregate[[#This Row],[Senior]]="Yes", "Senior", 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 "Less than 5GB", IF(Aggregate[[#This Row],[Avg Monthly GB Download]]&lt;10, "Between 5 and 10GB", "10 or more GB"))</f>
        <v>Less than 5GB</v>
      </c>
    </row>
    <row r="2169" spans="1:23" x14ac:dyDescent="0.25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Row],[Under 30]]="Yes", "Under 30", IF(Aggregate[[#This Row],[Senior]]="Yes", "Senior", 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 "Less than 5GB", IF(Aggregate[[#This Row],[Avg Monthly GB Download]]&lt;10, "Between 5 and 10GB", "10 or more GB"))</f>
        <v>Less than 5GB</v>
      </c>
    </row>
    <row r="2170" spans="1:23" x14ac:dyDescent="0.25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Row],[Under 30]]="Yes", "Under 30", IF(Aggregate[[#This Row],[Senior]]="Yes", "Senior", 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 "Less than 5GB", IF(Aggregate[[#This Row],[Avg Monthly GB Download]]&lt;10, "Between 5 and 10GB", "10 or more GB"))</f>
        <v>Less than 5GB</v>
      </c>
    </row>
    <row r="2171" spans="1:23" x14ac:dyDescent="0.25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Row],[Under 30]]="Yes", "Under 30", IF(Aggregate[[#This Row],[Senior]]="Yes", "Senior", 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 "Less than 5GB", IF(Aggregate[[#This Row],[Avg Monthly GB Download]]&lt;10, "Between 5 and 10GB", "10 or more GB"))</f>
        <v>Less than 5GB</v>
      </c>
    </row>
    <row r="2172" spans="1:23" x14ac:dyDescent="0.25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Row],[Under 30]]="Yes", "Under 30", IF(Aggregate[[#This Row],[Senior]]="Yes", "Senior", 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 "Less than 5GB", IF(Aggregate[[#This Row],[Avg Monthly GB Download]]&lt;10, "Between 5 and 10GB", "10 or more GB"))</f>
        <v>Less than 5GB</v>
      </c>
    </row>
    <row r="2173" spans="1:23" x14ac:dyDescent="0.25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Row],[Under 30]]="Yes", "Under 30", IF(Aggregate[[#This Row],[Senior]]="Yes", "Senior", 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 "Less than 5GB", IF(Aggregate[[#This Row],[Avg Monthly GB Download]]&lt;10, "Between 5 and 10GB", "10 or more GB"))</f>
        <v>Less than 5GB</v>
      </c>
    </row>
    <row r="2174" spans="1:23" x14ac:dyDescent="0.25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Row],[Under 30]]="Yes", "Under 30", IF(Aggregate[[#This Row],[Senior]]="Yes", "Senior", 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 "Less than 5GB", IF(Aggregate[[#This Row],[Avg Monthly GB Download]]&lt;10, "Between 5 and 10GB", "10 or more GB"))</f>
        <v>Less than 5GB</v>
      </c>
    </row>
    <row r="2175" spans="1:23" x14ac:dyDescent="0.25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Row],[Under 30]]="Yes", "Under 30", IF(Aggregate[[#This Row],[Senior]]="Yes", "Senior", 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 "Less than 5GB", IF(Aggregate[[#This Row],[Avg Monthly GB Download]]&lt;10, "Between 5 and 10GB", "10 or more GB"))</f>
        <v>Less than 5GB</v>
      </c>
    </row>
    <row r="2176" spans="1:23" x14ac:dyDescent="0.25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Row],[Under 30]]="Yes", "Under 30", IF(Aggregate[[#This Row],[Senior]]="Yes", "Senior", 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 "Less than 5GB", IF(Aggregate[[#This Row],[Avg Monthly GB Download]]&lt;10, "Between 5 and 10GB", "10 or more GB"))</f>
        <v>Less than 5GB</v>
      </c>
    </row>
    <row r="2177" spans="1:23" x14ac:dyDescent="0.25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Row],[Under 30]]="Yes", "Under 30", IF(Aggregate[[#This Row],[Senior]]="Yes", "Senior", 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 "Less than 5GB", IF(Aggregate[[#This Row],[Avg Monthly GB Download]]&lt;10, "Between 5 and 10GB", "10 or more GB"))</f>
        <v>Less than 5GB</v>
      </c>
    </row>
    <row r="2178" spans="1:23" x14ac:dyDescent="0.25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Row],[Under 30]]="Yes", "Under 30", IF(Aggregate[[#This Row],[Senior]]="Yes", "Senior", 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 "Less than 5GB", IF(Aggregate[[#This Row],[Avg Monthly GB Download]]&lt;10, "Between 5 and 10GB", "10 or more GB"))</f>
        <v>Less than 5GB</v>
      </c>
    </row>
    <row r="2179" spans="1:23" x14ac:dyDescent="0.25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Row],[Under 30]]="Yes", "Under 30", IF(Aggregate[[#This Row],[Senior]]="Yes", "Senior", 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 "Less than 5GB", IF(Aggregate[[#This Row],[Avg Monthly GB Download]]&lt;10, "Between 5 and 10GB", "10 or more GB"))</f>
        <v>Less than 5GB</v>
      </c>
    </row>
    <row r="2180" spans="1:23" x14ac:dyDescent="0.25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Row],[Under 30]]="Yes", "Under 30", IF(Aggregate[[#This Row],[Senior]]="Yes", "Senior", 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 "Less than 5GB", IF(Aggregate[[#This Row],[Avg Monthly GB Download]]&lt;10, "Between 5 and 10GB", "10 or more GB"))</f>
        <v>Less than 5GB</v>
      </c>
    </row>
    <row r="2181" spans="1:23" x14ac:dyDescent="0.25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Row],[Under 30]]="Yes", "Under 30", IF(Aggregate[[#This Row],[Senior]]="Yes", "Senior", 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 "Less than 5GB", IF(Aggregate[[#This Row],[Avg Monthly GB Download]]&lt;10, "Between 5 and 10GB", "10 or more GB"))</f>
        <v>Less than 5GB</v>
      </c>
    </row>
    <row r="2182" spans="1:23" x14ac:dyDescent="0.25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Row],[Under 30]]="Yes", "Under 30", IF(Aggregate[[#This Row],[Senior]]="Yes", "Senior", 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 "Less than 5GB", IF(Aggregate[[#This Row],[Avg Monthly GB Download]]&lt;10, "Between 5 and 10GB", "10 or more GB"))</f>
        <v>Less than 5GB</v>
      </c>
    </row>
    <row r="2183" spans="1:23" x14ac:dyDescent="0.25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Row],[Under 30]]="Yes", "Under 30", IF(Aggregate[[#This Row],[Senior]]="Yes", "Senior", 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 "Less than 5GB", IF(Aggregate[[#This Row],[Avg Monthly GB Download]]&lt;10, "Between 5 and 10GB", "10 or more GB"))</f>
        <v>Less than 5GB</v>
      </c>
    </row>
    <row r="2184" spans="1:23" x14ac:dyDescent="0.25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Row],[Under 30]]="Yes", "Under 30", IF(Aggregate[[#This Row],[Senior]]="Yes", "Senior", 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 "Less than 5GB", IF(Aggregate[[#This Row],[Avg Monthly GB Download]]&lt;10, "Between 5 and 10GB", "10 or more GB"))</f>
        <v>Less than 5GB</v>
      </c>
    </row>
    <row r="2185" spans="1:23" x14ac:dyDescent="0.25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Row],[Under 30]]="Yes", "Under 30", IF(Aggregate[[#This Row],[Senior]]="Yes", "Senior", 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 "Less than 5GB", IF(Aggregate[[#This Row],[Avg Monthly GB Download]]&lt;10, "Between 5 and 10GB", "10 or more GB"))</f>
        <v>Less than 5GB</v>
      </c>
    </row>
    <row r="2186" spans="1:23" x14ac:dyDescent="0.25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Row],[Under 30]]="Yes", "Under 30", IF(Aggregate[[#This Row],[Senior]]="Yes", "Senior", 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 "Less than 5GB", IF(Aggregate[[#This Row],[Avg Monthly GB Download]]&lt;10, "Between 5 and 10GB", "10 or more GB"))</f>
        <v>Less than 5GB</v>
      </c>
    </row>
    <row r="2187" spans="1:23" x14ac:dyDescent="0.25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Row],[Under 30]]="Yes", "Under 30", IF(Aggregate[[#This Row],[Senior]]="Yes", "Senior", 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 "Less than 5GB", IF(Aggregate[[#This Row],[Avg Monthly GB Download]]&lt;10, "Between 5 and 10GB", "10 or more GB"))</f>
        <v>Less than 5GB</v>
      </c>
    </row>
    <row r="2188" spans="1:23" x14ac:dyDescent="0.25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Row],[Under 30]]="Yes", "Under 30", IF(Aggregate[[#This Row],[Senior]]="Yes", "Senior", 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 "Less than 5GB", IF(Aggregate[[#This Row],[Avg Monthly GB Download]]&lt;10, "Between 5 and 10GB", "10 or more GB"))</f>
        <v>Less than 5GB</v>
      </c>
    </row>
    <row r="2189" spans="1:23" x14ac:dyDescent="0.25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Row],[Under 30]]="Yes", "Under 30", IF(Aggregate[[#This Row],[Senior]]="Yes", "Senior", 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 "Less than 5GB", IF(Aggregate[[#This Row],[Avg Monthly GB Download]]&lt;10, "Between 5 and 10GB", "10 or more GB"))</f>
        <v>10 or more GB</v>
      </c>
    </row>
    <row r="2190" spans="1:23" x14ac:dyDescent="0.25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Row],[Under 30]]="Yes", "Under 30", IF(Aggregate[[#This Row],[Senior]]="Yes", "Senior", 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 "Less than 5GB", IF(Aggregate[[#This Row],[Avg Monthly GB Download]]&lt;10, "Between 5 and 10GB", "10 or more GB"))</f>
        <v>10 or more GB</v>
      </c>
    </row>
    <row r="2191" spans="1:23" x14ac:dyDescent="0.25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Row],[Under 30]]="Yes", "Under 30", IF(Aggregate[[#This Row],[Senior]]="Yes", "Senior", 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 "Less than 5GB", IF(Aggregate[[#This Row],[Avg Monthly GB Download]]&lt;10, "Between 5 and 10GB", "10 or more GB"))</f>
        <v>Less than 5GB</v>
      </c>
    </row>
    <row r="2192" spans="1:23" x14ac:dyDescent="0.25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Row],[Under 30]]="Yes", "Under 30", IF(Aggregate[[#This Row],[Senior]]="Yes", "Senior", 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 "Less than 5GB", IF(Aggregate[[#This Row],[Avg Monthly GB Download]]&lt;10, "Between 5 and 10GB", "10 or more GB"))</f>
        <v>10 or more GB</v>
      </c>
    </row>
    <row r="2193" spans="1:23" x14ac:dyDescent="0.25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Row],[Under 30]]="Yes", "Under 30", IF(Aggregate[[#This Row],[Senior]]="Yes", "Senior", 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 "Less than 5GB", IF(Aggregate[[#This Row],[Avg Monthly GB Download]]&lt;10, "Between 5 and 10GB", "10 or more GB"))</f>
        <v>Less than 5GB</v>
      </c>
    </row>
    <row r="2194" spans="1:23" x14ac:dyDescent="0.25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Row],[Under 30]]="Yes", "Under 30", IF(Aggregate[[#This Row],[Senior]]="Yes", "Senior", 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 "Less than 5GB", IF(Aggregate[[#This Row],[Avg Monthly GB Download]]&lt;10, "Between 5 and 10GB", "10 or more GB"))</f>
        <v>10 or more GB</v>
      </c>
    </row>
    <row r="2195" spans="1:23" x14ac:dyDescent="0.25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Row],[Under 30]]="Yes", "Under 30", IF(Aggregate[[#This Row],[Senior]]="Yes", "Senior", 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 "Less than 5GB", IF(Aggregate[[#This Row],[Avg Monthly GB Download]]&lt;10, "Between 5 and 10GB", "10 or more GB"))</f>
        <v>Less than 5GB</v>
      </c>
    </row>
    <row r="2196" spans="1:23" x14ac:dyDescent="0.25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Row],[Under 30]]="Yes", "Under 30", IF(Aggregate[[#This Row],[Senior]]="Yes", "Senior", 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 "Less than 5GB", IF(Aggregate[[#This Row],[Avg Monthly GB Download]]&lt;10, "Between 5 and 10GB", "10 or more GB"))</f>
        <v>Between 5 and 10GB</v>
      </c>
    </row>
    <row r="2197" spans="1:23" x14ac:dyDescent="0.25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Row],[Under 30]]="Yes", "Under 30", IF(Aggregate[[#This Row],[Senior]]="Yes", "Senior", 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 "Less than 5GB", IF(Aggregate[[#This Row],[Avg Monthly GB Download]]&lt;10, "Between 5 and 10GB", "10 or more GB"))</f>
        <v>Less than 5GB</v>
      </c>
    </row>
    <row r="2198" spans="1:23" x14ac:dyDescent="0.25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Row],[Under 30]]="Yes", "Under 30", IF(Aggregate[[#This Row],[Senior]]="Yes", "Senior", 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 "Less than 5GB", IF(Aggregate[[#This Row],[Avg Monthly GB Download]]&lt;10, "Between 5 and 10GB", "10 or more GB"))</f>
        <v>Less than 5GB</v>
      </c>
    </row>
    <row r="2199" spans="1:23" x14ac:dyDescent="0.25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Row],[Under 30]]="Yes", "Under 30", IF(Aggregate[[#This Row],[Senior]]="Yes", "Senior", 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 "Less than 5GB", IF(Aggregate[[#This Row],[Avg Monthly GB Download]]&lt;10, "Between 5 and 10GB", "10 or more GB"))</f>
        <v>10 or more GB</v>
      </c>
    </row>
    <row r="2200" spans="1:23" x14ac:dyDescent="0.25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Row],[Under 30]]="Yes", "Under 30", IF(Aggregate[[#This Row],[Senior]]="Yes", "Senior", 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 "Less than 5GB", IF(Aggregate[[#This Row],[Avg Monthly GB Download]]&lt;10, "Between 5 and 10GB", "10 or more GB"))</f>
        <v>Between 5 and 10GB</v>
      </c>
    </row>
    <row r="2201" spans="1:23" x14ac:dyDescent="0.25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Row],[Under 30]]="Yes", "Under 30", IF(Aggregate[[#This Row],[Senior]]="Yes", "Senior", 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 "Less than 5GB", IF(Aggregate[[#This Row],[Avg Monthly GB Download]]&lt;10, "Between 5 and 10GB", "10 or more GB"))</f>
        <v>Less than 5GB</v>
      </c>
    </row>
    <row r="2202" spans="1:23" x14ac:dyDescent="0.25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Row],[Under 30]]="Yes", "Under 30", IF(Aggregate[[#This Row],[Senior]]="Yes", "Senior", 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 "Less than 5GB", IF(Aggregate[[#This Row],[Avg Monthly GB Download]]&lt;10, "Between 5 and 10GB", "10 or more GB"))</f>
        <v>10 or more GB</v>
      </c>
    </row>
    <row r="2203" spans="1:23" x14ac:dyDescent="0.25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Row],[Under 30]]="Yes", "Under 30", IF(Aggregate[[#This Row],[Senior]]="Yes", "Senior", 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 "Less than 5GB", IF(Aggregate[[#This Row],[Avg Monthly GB Download]]&lt;10, "Between 5 and 10GB", "10 or more GB"))</f>
        <v>Between 5 and 10GB</v>
      </c>
    </row>
    <row r="2204" spans="1:23" x14ac:dyDescent="0.25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Row],[Under 30]]="Yes", "Under 30", IF(Aggregate[[#This Row],[Senior]]="Yes", "Senior", 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 "Less than 5GB", IF(Aggregate[[#This Row],[Avg Monthly GB Download]]&lt;10, "Between 5 and 10GB", "10 or more GB"))</f>
        <v>Less than 5GB</v>
      </c>
    </row>
    <row r="2205" spans="1:23" x14ac:dyDescent="0.25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Row],[Under 30]]="Yes", "Under 30", IF(Aggregate[[#This Row],[Senior]]="Yes", "Senior", 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 "Less than 5GB", IF(Aggregate[[#This Row],[Avg Monthly GB Download]]&lt;10, "Between 5 and 10GB", "10 or more GB"))</f>
        <v>10 or more GB</v>
      </c>
    </row>
    <row r="2206" spans="1:23" x14ac:dyDescent="0.25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Row],[Under 30]]="Yes", "Under 30", IF(Aggregate[[#This Row],[Senior]]="Yes", "Senior", 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 "Less than 5GB", IF(Aggregate[[#This Row],[Avg Monthly GB Download]]&lt;10, "Between 5 and 10GB", "10 or more GB"))</f>
        <v>Less than 5GB</v>
      </c>
    </row>
    <row r="2207" spans="1:23" x14ac:dyDescent="0.25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Row],[Under 30]]="Yes", "Under 30", IF(Aggregate[[#This Row],[Senior]]="Yes", "Senior", 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 "Less than 5GB", IF(Aggregate[[#This Row],[Avg Monthly GB Download]]&lt;10, "Between 5 and 10GB", "10 or more GB"))</f>
        <v>Between 5 and 10GB</v>
      </c>
    </row>
    <row r="2208" spans="1:23" x14ac:dyDescent="0.25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Row],[Under 30]]="Yes", "Under 30", IF(Aggregate[[#This Row],[Senior]]="Yes", "Senior", 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 "Less than 5GB", IF(Aggregate[[#This Row],[Avg Monthly GB Download]]&lt;10, "Between 5 and 10GB", "10 or more GB"))</f>
        <v>10 or more GB</v>
      </c>
    </row>
    <row r="2209" spans="1:23" x14ac:dyDescent="0.25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Row],[Under 30]]="Yes", "Under 30", IF(Aggregate[[#This Row],[Senior]]="Yes", "Senior", 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 "Less than 5GB", IF(Aggregate[[#This Row],[Avg Monthly GB Download]]&lt;10, "Between 5 and 10GB", "10 or more GB"))</f>
        <v>Less than 5GB</v>
      </c>
    </row>
    <row r="2210" spans="1:23" x14ac:dyDescent="0.25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Row],[Under 30]]="Yes", "Under 30", IF(Aggregate[[#This Row],[Senior]]="Yes", "Senior", 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 "Less than 5GB", IF(Aggregate[[#This Row],[Avg Monthly GB Download]]&lt;10, "Between 5 and 10GB", "10 or more GB"))</f>
        <v>10 or more GB</v>
      </c>
    </row>
    <row r="2211" spans="1:23" x14ac:dyDescent="0.25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Row],[Under 30]]="Yes", "Under 30", IF(Aggregate[[#This Row],[Senior]]="Yes", "Senior", 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 "Less than 5GB", IF(Aggregate[[#This Row],[Avg Monthly GB Download]]&lt;10, "Between 5 and 10GB", "10 or more GB"))</f>
        <v>10 or more GB</v>
      </c>
    </row>
    <row r="2212" spans="1:23" x14ac:dyDescent="0.25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Row],[Under 30]]="Yes", "Under 30", IF(Aggregate[[#This Row],[Senior]]="Yes", "Senior", 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 "Less than 5GB", IF(Aggregate[[#This Row],[Avg Monthly GB Download]]&lt;10, "Between 5 and 10GB", "10 or more GB"))</f>
        <v>Between 5 and 10GB</v>
      </c>
    </row>
    <row r="2213" spans="1:23" x14ac:dyDescent="0.25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Row],[Under 30]]="Yes", "Under 30", IF(Aggregate[[#This Row],[Senior]]="Yes", "Senior", 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 "Less than 5GB", IF(Aggregate[[#This Row],[Avg Monthly GB Download]]&lt;10, "Between 5 and 10GB", "10 or more GB"))</f>
        <v>Between 5 and 10GB</v>
      </c>
    </row>
    <row r="2214" spans="1:23" x14ac:dyDescent="0.25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Row],[Under 30]]="Yes", "Under 30", IF(Aggregate[[#This Row],[Senior]]="Yes", "Senior", 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 "Less than 5GB", IF(Aggregate[[#This Row],[Avg Monthly GB Download]]&lt;10, "Between 5 and 10GB", "10 or more GB"))</f>
        <v>Between 5 and 10GB</v>
      </c>
    </row>
    <row r="2215" spans="1:23" x14ac:dyDescent="0.25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Row],[Under 30]]="Yes", "Under 30", IF(Aggregate[[#This Row],[Senior]]="Yes", "Senior", 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 "Less than 5GB", IF(Aggregate[[#This Row],[Avg Monthly GB Download]]&lt;10, "Between 5 and 10GB", "10 or more GB"))</f>
        <v>Between 5 and 10GB</v>
      </c>
    </row>
    <row r="2216" spans="1:23" x14ac:dyDescent="0.25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Row],[Under 30]]="Yes", "Under 30", IF(Aggregate[[#This Row],[Senior]]="Yes", "Senior", 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 "Less than 5GB", IF(Aggregate[[#This Row],[Avg Monthly GB Download]]&lt;10, "Between 5 and 10GB", "10 or more GB"))</f>
        <v>Less than 5GB</v>
      </c>
    </row>
    <row r="2217" spans="1:23" x14ac:dyDescent="0.25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Row],[Under 30]]="Yes", "Under 30", IF(Aggregate[[#This Row],[Senior]]="Yes", "Senior", 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 "Less than 5GB", IF(Aggregate[[#This Row],[Avg Monthly GB Download]]&lt;10, "Between 5 and 10GB", "10 or more GB"))</f>
        <v>10 or more GB</v>
      </c>
    </row>
    <row r="2218" spans="1:23" x14ac:dyDescent="0.25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Row],[Under 30]]="Yes", "Under 30", IF(Aggregate[[#This Row],[Senior]]="Yes", "Senior", 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 "Less than 5GB", IF(Aggregate[[#This Row],[Avg Monthly GB Download]]&lt;10, "Between 5 and 10GB", "10 or more GB"))</f>
        <v>Less than 5GB</v>
      </c>
    </row>
    <row r="2219" spans="1:23" x14ac:dyDescent="0.25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Row],[Under 30]]="Yes", "Under 30", IF(Aggregate[[#This Row],[Senior]]="Yes", "Senior", 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 "Less than 5GB", IF(Aggregate[[#This Row],[Avg Monthly GB Download]]&lt;10, "Between 5 and 10GB", "10 or more GB"))</f>
        <v>10 or more GB</v>
      </c>
    </row>
    <row r="2220" spans="1:23" x14ac:dyDescent="0.25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Row],[Under 30]]="Yes", "Under 30", IF(Aggregate[[#This Row],[Senior]]="Yes", "Senior", 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 "Less than 5GB", IF(Aggregate[[#This Row],[Avg Monthly GB Download]]&lt;10, "Between 5 and 10GB", "10 or more GB"))</f>
        <v>Between 5 and 10GB</v>
      </c>
    </row>
    <row r="2221" spans="1:23" x14ac:dyDescent="0.25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Row],[Under 30]]="Yes", "Under 30", IF(Aggregate[[#This Row],[Senior]]="Yes", "Senior", 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 "Less than 5GB", IF(Aggregate[[#This Row],[Avg Monthly GB Download]]&lt;10, "Between 5 and 10GB", "10 or more GB"))</f>
        <v>Less than 5GB</v>
      </c>
    </row>
    <row r="2222" spans="1:23" x14ac:dyDescent="0.25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Row],[Under 30]]="Yes", "Under 30", IF(Aggregate[[#This Row],[Senior]]="Yes", "Senior", 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 "Less than 5GB", IF(Aggregate[[#This Row],[Avg Monthly GB Download]]&lt;10, "Between 5 and 10GB", "10 or more GB"))</f>
        <v>Less than 5GB</v>
      </c>
    </row>
    <row r="2223" spans="1:23" x14ac:dyDescent="0.25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Row],[Under 30]]="Yes", "Under 30", IF(Aggregate[[#This Row],[Senior]]="Yes", "Senior", 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 "Less than 5GB", IF(Aggregate[[#This Row],[Avg Monthly GB Download]]&lt;10, "Between 5 and 10GB", "10 or more GB"))</f>
        <v>Less than 5GB</v>
      </c>
    </row>
    <row r="2224" spans="1:23" x14ac:dyDescent="0.25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Row],[Under 30]]="Yes", "Under 30", IF(Aggregate[[#This Row],[Senior]]="Yes", "Senior", 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 "Less than 5GB", IF(Aggregate[[#This Row],[Avg Monthly GB Download]]&lt;10, "Between 5 and 10GB", "10 or more GB"))</f>
        <v>10 or more GB</v>
      </c>
    </row>
    <row r="2225" spans="1:23" x14ac:dyDescent="0.25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Row],[Under 30]]="Yes", "Under 30", IF(Aggregate[[#This Row],[Senior]]="Yes", "Senior", 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 "Less than 5GB", IF(Aggregate[[#This Row],[Avg Monthly GB Download]]&lt;10, "Between 5 and 10GB", "10 or more GB"))</f>
        <v>10 or more GB</v>
      </c>
    </row>
    <row r="2226" spans="1:23" x14ac:dyDescent="0.25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Row],[Under 30]]="Yes", "Under 30", IF(Aggregate[[#This Row],[Senior]]="Yes", "Senior", 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 "Less than 5GB", IF(Aggregate[[#This Row],[Avg Monthly GB Download]]&lt;10, "Between 5 and 10GB", "10 or more GB"))</f>
        <v>Between 5 and 10GB</v>
      </c>
    </row>
    <row r="2227" spans="1:23" x14ac:dyDescent="0.25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Row],[Under 30]]="Yes", "Under 30", IF(Aggregate[[#This Row],[Senior]]="Yes", "Senior", 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 "Less than 5GB", IF(Aggregate[[#This Row],[Avg Monthly GB Download]]&lt;10, "Between 5 and 10GB", "10 or more GB"))</f>
        <v>Between 5 and 10GB</v>
      </c>
    </row>
    <row r="2228" spans="1:23" x14ac:dyDescent="0.25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Row],[Under 30]]="Yes", "Under 30", IF(Aggregate[[#This Row],[Senior]]="Yes", "Senior", 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 "Less than 5GB", IF(Aggregate[[#This Row],[Avg Monthly GB Download]]&lt;10, "Between 5 and 10GB", "10 or more GB"))</f>
        <v>Between 5 and 10GB</v>
      </c>
    </row>
    <row r="2229" spans="1:23" x14ac:dyDescent="0.25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Row],[Under 30]]="Yes", "Under 30", IF(Aggregate[[#This Row],[Senior]]="Yes", "Senior", 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 "Less than 5GB", IF(Aggregate[[#This Row],[Avg Monthly GB Download]]&lt;10, "Between 5 and 10GB", "10 or more GB"))</f>
        <v>Between 5 and 10GB</v>
      </c>
    </row>
    <row r="2230" spans="1:23" x14ac:dyDescent="0.25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Row],[Under 30]]="Yes", "Under 30", IF(Aggregate[[#This Row],[Senior]]="Yes", "Senior", 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 "Less than 5GB", IF(Aggregate[[#This Row],[Avg Monthly GB Download]]&lt;10, "Between 5 and 10GB", "10 or more GB"))</f>
        <v>Less than 5GB</v>
      </c>
    </row>
    <row r="2231" spans="1:23" x14ac:dyDescent="0.25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Row],[Under 30]]="Yes", "Under 30", IF(Aggregate[[#This Row],[Senior]]="Yes", "Senior", 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 "Less than 5GB", IF(Aggregate[[#This Row],[Avg Monthly GB Download]]&lt;10, "Between 5 and 10GB", "10 or more GB"))</f>
        <v>Between 5 and 10GB</v>
      </c>
    </row>
    <row r="2232" spans="1:23" x14ac:dyDescent="0.25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Row],[Under 30]]="Yes", "Under 30", IF(Aggregate[[#This Row],[Senior]]="Yes", "Senior", 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 "Less than 5GB", IF(Aggregate[[#This Row],[Avg Monthly GB Download]]&lt;10, "Between 5 and 10GB", "10 or more GB"))</f>
        <v>10 or more GB</v>
      </c>
    </row>
    <row r="2233" spans="1:23" x14ac:dyDescent="0.25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Row],[Under 30]]="Yes", "Under 30", IF(Aggregate[[#This Row],[Senior]]="Yes", "Senior", 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 "Less than 5GB", IF(Aggregate[[#This Row],[Avg Monthly GB Download]]&lt;10, "Between 5 and 10GB", "10 or more GB"))</f>
        <v>Less than 5GB</v>
      </c>
    </row>
    <row r="2234" spans="1:23" x14ac:dyDescent="0.25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Row],[Under 30]]="Yes", "Under 30", IF(Aggregate[[#This Row],[Senior]]="Yes", "Senior", 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 "Less than 5GB", IF(Aggregate[[#This Row],[Avg Monthly GB Download]]&lt;10, "Between 5 and 10GB", "10 or more GB"))</f>
        <v>Less than 5GB</v>
      </c>
    </row>
    <row r="2235" spans="1:23" x14ac:dyDescent="0.25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Row],[Under 30]]="Yes", "Under 30", IF(Aggregate[[#This Row],[Senior]]="Yes", "Senior", 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 "Less than 5GB", IF(Aggregate[[#This Row],[Avg Monthly GB Download]]&lt;10, "Between 5 and 10GB", "10 or more GB"))</f>
        <v>Between 5 and 10GB</v>
      </c>
    </row>
    <row r="2236" spans="1:23" x14ac:dyDescent="0.25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Row],[Under 30]]="Yes", "Under 30", IF(Aggregate[[#This Row],[Senior]]="Yes", "Senior", 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 "Less than 5GB", IF(Aggregate[[#This Row],[Avg Monthly GB Download]]&lt;10, "Between 5 and 10GB", "10 or more GB"))</f>
        <v>Between 5 and 10GB</v>
      </c>
    </row>
    <row r="2237" spans="1:23" x14ac:dyDescent="0.25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Row],[Under 30]]="Yes", "Under 30", IF(Aggregate[[#This Row],[Senior]]="Yes", "Senior", 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 "Less than 5GB", IF(Aggregate[[#This Row],[Avg Monthly GB Download]]&lt;10, "Between 5 and 10GB", "10 or more GB"))</f>
        <v>Less than 5GB</v>
      </c>
    </row>
    <row r="2238" spans="1:23" x14ac:dyDescent="0.25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Row],[Under 30]]="Yes", "Under 30", IF(Aggregate[[#This Row],[Senior]]="Yes", "Senior", 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 "Less than 5GB", IF(Aggregate[[#This Row],[Avg Monthly GB Download]]&lt;10, "Between 5 and 10GB", "10 or more GB"))</f>
        <v>Less than 5GB</v>
      </c>
    </row>
    <row r="2239" spans="1:23" x14ac:dyDescent="0.25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Row],[Under 30]]="Yes", "Under 30", IF(Aggregate[[#This Row],[Senior]]="Yes", "Senior", 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 "Less than 5GB", IF(Aggregate[[#This Row],[Avg Monthly GB Download]]&lt;10, "Between 5 and 10GB", "10 or more GB"))</f>
        <v>Between 5 and 10GB</v>
      </c>
    </row>
    <row r="2240" spans="1:23" x14ac:dyDescent="0.25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Row],[Under 30]]="Yes", "Under 30", IF(Aggregate[[#This Row],[Senior]]="Yes", "Senior", 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 "Less than 5GB", IF(Aggregate[[#This Row],[Avg Monthly GB Download]]&lt;10, "Between 5 and 10GB", "10 or more GB"))</f>
        <v>Between 5 and 10GB</v>
      </c>
    </row>
    <row r="2241" spans="1:23" x14ac:dyDescent="0.25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Row],[Under 30]]="Yes", "Under 30", IF(Aggregate[[#This Row],[Senior]]="Yes", "Senior", 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 "Less than 5GB", IF(Aggregate[[#This Row],[Avg Monthly GB Download]]&lt;10, "Between 5 and 10GB", "10 or more GB"))</f>
        <v>10 or more GB</v>
      </c>
    </row>
    <row r="2242" spans="1:23" x14ac:dyDescent="0.25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Row],[Under 30]]="Yes", "Under 30", IF(Aggregate[[#This Row],[Senior]]="Yes", "Senior", 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 "Less than 5GB", IF(Aggregate[[#This Row],[Avg Monthly GB Download]]&lt;10, "Between 5 and 10GB", "10 or more GB"))</f>
        <v>10 or more GB</v>
      </c>
    </row>
    <row r="2243" spans="1:23" x14ac:dyDescent="0.25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Row],[Under 30]]="Yes", "Under 30", IF(Aggregate[[#This Row],[Senior]]="Yes", "Senior", 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 "Less than 5GB", IF(Aggregate[[#This Row],[Avg Monthly GB Download]]&lt;10, "Between 5 and 10GB", "10 or more GB"))</f>
        <v>10 or more GB</v>
      </c>
    </row>
    <row r="2244" spans="1:23" x14ac:dyDescent="0.25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Row],[Under 30]]="Yes", "Under 30", IF(Aggregate[[#This Row],[Senior]]="Yes", "Senior", 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 "Less than 5GB", IF(Aggregate[[#This Row],[Avg Monthly GB Download]]&lt;10, "Between 5 and 10GB", "10 or more GB"))</f>
        <v>Between 5 and 10GB</v>
      </c>
    </row>
    <row r="2245" spans="1:23" x14ac:dyDescent="0.25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Row],[Under 30]]="Yes", "Under 30", IF(Aggregate[[#This Row],[Senior]]="Yes", "Senior", 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 "Less than 5GB", IF(Aggregate[[#This Row],[Avg Monthly GB Download]]&lt;10, "Between 5 and 10GB", "10 or more GB"))</f>
        <v>10 or more GB</v>
      </c>
    </row>
    <row r="2246" spans="1:23" x14ac:dyDescent="0.25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Row],[Under 30]]="Yes", "Under 30", IF(Aggregate[[#This Row],[Senior]]="Yes", "Senior", 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 "Less than 5GB", IF(Aggregate[[#This Row],[Avg Monthly GB Download]]&lt;10, "Between 5 and 10GB", "10 or more GB"))</f>
        <v>10 or more GB</v>
      </c>
    </row>
    <row r="2247" spans="1:23" x14ac:dyDescent="0.25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Row],[Under 30]]="Yes", "Under 30", IF(Aggregate[[#This Row],[Senior]]="Yes", "Senior", 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 "Less than 5GB", IF(Aggregate[[#This Row],[Avg Monthly GB Download]]&lt;10, "Between 5 and 10GB", "10 or more GB"))</f>
        <v>10 or more GB</v>
      </c>
    </row>
    <row r="2248" spans="1:23" x14ac:dyDescent="0.25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Row],[Under 30]]="Yes", "Under 30", IF(Aggregate[[#This Row],[Senior]]="Yes", "Senior", 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 "Less than 5GB", IF(Aggregate[[#This Row],[Avg Monthly GB Download]]&lt;10, "Between 5 and 10GB", "10 or more GB"))</f>
        <v>Between 5 and 10GB</v>
      </c>
    </row>
    <row r="2249" spans="1:23" x14ac:dyDescent="0.25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Row],[Under 30]]="Yes", "Under 30", IF(Aggregate[[#This Row],[Senior]]="Yes", "Senior", 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 "Less than 5GB", IF(Aggregate[[#This Row],[Avg Monthly GB Download]]&lt;10, "Between 5 and 10GB", "10 or more GB"))</f>
        <v>10 or more GB</v>
      </c>
    </row>
    <row r="2250" spans="1:23" x14ac:dyDescent="0.25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Row],[Under 30]]="Yes", "Under 30", IF(Aggregate[[#This Row],[Senior]]="Yes", "Senior", 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 "Less than 5GB", IF(Aggregate[[#This Row],[Avg Monthly GB Download]]&lt;10, "Between 5 and 10GB", "10 or more GB"))</f>
        <v>Between 5 and 10GB</v>
      </c>
    </row>
    <row r="2251" spans="1:23" x14ac:dyDescent="0.25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Row],[Under 30]]="Yes", "Under 30", IF(Aggregate[[#This Row],[Senior]]="Yes", "Senior", 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 "Less than 5GB", IF(Aggregate[[#This Row],[Avg Monthly GB Download]]&lt;10, "Between 5 and 10GB", "10 or more GB"))</f>
        <v>10 or more GB</v>
      </c>
    </row>
    <row r="2252" spans="1:23" x14ac:dyDescent="0.25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Row],[Under 30]]="Yes", "Under 30", IF(Aggregate[[#This Row],[Senior]]="Yes", "Senior", 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 "Less than 5GB", IF(Aggregate[[#This Row],[Avg Monthly GB Download]]&lt;10, "Between 5 and 10GB", "10 or more GB"))</f>
        <v>Less than 5GB</v>
      </c>
    </row>
    <row r="2253" spans="1:23" x14ac:dyDescent="0.25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Row],[Under 30]]="Yes", "Under 30", IF(Aggregate[[#This Row],[Senior]]="Yes", "Senior", 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 "Less than 5GB", IF(Aggregate[[#This Row],[Avg Monthly GB Download]]&lt;10, "Between 5 and 10GB", "10 or more GB"))</f>
        <v>Less than 5GB</v>
      </c>
    </row>
    <row r="2254" spans="1:23" x14ac:dyDescent="0.25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Row],[Under 30]]="Yes", "Under 30", IF(Aggregate[[#This Row],[Senior]]="Yes", "Senior", 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 "Less than 5GB", IF(Aggregate[[#This Row],[Avg Monthly GB Download]]&lt;10, "Between 5 and 10GB", "10 or more GB"))</f>
        <v>Between 5 and 10GB</v>
      </c>
    </row>
    <row r="2255" spans="1:23" x14ac:dyDescent="0.25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Row],[Under 30]]="Yes", "Under 30", IF(Aggregate[[#This Row],[Senior]]="Yes", "Senior", 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 "Less than 5GB", IF(Aggregate[[#This Row],[Avg Monthly GB Download]]&lt;10, "Between 5 and 10GB", "10 or more GB"))</f>
        <v>10 or more GB</v>
      </c>
    </row>
    <row r="2256" spans="1:23" x14ac:dyDescent="0.25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Row],[Under 30]]="Yes", "Under 30", IF(Aggregate[[#This Row],[Senior]]="Yes", "Senior", 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 "Less than 5GB", IF(Aggregate[[#This Row],[Avg Monthly GB Download]]&lt;10, "Between 5 and 10GB", "10 or more GB"))</f>
        <v>Between 5 and 10GB</v>
      </c>
    </row>
    <row r="2257" spans="1:23" x14ac:dyDescent="0.25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Row],[Under 30]]="Yes", "Under 30", IF(Aggregate[[#This Row],[Senior]]="Yes", "Senior", 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 "Less than 5GB", IF(Aggregate[[#This Row],[Avg Monthly GB Download]]&lt;10, "Between 5 and 10GB", "10 or more GB"))</f>
        <v>10 or more GB</v>
      </c>
    </row>
    <row r="2258" spans="1:23" x14ac:dyDescent="0.25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Row],[Under 30]]="Yes", "Under 30", IF(Aggregate[[#This Row],[Senior]]="Yes", "Senior", 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 "Less than 5GB", IF(Aggregate[[#This Row],[Avg Monthly GB Download]]&lt;10, "Between 5 and 10GB", "10 or more GB"))</f>
        <v>Less than 5GB</v>
      </c>
    </row>
    <row r="2259" spans="1:23" x14ac:dyDescent="0.25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Row],[Under 30]]="Yes", "Under 30", IF(Aggregate[[#This Row],[Senior]]="Yes", "Senior", 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 "Less than 5GB", IF(Aggregate[[#This Row],[Avg Monthly GB Download]]&lt;10, "Between 5 and 10GB", "10 or more GB"))</f>
        <v>Less than 5GB</v>
      </c>
    </row>
    <row r="2260" spans="1:23" x14ac:dyDescent="0.25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Row],[Under 30]]="Yes", "Under 30", IF(Aggregate[[#This Row],[Senior]]="Yes", "Senior", 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 "Less than 5GB", IF(Aggregate[[#This Row],[Avg Monthly GB Download]]&lt;10, "Between 5 and 10GB", "10 or more GB"))</f>
        <v>Between 5 and 10GB</v>
      </c>
    </row>
    <row r="2261" spans="1:23" x14ac:dyDescent="0.25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Row],[Under 30]]="Yes", "Under 30", IF(Aggregate[[#This Row],[Senior]]="Yes", "Senior", 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 "Less than 5GB", IF(Aggregate[[#This Row],[Avg Monthly GB Download]]&lt;10, "Between 5 and 10GB", "10 or more GB"))</f>
        <v>Less than 5GB</v>
      </c>
    </row>
    <row r="2262" spans="1:23" x14ac:dyDescent="0.25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Row],[Under 30]]="Yes", "Under 30", IF(Aggregate[[#This Row],[Senior]]="Yes", "Senior", 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 "Less than 5GB", IF(Aggregate[[#This Row],[Avg Monthly GB Download]]&lt;10, "Between 5 and 10GB", "10 or more GB"))</f>
        <v>10 or more GB</v>
      </c>
    </row>
    <row r="2263" spans="1:23" x14ac:dyDescent="0.25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Row],[Under 30]]="Yes", "Under 30", IF(Aggregate[[#This Row],[Senior]]="Yes", "Senior", 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 "Less than 5GB", IF(Aggregate[[#This Row],[Avg Monthly GB Download]]&lt;10, "Between 5 and 10GB", "10 or more GB"))</f>
        <v>Less than 5GB</v>
      </c>
    </row>
    <row r="2264" spans="1:23" x14ac:dyDescent="0.25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Row],[Under 30]]="Yes", "Under 30", IF(Aggregate[[#This Row],[Senior]]="Yes", "Senior", 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 "Less than 5GB", IF(Aggregate[[#This Row],[Avg Monthly GB Download]]&lt;10, "Between 5 and 10GB", "10 or more GB"))</f>
        <v>10 or more GB</v>
      </c>
    </row>
    <row r="2265" spans="1:23" x14ac:dyDescent="0.25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Row],[Under 30]]="Yes", "Under 30", IF(Aggregate[[#This Row],[Senior]]="Yes", "Senior", 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 "Less than 5GB", IF(Aggregate[[#This Row],[Avg Monthly GB Download]]&lt;10, "Between 5 and 10GB", "10 or more GB"))</f>
        <v>Less than 5GB</v>
      </c>
    </row>
    <row r="2266" spans="1:23" x14ac:dyDescent="0.25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Row],[Under 30]]="Yes", "Under 30", IF(Aggregate[[#This Row],[Senior]]="Yes", "Senior", 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 "Less than 5GB", IF(Aggregate[[#This Row],[Avg Monthly GB Download]]&lt;10, "Between 5 and 10GB", "10 or more GB"))</f>
        <v>Less than 5GB</v>
      </c>
    </row>
    <row r="2267" spans="1:23" x14ac:dyDescent="0.25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Row],[Under 30]]="Yes", "Under 30", IF(Aggregate[[#This Row],[Senior]]="Yes", "Senior", 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 "Less than 5GB", IF(Aggregate[[#This Row],[Avg Monthly GB Download]]&lt;10, "Between 5 and 10GB", "10 or more GB"))</f>
        <v>Less than 5GB</v>
      </c>
    </row>
    <row r="2268" spans="1:23" x14ac:dyDescent="0.25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Row],[Under 30]]="Yes", "Under 30", IF(Aggregate[[#This Row],[Senior]]="Yes", "Senior", 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 "Less than 5GB", IF(Aggregate[[#This Row],[Avg Monthly GB Download]]&lt;10, "Between 5 and 10GB", "10 or more GB"))</f>
        <v>Less than 5GB</v>
      </c>
    </row>
    <row r="2269" spans="1:23" x14ac:dyDescent="0.25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Row],[Under 30]]="Yes", "Under 30", IF(Aggregate[[#This Row],[Senior]]="Yes", "Senior", 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 "Less than 5GB", IF(Aggregate[[#This Row],[Avg Monthly GB Download]]&lt;10, "Between 5 and 10GB", "10 or more GB"))</f>
        <v>Less than 5GB</v>
      </c>
    </row>
    <row r="2270" spans="1:23" x14ac:dyDescent="0.25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Row],[Under 30]]="Yes", "Under 30", IF(Aggregate[[#This Row],[Senior]]="Yes", "Senior", 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 "Less than 5GB", IF(Aggregate[[#This Row],[Avg Monthly GB Download]]&lt;10, "Between 5 and 10GB", "10 or more GB"))</f>
        <v>10 or more GB</v>
      </c>
    </row>
    <row r="2271" spans="1:23" x14ac:dyDescent="0.25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Row],[Under 30]]="Yes", "Under 30", IF(Aggregate[[#This Row],[Senior]]="Yes", "Senior", 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 "Less than 5GB", IF(Aggregate[[#This Row],[Avg Monthly GB Download]]&lt;10, "Between 5 and 10GB", "10 or more GB"))</f>
        <v>Between 5 and 10GB</v>
      </c>
    </row>
    <row r="2272" spans="1:23" x14ac:dyDescent="0.25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Row],[Under 30]]="Yes", "Under 30", IF(Aggregate[[#This Row],[Senior]]="Yes", "Senior", 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 "Less than 5GB", IF(Aggregate[[#This Row],[Avg Monthly GB Download]]&lt;10, "Between 5 and 10GB", "10 or more GB"))</f>
        <v>Less than 5GB</v>
      </c>
    </row>
    <row r="2273" spans="1:23" x14ac:dyDescent="0.25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Row],[Under 30]]="Yes", "Under 30", IF(Aggregate[[#This Row],[Senior]]="Yes", "Senior", 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 "Less than 5GB", IF(Aggregate[[#This Row],[Avg Monthly GB Download]]&lt;10, "Between 5 and 10GB", "10 or more GB"))</f>
        <v>Less than 5GB</v>
      </c>
    </row>
    <row r="2274" spans="1:23" x14ac:dyDescent="0.25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Row],[Under 30]]="Yes", "Under 30", IF(Aggregate[[#This Row],[Senior]]="Yes", "Senior", 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 "Less than 5GB", IF(Aggregate[[#This Row],[Avg Monthly GB Download]]&lt;10, "Between 5 and 10GB", "10 or more GB"))</f>
        <v>10 or more GB</v>
      </c>
    </row>
    <row r="2275" spans="1:23" x14ac:dyDescent="0.25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Row],[Under 30]]="Yes", "Under 30", IF(Aggregate[[#This Row],[Senior]]="Yes", "Senior", 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 "Less than 5GB", IF(Aggregate[[#This Row],[Avg Monthly GB Download]]&lt;10, "Between 5 and 10GB", "10 or more GB"))</f>
        <v>Less than 5GB</v>
      </c>
    </row>
    <row r="2276" spans="1:23" x14ac:dyDescent="0.25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Row],[Under 30]]="Yes", "Under 30", IF(Aggregate[[#This Row],[Senior]]="Yes", "Senior", 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 "Less than 5GB", IF(Aggregate[[#This Row],[Avg Monthly GB Download]]&lt;10, "Between 5 and 10GB", "10 or more GB"))</f>
        <v>10 or more GB</v>
      </c>
    </row>
    <row r="2277" spans="1:23" x14ac:dyDescent="0.25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Row],[Under 30]]="Yes", "Under 30", IF(Aggregate[[#This Row],[Senior]]="Yes", "Senior", 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 "Less than 5GB", IF(Aggregate[[#This Row],[Avg Monthly GB Download]]&lt;10, "Between 5 and 10GB", "10 or more GB"))</f>
        <v>Less than 5GB</v>
      </c>
    </row>
    <row r="2278" spans="1:23" x14ac:dyDescent="0.25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Row],[Under 30]]="Yes", "Under 30", IF(Aggregate[[#This Row],[Senior]]="Yes", "Senior", 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 "Less than 5GB", IF(Aggregate[[#This Row],[Avg Monthly GB Download]]&lt;10, "Between 5 and 10GB", "10 or more GB"))</f>
        <v>10 or more GB</v>
      </c>
    </row>
    <row r="2279" spans="1:23" x14ac:dyDescent="0.25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Row],[Under 30]]="Yes", "Under 30", IF(Aggregate[[#This Row],[Senior]]="Yes", "Senior", 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 "Less than 5GB", IF(Aggregate[[#This Row],[Avg Monthly GB Download]]&lt;10, "Between 5 and 10GB", "10 or more GB"))</f>
        <v>Less than 5GB</v>
      </c>
    </row>
    <row r="2280" spans="1:23" x14ac:dyDescent="0.25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Row],[Under 30]]="Yes", "Under 30", IF(Aggregate[[#This Row],[Senior]]="Yes", "Senior", 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 "Less than 5GB", IF(Aggregate[[#This Row],[Avg Monthly GB Download]]&lt;10, "Between 5 and 10GB", "10 or more GB"))</f>
        <v>Between 5 and 10GB</v>
      </c>
    </row>
    <row r="2281" spans="1:23" x14ac:dyDescent="0.25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Row],[Under 30]]="Yes", "Under 30", IF(Aggregate[[#This Row],[Senior]]="Yes", "Senior", 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 "Less than 5GB", IF(Aggregate[[#This Row],[Avg Monthly GB Download]]&lt;10, "Between 5 and 10GB", "10 or more GB"))</f>
        <v>10 or more GB</v>
      </c>
    </row>
    <row r="2282" spans="1:23" x14ac:dyDescent="0.25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Row],[Under 30]]="Yes", "Under 30", IF(Aggregate[[#This Row],[Senior]]="Yes", "Senior", 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 "Less than 5GB", IF(Aggregate[[#This Row],[Avg Monthly GB Download]]&lt;10, "Between 5 and 10GB", "10 or more GB"))</f>
        <v>Less than 5GB</v>
      </c>
    </row>
    <row r="2283" spans="1:23" x14ac:dyDescent="0.25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Row],[Under 30]]="Yes", "Under 30", IF(Aggregate[[#This Row],[Senior]]="Yes", "Senior", 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 "Less than 5GB", IF(Aggregate[[#This Row],[Avg Monthly GB Download]]&lt;10, "Between 5 and 10GB", "10 or more GB"))</f>
        <v>Between 5 and 10GB</v>
      </c>
    </row>
    <row r="2284" spans="1:23" x14ac:dyDescent="0.25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Row],[Under 30]]="Yes", "Under 30", IF(Aggregate[[#This Row],[Senior]]="Yes", "Senior", 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 "Less than 5GB", IF(Aggregate[[#This Row],[Avg Monthly GB Download]]&lt;10, "Between 5 and 10GB", "10 or more GB"))</f>
        <v>Between 5 and 10GB</v>
      </c>
    </row>
    <row r="2285" spans="1:23" x14ac:dyDescent="0.25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Row],[Under 30]]="Yes", "Under 30", IF(Aggregate[[#This Row],[Senior]]="Yes", "Senior", 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 "Less than 5GB", IF(Aggregate[[#This Row],[Avg Monthly GB Download]]&lt;10, "Between 5 and 10GB", "10 or more GB"))</f>
        <v>Less than 5GB</v>
      </c>
    </row>
    <row r="2286" spans="1:23" x14ac:dyDescent="0.25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Row],[Under 30]]="Yes", "Under 30", IF(Aggregate[[#This Row],[Senior]]="Yes", "Senior", 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 "Less than 5GB", IF(Aggregate[[#This Row],[Avg Monthly GB Download]]&lt;10, "Between 5 and 10GB", "10 or more GB"))</f>
        <v>Less than 5GB</v>
      </c>
    </row>
    <row r="2287" spans="1:23" x14ac:dyDescent="0.25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Row],[Under 30]]="Yes", "Under 30", IF(Aggregate[[#This Row],[Senior]]="Yes", "Senior", 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 "Less than 5GB", IF(Aggregate[[#This Row],[Avg Monthly GB Download]]&lt;10, "Between 5 and 10GB", "10 or more GB"))</f>
        <v>Less than 5GB</v>
      </c>
    </row>
    <row r="2288" spans="1:23" x14ac:dyDescent="0.25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Row],[Under 30]]="Yes", "Under 30", IF(Aggregate[[#This Row],[Senior]]="Yes", "Senior", 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 "Less than 5GB", IF(Aggregate[[#This Row],[Avg Monthly GB Download]]&lt;10, "Between 5 and 10GB", "10 or more GB"))</f>
        <v>Less than 5GB</v>
      </c>
    </row>
    <row r="2289" spans="1:23" x14ac:dyDescent="0.25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Row],[Under 30]]="Yes", "Under 30", IF(Aggregate[[#This Row],[Senior]]="Yes", "Senior", 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 "Less than 5GB", IF(Aggregate[[#This Row],[Avg Monthly GB Download]]&lt;10, "Between 5 and 10GB", "10 or more GB"))</f>
        <v>Less than 5GB</v>
      </c>
    </row>
    <row r="2290" spans="1:23" x14ac:dyDescent="0.25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Row],[Under 30]]="Yes", "Under 30", IF(Aggregate[[#This Row],[Senior]]="Yes", "Senior", 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 "Less than 5GB", IF(Aggregate[[#This Row],[Avg Monthly GB Download]]&lt;10, "Between 5 and 10GB", "10 or more GB"))</f>
        <v>Less than 5GB</v>
      </c>
    </row>
    <row r="2291" spans="1:23" x14ac:dyDescent="0.25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Row],[Under 30]]="Yes", "Under 30", IF(Aggregate[[#This Row],[Senior]]="Yes", "Senior", 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 "Less than 5GB", IF(Aggregate[[#This Row],[Avg Monthly GB Download]]&lt;10, "Between 5 and 10GB", "10 or more GB"))</f>
        <v>Between 5 and 10GB</v>
      </c>
    </row>
    <row r="2292" spans="1:23" x14ac:dyDescent="0.25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Row],[Under 30]]="Yes", "Under 30", IF(Aggregate[[#This Row],[Senior]]="Yes", "Senior", 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 "Less than 5GB", IF(Aggregate[[#This Row],[Avg Monthly GB Download]]&lt;10, "Between 5 and 10GB", "10 or more GB"))</f>
        <v>Less than 5GB</v>
      </c>
    </row>
    <row r="2293" spans="1:23" x14ac:dyDescent="0.25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Row],[Under 30]]="Yes", "Under 30", IF(Aggregate[[#This Row],[Senior]]="Yes", "Senior", 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 "Less than 5GB", IF(Aggregate[[#This Row],[Avg Monthly GB Download]]&lt;10, "Between 5 and 10GB", "10 or more GB"))</f>
        <v>Between 5 and 10GB</v>
      </c>
    </row>
    <row r="2294" spans="1:23" x14ac:dyDescent="0.25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Row],[Under 30]]="Yes", "Under 30", IF(Aggregate[[#This Row],[Senior]]="Yes", "Senior", 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 "Less than 5GB", IF(Aggregate[[#This Row],[Avg Monthly GB Download]]&lt;10, "Between 5 and 10GB", "10 or more GB"))</f>
        <v>10 or more GB</v>
      </c>
    </row>
    <row r="2295" spans="1:23" x14ac:dyDescent="0.25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Row],[Under 30]]="Yes", "Under 30", IF(Aggregate[[#This Row],[Senior]]="Yes", "Senior", 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 "Less than 5GB", IF(Aggregate[[#This Row],[Avg Monthly GB Download]]&lt;10, "Between 5 and 10GB", "10 or more GB"))</f>
        <v>Between 5 and 10GB</v>
      </c>
    </row>
    <row r="2296" spans="1:23" x14ac:dyDescent="0.25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Row],[Under 30]]="Yes", "Under 30", IF(Aggregate[[#This Row],[Senior]]="Yes", "Senior", 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 "Less than 5GB", IF(Aggregate[[#This Row],[Avg Monthly GB Download]]&lt;10, "Between 5 and 10GB", "10 or more GB"))</f>
        <v>Less than 5GB</v>
      </c>
    </row>
    <row r="2297" spans="1:23" x14ac:dyDescent="0.25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Row],[Under 30]]="Yes", "Under 30", IF(Aggregate[[#This Row],[Senior]]="Yes", "Senior", 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 "Less than 5GB", IF(Aggregate[[#This Row],[Avg Monthly GB Download]]&lt;10, "Between 5 and 10GB", "10 or more GB"))</f>
        <v>Between 5 and 10GB</v>
      </c>
    </row>
    <row r="2298" spans="1:23" x14ac:dyDescent="0.25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Row],[Under 30]]="Yes", "Under 30", IF(Aggregate[[#This Row],[Senior]]="Yes", "Senior", 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 "Less than 5GB", IF(Aggregate[[#This Row],[Avg Monthly GB Download]]&lt;10, "Between 5 and 10GB", "10 or more GB"))</f>
        <v>Less than 5GB</v>
      </c>
    </row>
    <row r="2299" spans="1:23" x14ac:dyDescent="0.25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Row],[Under 30]]="Yes", "Under 30", IF(Aggregate[[#This Row],[Senior]]="Yes", "Senior", 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 "Less than 5GB", IF(Aggregate[[#This Row],[Avg Monthly GB Download]]&lt;10, "Between 5 and 10GB", "10 or more GB"))</f>
        <v>10 or more GB</v>
      </c>
    </row>
    <row r="2300" spans="1:23" x14ac:dyDescent="0.25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Row],[Under 30]]="Yes", "Under 30", IF(Aggregate[[#This Row],[Senior]]="Yes", "Senior", 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 "Less than 5GB", IF(Aggregate[[#This Row],[Avg Monthly GB Download]]&lt;10, "Between 5 and 10GB", "10 or more GB"))</f>
        <v>10 or more GB</v>
      </c>
    </row>
    <row r="2301" spans="1:23" x14ac:dyDescent="0.25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Row],[Under 30]]="Yes", "Under 30", IF(Aggregate[[#This Row],[Senior]]="Yes", "Senior", 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 "Less than 5GB", IF(Aggregate[[#This Row],[Avg Monthly GB Download]]&lt;10, "Between 5 and 10GB", "10 or more GB"))</f>
        <v>Less than 5GB</v>
      </c>
    </row>
    <row r="2302" spans="1:23" x14ac:dyDescent="0.25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Row],[Under 30]]="Yes", "Under 30", IF(Aggregate[[#This Row],[Senior]]="Yes", "Senior", 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 "Less than 5GB", IF(Aggregate[[#This Row],[Avg Monthly GB Download]]&lt;10, "Between 5 and 10GB", "10 or more GB"))</f>
        <v>Between 5 and 10GB</v>
      </c>
    </row>
    <row r="2303" spans="1:23" x14ac:dyDescent="0.25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Row],[Under 30]]="Yes", "Under 30", IF(Aggregate[[#This Row],[Senior]]="Yes", "Senior", 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 "Less than 5GB", IF(Aggregate[[#This Row],[Avg Monthly GB Download]]&lt;10, "Between 5 and 10GB", "10 or more GB"))</f>
        <v>Less than 5GB</v>
      </c>
    </row>
    <row r="2304" spans="1:23" x14ac:dyDescent="0.25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Row],[Under 30]]="Yes", "Under 30", IF(Aggregate[[#This Row],[Senior]]="Yes", "Senior", 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 "Less than 5GB", IF(Aggregate[[#This Row],[Avg Monthly GB Download]]&lt;10, "Between 5 and 10GB", "10 or more GB"))</f>
        <v>10 or more GB</v>
      </c>
    </row>
    <row r="2305" spans="1:23" x14ac:dyDescent="0.25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Row],[Under 30]]="Yes", "Under 30", IF(Aggregate[[#This Row],[Senior]]="Yes", "Senior", 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 "Less than 5GB", IF(Aggregate[[#This Row],[Avg Monthly GB Download]]&lt;10, "Between 5 and 10GB", "10 or more GB"))</f>
        <v>Between 5 and 10GB</v>
      </c>
    </row>
    <row r="2306" spans="1:23" x14ac:dyDescent="0.25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Row],[Under 30]]="Yes", "Under 30", IF(Aggregate[[#This Row],[Senior]]="Yes", "Senior", 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 "Less than 5GB", IF(Aggregate[[#This Row],[Avg Monthly GB Download]]&lt;10, "Between 5 and 10GB", "10 or more GB"))</f>
        <v>Between 5 and 10GB</v>
      </c>
    </row>
    <row r="2307" spans="1:23" x14ac:dyDescent="0.25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Row],[Under 30]]="Yes", "Under 30", IF(Aggregate[[#This Row],[Senior]]="Yes", "Senior", 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 "Less than 5GB", IF(Aggregate[[#This Row],[Avg Monthly GB Download]]&lt;10, "Between 5 and 10GB", "10 or more GB"))</f>
        <v>Less than 5GB</v>
      </c>
    </row>
    <row r="2308" spans="1:23" x14ac:dyDescent="0.25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Row],[Under 30]]="Yes", "Under 30", IF(Aggregate[[#This Row],[Senior]]="Yes", "Senior", 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 "Less than 5GB", IF(Aggregate[[#This Row],[Avg Monthly GB Download]]&lt;10, "Between 5 and 10GB", "10 or more GB"))</f>
        <v>Between 5 and 10GB</v>
      </c>
    </row>
    <row r="2309" spans="1:23" x14ac:dyDescent="0.25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Row],[Under 30]]="Yes", "Under 30", IF(Aggregate[[#This Row],[Senior]]="Yes", "Senior", 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 "Less than 5GB", IF(Aggregate[[#This Row],[Avg Monthly GB Download]]&lt;10, "Between 5 and 10GB", "10 or more GB"))</f>
        <v>Less than 5GB</v>
      </c>
    </row>
    <row r="2310" spans="1:23" x14ac:dyDescent="0.25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Row],[Under 30]]="Yes", "Under 30", IF(Aggregate[[#This Row],[Senior]]="Yes", "Senior", 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 "Less than 5GB", IF(Aggregate[[#This Row],[Avg Monthly GB Download]]&lt;10, "Between 5 and 10GB", "10 or more GB"))</f>
        <v>10 or more GB</v>
      </c>
    </row>
    <row r="2311" spans="1:23" x14ac:dyDescent="0.25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Row],[Under 30]]="Yes", "Under 30", IF(Aggregate[[#This Row],[Senior]]="Yes", "Senior", 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 "Less than 5GB", IF(Aggregate[[#This Row],[Avg Monthly GB Download]]&lt;10, "Between 5 and 10GB", "10 or more GB"))</f>
        <v>10 or more GB</v>
      </c>
    </row>
    <row r="2312" spans="1:23" x14ac:dyDescent="0.25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Row],[Under 30]]="Yes", "Under 30", IF(Aggregate[[#This Row],[Senior]]="Yes", "Senior", 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 "Less than 5GB", IF(Aggregate[[#This Row],[Avg Monthly GB Download]]&lt;10, "Between 5 and 10GB", "10 or more GB"))</f>
        <v>10 or more GB</v>
      </c>
    </row>
    <row r="2313" spans="1:23" x14ac:dyDescent="0.25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Row],[Under 30]]="Yes", "Under 30", IF(Aggregate[[#This Row],[Senior]]="Yes", "Senior", 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 "Less than 5GB", IF(Aggregate[[#This Row],[Avg Monthly GB Download]]&lt;10, "Between 5 and 10GB", "10 or more GB"))</f>
        <v>Less than 5GB</v>
      </c>
    </row>
    <row r="2314" spans="1:23" x14ac:dyDescent="0.25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Row],[Under 30]]="Yes", "Under 30", IF(Aggregate[[#This Row],[Senior]]="Yes", "Senior", 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 "Less than 5GB", IF(Aggregate[[#This Row],[Avg Monthly GB Download]]&lt;10, "Between 5 and 10GB", "10 or more GB"))</f>
        <v>Between 5 and 10GB</v>
      </c>
    </row>
    <row r="2315" spans="1:23" x14ac:dyDescent="0.25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Row],[Under 30]]="Yes", "Under 30", IF(Aggregate[[#This Row],[Senior]]="Yes", "Senior", 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 "Less than 5GB", IF(Aggregate[[#This Row],[Avg Monthly GB Download]]&lt;10, "Between 5 and 10GB", "10 or more GB"))</f>
        <v>Less than 5GB</v>
      </c>
    </row>
    <row r="2316" spans="1:23" x14ac:dyDescent="0.25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Row],[Under 30]]="Yes", "Under 30", IF(Aggregate[[#This Row],[Senior]]="Yes", "Senior", 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 "Less than 5GB", IF(Aggregate[[#This Row],[Avg Monthly GB Download]]&lt;10, "Between 5 and 10GB", "10 or more GB"))</f>
        <v>10 or more GB</v>
      </c>
    </row>
    <row r="2317" spans="1:23" x14ac:dyDescent="0.25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Row],[Under 30]]="Yes", "Under 30", IF(Aggregate[[#This Row],[Senior]]="Yes", "Senior", 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 "Less than 5GB", IF(Aggregate[[#This Row],[Avg Monthly GB Download]]&lt;10, "Between 5 and 10GB", "10 or more GB"))</f>
        <v>10 or more GB</v>
      </c>
    </row>
    <row r="2318" spans="1:23" x14ac:dyDescent="0.25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Row],[Under 30]]="Yes", "Under 30", IF(Aggregate[[#This Row],[Senior]]="Yes", "Senior", 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 "Less than 5GB", IF(Aggregate[[#This Row],[Avg Monthly GB Download]]&lt;10, "Between 5 and 10GB", "10 or more GB"))</f>
        <v>10 or more GB</v>
      </c>
    </row>
    <row r="2319" spans="1:23" x14ac:dyDescent="0.25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Row],[Under 30]]="Yes", "Under 30", IF(Aggregate[[#This Row],[Senior]]="Yes", "Senior", 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 "Less than 5GB", IF(Aggregate[[#This Row],[Avg Monthly GB Download]]&lt;10, "Between 5 and 10GB", "10 or more GB"))</f>
        <v>Less than 5GB</v>
      </c>
    </row>
    <row r="2320" spans="1:23" x14ac:dyDescent="0.25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Row],[Under 30]]="Yes", "Under 30", IF(Aggregate[[#This Row],[Senior]]="Yes", "Senior", 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 "Less than 5GB", IF(Aggregate[[#This Row],[Avg Monthly GB Download]]&lt;10, "Between 5 and 10GB", "10 or more GB"))</f>
        <v>10 or more GB</v>
      </c>
    </row>
    <row r="2321" spans="1:23" x14ac:dyDescent="0.25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Row],[Under 30]]="Yes", "Under 30", IF(Aggregate[[#This Row],[Senior]]="Yes", "Senior", 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 "Less than 5GB", IF(Aggregate[[#This Row],[Avg Monthly GB Download]]&lt;10, "Between 5 and 10GB", "10 or more GB"))</f>
        <v>Less than 5GB</v>
      </c>
    </row>
    <row r="2322" spans="1:23" x14ac:dyDescent="0.25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Row],[Under 30]]="Yes", "Under 30", IF(Aggregate[[#This Row],[Senior]]="Yes", "Senior", 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 "Less than 5GB", IF(Aggregate[[#This Row],[Avg Monthly GB Download]]&lt;10, "Between 5 and 10GB", "10 or more GB"))</f>
        <v>Between 5 and 10GB</v>
      </c>
    </row>
    <row r="2323" spans="1:23" x14ac:dyDescent="0.25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Row],[Under 30]]="Yes", "Under 30", IF(Aggregate[[#This Row],[Senior]]="Yes", "Senior", 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 "Less than 5GB", IF(Aggregate[[#This Row],[Avg Monthly GB Download]]&lt;10, "Between 5 and 10GB", "10 or more GB"))</f>
        <v>Less than 5GB</v>
      </c>
    </row>
    <row r="2324" spans="1:23" x14ac:dyDescent="0.25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Row],[Under 30]]="Yes", "Under 30", IF(Aggregate[[#This Row],[Senior]]="Yes", "Senior", 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 "Less than 5GB", IF(Aggregate[[#This Row],[Avg Monthly GB Download]]&lt;10, "Between 5 and 10GB", "10 or more GB"))</f>
        <v>Less than 5GB</v>
      </c>
    </row>
    <row r="2325" spans="1:23" x14ac:dyDescent="0.25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Row],[Under 30]]="Yes", "Under 30", IF(Aggregate[[#This Row],[Senior]]="Yes", "Senior", 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 "Less than 5GB", IF(Aggregate[[#This Row],[Avg Monthly GB Download]]&lt;10, "Between 5 and 10GB", "10 or more GB"))</f>
        <v>10 or more GB</v>
      </c>
    </row>
    <row r="2326" spans="1:23" x14ac:dyDescent="0.25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Row],[Under 30]]="Yes", "Under 30", IF(Aggregate[[#This Row],[Senior]]="Yes", "Senior", 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 "Less than 5GB", IF(Aggregate[[#This Row],[Avg Monthly GB Download]]&lt;10, "Between 5 and 10GB", "10 or more GB"))</f>
        <v>Less than 5GB</v>
      </c>
    </row>
    <row r="2327" spans="1:23" x14ac:dyDescent="0.25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Row],[Under 30]]="Yes", "Under 30", IF(Aggregate[[#This Row],[Senior]]="Yes", "Senior", 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 "Less than 5GB", IF(Aggregate[[#This Row],[Avg Monthly GB Download]]&lt;10, "Between 5 and 10GB", "10 or more GB"))</f>
        <v>10 or more GB</v>
      </c>
    </row>
    <row r="2328" spans="1:23" x14ac:dyDescent="0.25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Row],[Under 30]]="Yes", "Under 30", IF(Aggregate[[#This Row],[Senior]]="Yes", "Senior", 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 "Less than 5GB", IF(Aggregate[[#This Row],[Avg Monthly GB Download]]&lt;10, "Between 5 and 10GB", "10 or more GB"))</f>
        <v>Less than 5GB</v>
      </c>
    </row>
    <row r="2329" spans="1:23" x14ac:dyDescent="0.25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Row],[Under 30]]="Yes", "Under 30", IF(Aggregate[[#This Row],[Senior]]="Yes", "Senior", 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 "Less than 5GB", IF(Aggregate[[#This Row],[Avg Monthly GB Download]]&lt;10, "Between 5 and 10GB", "10 or more GB"))</f>
        <v>Less than 5GB</v>
      </c>
    </row>
    <row r="2330" spans="1:23" x14ac:dyDescent="0.25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Row],[Under 30]]="Yes", "Under 30", IF(Aggregate[[#This Row],[Senior]]="Yes", "Senior", 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 "Less than 5GB", IF(Aggregate[[#This Row],[Avg Monthly GB Download]]&lt;10, "Between 5 and 10GB", "10 or more GB"))</f>
        <v>10 or more GB</v>
      </c>
    </row>
    <row r="2331" spans="1:23" x14ac:dyDescent="0.25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Row],[Under 30]]="Yes", "Under 30", IF(Aggregate[[#This Row],[Senior]]="Yes", "Senior", 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 "Less than 5GB", IF(Aggregate[[#This Row],[Avg Monthly GB Download]]&lt;10, "Between 5 and 10GB", "10 or more GB"))</f>
        <v>Less than 5GB</v>
      </c>
    </row>
    <row r="2332" spans="1:23" x14ac:dyDescent="0.25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Row],[Under 30]]="Yes", "Under 30", IF(Aggregate[[#This Row],[Senior]]="Yes", "Senior", 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 "Less than 5GB", IF(Aggregate[[#This Row],[Avg Monthly GB Download]]&lt;10, "Between 5 and 10GB", "10 or more GB"))</f>
        <v>Less than 5GB</v>
      </c>
    </row>
    <row r="2333" spans="1:23" x14ac:dyDescent="0.25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Row],[Under 30]]="Yes", "Under 30", IF(Aggregate[[#This Row],[Senior]]="Yes", "Senior", 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 "Less than 5GB", IF(Aggregate[[#This Row],[Avg Monthly GB Download]]&lt;10, "Between 5 and 10GB", "10 or more GB"))</f>
        <v>Between 5 and 10GB</v>
      </c>
    </row>
    <row r="2334" spans="1:23" x14ac:dyDescent="0.25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Row],[Under 30]]="Yes", "Under 30", IF(Aggregate[[#This Row],[Senior]]="Yes", "Senior", 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 "Less than 5GB", IF(Aggregate[[#This Row],[Avg Monthly GB Download]]&lt;10, "Between 5 and 10GB", "10 or more GB"))</f>
        <v>Less than 5GB</v>
      </c>
    </row>
    <row r="2335" spans="1:23" x14ac:dyDescent="0.25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Row],[Under 30]]="Yes", "Under 30", IF(Aggregate[[#This Row],[Senior]]="Yes", "Senior", 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 "Less than 5GB", IF(Aggregate[[#This Row],[Avg Monthly GB Download]]&lt;10, "Between 5 and 10GB", "10 or more GB"))</f>
        <v>10 or more GB</v>
      </c>
    </row>
    <row r="2336" spans="1:23" x14ac:dyDescent="0.25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Row],[Under 30]]="Yes", "Under 30", IF(Aggregate[[#This Row],[Senior]]="Yes", "Senior", 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 "Less than 5GB", IF(Aggregate[[#This Row],[Avg Monthly GB Download]]&lt;10, "Between 5 and 10GB", "10 or more GB"))</f>
        <v>Between 5 and 10GB</v>
      </c>
    </row>
    <row r="2337" spans="1:23" x14ac:dyDescent="0.25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Row],[Under 30]]="Yes", "Under 30", IF(Aggregate[[#This Row],[Senior]]="Yes", "Senior", 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 "Less than 5GB", IF(Aggregate[[#This Row],[Avg Monthly GB Download]]&lt;10, "Between 5 and 10GB", "10 or more GB"))</f>
        <v>Less than 5GB</v>
      </c>
    </row>
    <row r="2338" spans="1:23" x14ac:dyDescent="0.25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Row],[Under 30]]="Yes", "Under 30", IF(Aggregate[[#This Row],[Senior]]="Yes", "Senior", 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 "Less than 5GB", IF(Aggregate[[#This Row],[Avg Monthly GB Download]]&lt;10, "Between 5 and 10GB", "10 or more GB"))</f>
        <v>Between 5 and 10GB</v>
      </c>
    </row>
    <row r="2339" spans="1:23" x14ac:dyDescent="0.25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Row],[Under 30]]="Yes", "Under 30", IF(Aggregate[[#This Row],[Senior]]="Yes", "Senior", 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 "Less than 5GB", IF(Aggregate[[#This Row],[Avg Monthly GB Download]]&lt;10, "Between 5 and 10GB", "10 or more GB"))</f>
        <v>Less than 5GB</v>
      </c>
    </row>
    <row r="2340" spans="1:23" x14ac:dyDescent="0.25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Row],[Under 30]]="Yes", "Under 30", IF(Aggregate[[#This Row],[Senior]]="Yes", "Senior", 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 "Less than 5GB", IF(Aggregate[[#This Row],[Avg Monthly GB Download]]&lt;10, "Between 5 and 10GB", "10 or more GB"))</f>
        <v>10 or more GB</v>
      </c>
    </row>
    <row r="2341" spans="1:23" x14ac:dyDescent="0.25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Row],[Under 30]]="Yes", "Under 30", IF(Aggregate[[#This Row],[Senior]]="Yes", "Senior", 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 "Less than 5GB", IF(Aggregate[[#This Row],[Avg Monthly GB Download]]&lt;10, "Between 5 and 10GB", "10 or more GB"))</f>
        <v>10 or more GB</v>
      </c>
    </row>
    <row r="2342" spans="1:23" x14ac:dyDescent="0.25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Row],[Under 30]]="Yes", "Under 30", IF(Aggregate[[#This Row],[Senior]]="Yes", "Senior", 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 "Less than 5GB", IF(Aggregate[[#This Row],[Avg Monthly GB Download]]&lt;10, "Between 5 and 10GB", "10 or more GB"))</f>
        <v>Between 5 and 10GB</v>
      </c>
    </row>
    <row r="2343" spans="1:23" x14ac:dyDescent="0.25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Row],[Under 30]]="Yes", "Under 30", IF(Aggregate[[#This Row],[Senior]]="Yes", "Senior", 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 "Less than 5GB", IF(Aggregate[[#This Row],[Avg Monthly GB Download]]&lt;10, "Between 5 and 10GB", "10 or more GB"))</f>
        <v>Less than 5GB</v>
      </c>
    </row>
    <row r="2344" spans="1:23" x14ac:dyDescent="0.25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Row],[Under 30]]="Yes", "Under 30", IF(Aggregate[[#This Row],[Senior]]="Yes", "Senior", 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 "Less than 5GB", IF(Aggregate[[#This Row],[Avg Monthly GB Download]]&lt;10, "Between 5 and 10GB", "10 or more GB"))</f>
        <v>Between 5 and 10GB</v>
      </c>
    </row>
    <row r="2345" spans="1:23" x14ac:dyDescent="0.25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Row],[Under 30]]="Yes", "Under 30", IF(Aggregate[[#This Row],[Senior]]="Yes", "Senior", 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 "Less than 5GB", IF(Aggregate[[#This Row],[Avg Monthly GB Download]]&lt;10, "Between 5 and 10GB", "10 or more GB"))</f>
        <v>Less than 5GB</v>
      </c>
    </row>
    <row r="2346" spans="1:23" x14ac:dyDescent="0.25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Row],[Under 30]]="Yes", "Under 30", IF(Aggregate[[#This Row],[Senior]]="Yes", "Senior", 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 "Less than 5GB", IF(Aggregate[[#This Row],[Avg Monthly GB Download]]&lt;10, "Between 5 and 10GB", "10 or more GB"))</f>
        <v>Between 5 and 10GB</v>
      </c>
    </row>
    <row r="2347" spans="1:23" x14ac:dyDescent="0.25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Row],[Under 30]]="Yes", "Under 30", IF(Aggregate[[#This Row],[Senior]]="Yes", "Senior", 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 "Less than 5GB", IF(Aggregate[[#This Row],[Avg Monthly GB Download]]&lt;10, "Between 5 and 10GB", "10 or more GB"))</f>
        <v>Between 5 and 10GB</v>
      </c>
    </row>
    <row r="2348" spans="1:23" x14ac:dyDescent="0.25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Row],[Under 30]]="Yes", "Under 30", IF(Aggregate[[#This Row],[Senior]]="Yes", "Senior", 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 "Less than 5GB", IF(Aggregate[[#This Row],[Avg Monthly GB Download]]&lt;10, "Between 5 and 10GB", "10 or more GB"))</f>
        <v>10 or more GB</v>
      </c>
    </row>
    <row r="2349" spans="1:23" x14ac:dyDescent="0.25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Row],[Under 30]]="Yes", "Under 30", IF(Aggregate[[#This Row],[Senior]]="Yes", "Senior", 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 "Less than 5GB", IF(Aggregate[[#This Row],[Avg Monthly GB Download]]&lt;10, "Between 5 and 10GB", "10 or more GB"))</f>
        <v>Less than 5GB</v>
      </c>
    </row>
    <row r="2350" spans="1:23" x14ac:dyDescent="0.25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Row],[Under 30]]="Yes", "Under 30", IF(Aggregate[[#This Row],[Senior]]="Yes", "Senior", 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 "Less than 5GB", IF(Aggregate[[#This Row],[Avg Monthly GB Download]]&lt;10, "Between 5 and 10GB", "10 or more GB"))</f>
        <v>10 or more GB</v>
      </c>
    </row>
    <row r="2351" spans="1:23" x14ac:dyDescent="0.25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Row],[Under 30]]="Yes", "Under 30", IF(Aggregate[[#This Row],[Senior]]="Yes", "Senior", 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 "Less than 5GB", IF(Aggregate[[#This Row],[Avg Monthly GB Download]]&lt;10, "Between 5 and 10GB", "10 or more GB"))</f>
        <v>10 or more GB</v>
      </c>
    </row>
    <row r="2352" spans="1:23" x14ac:dyDescent="0.25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Row],[Under 30]]="Yes", "Under 30", IF(Aggregate[[#This Row],[Senior]]="Yes", "Senior", 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 "Less than 5GB", IF(Aggregate[[#This Row],[Avg Monthly GB Download]]&lt;10, "Between 5 and 10GB", "10 or more GB"))</f>
        <v>Between 5 and 10GB</v>
      </c>
    </row>
    <row r="2353" spans="1:23" x14ac:dyDescent="0.25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Row],[Under 30]]="Yes", "Under 30", IF(Aggregate[[#This Row],[Senior]]="Yes", "Senior", 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 "Less than 5GB", IF(Aggregate[[#This Row],[Avg Monthly GB Download]]&lt;10, "Between 5 and 10GB", "10 or more GB"))</f>
        <v>10 or more GB</v>
      </c>
    </row>
    <row r="2354" spans="1:23" x14ac:dyDescent="0.25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Row],[Under 30]]="Yes", "Under 30", IF(Aggregate[[#This Row],[Senior]]="Yes", "Senior", 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 "Less than 5GB", IF(Aggregate[[#This Row],[Avg Monthly GB Download]]&lt;10, "Between 5 and 10GB", "10 or more GB"))</f>
        <v>Less than 5GB</v>
      </c>
    </row>
    <row r="2355" spans="1:23" x14ac:dyDescent="0.25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Row],[Under 30]]="Yes", "Under 30", IF(Aggregate[[#This Row],[Senior]]="Yes", "Senior", 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 "Less than 5GB", IF(Aggregate[[#This Row],[Avg Monthly GB Download]]&lt;10, "Between 5 and 10GB", "10 or more GB"))</f>
        <v>Between 5 and 10GB</v>
      </c>
    </row>
    <row r="2356" spans="1:23" x14ac:dyDescent="0.25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Row],[Under 30]]="Yes", "Under 30", IF(Aggregate[[#This Row],[Senior]]="Yes", "Senior", 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 "Less than 5GB", IF(Aggregate[[#This Row],[Avg Monthly GB Download]]&lt;10, "Between 5 and 10GB", "10 or more GB"))</f>
        <v>Between 5 and 10GB</v>
      </c>
    </row>
    <row r="2357" spans="1:23" x14ac:dyDescent="0.25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Row],[Under 30]]="Yes", "Under 30", IF(Aggregate[[#This Row],[Senior]]="Yes", "Senior", 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 "Less than 5GB", IF(Aggregate[[#This Row],[Avg Monthly GB Download]]&lt;10, "Between 5 and 10GB", "10 or more GB"))</f>
        <v>Less than 5GB</v>
      </c>
    </row>
    <row r="2358" spans="1:23" x14ac:dyDescent="0.25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Row],[Under 30]]="Yes", "Under 30", IF(Aggregate[[#This Row],[Senior]]="Yes", "Senior", 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 "Less than 5GB", IF(Aggregate[[#This Row],[Avg Monthly GB Download]]&lt;10, "Between 5 and 10GB", "10 or more GB"))</f>
        <v>10 or more GB</v>
      </c>
    </row>
    <row r="2359" spans="1:23" x14ac:dyDescent="0.25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Row],[Under 30]]="Yes", "Under 30", IF(Aggregate[[#This Row],[Senior]]="Yes", "Senior", 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 "Less than 5GB", IF(Aggregate[[#This Row],[Avg Monthly GB Download]]&lt;10, "Between 5 and 10GB", "10 or more GB"))</f>
        <v>Less than 5GB</v>
      </c>
    </row>
    <row r="2360" spans="1:23" x14ac:dyDescent="0.25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Row],[Under 30]]="Yes", "Under 30", IF(Aggregate[[#This Row],[Senior]]="Yes", "Senior", 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 "Less than 5GB", IF(Aggregate[[#This Row],[Avg Monthly GB Download]]&lt;10, "Between 5 and 10GB", "10 or more GB"))</f>
        <v>10 or more GB</v>
      </c>
    </row>
    <row r="2361" spans="1:23" x14ac:dyDescent="0.25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Row],[Under 30]]="Yes", "Under 30", IF(Aggregate[[#This Row],[Senior]]="Yes", "Senior", 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 "Less than 5GB", IF(Aggregate[[#This Row],[Avg Monthly GB Download]]&lt;10, "Between 5 and 10GB", "10 or more GB"))</f>
        <v>Less than 5GB</v>
      </c>
    </row>
    <row r="2362" spans="1:23" x14ac:dyDescent="0.25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Row],[Under 30]]="Yes", "Under 30", IF(Aggregate[[#This Row],[Senior]]="Yes", "Senior", 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 "Less than 5GB", IF(Aggregate[[#This Row],[Avg Monthly GB Download]]&lt;10, "Between 5 and 10GB", "10 or more GB"))</f>
        <v>Less than 5GB</v>
      </c>
    </row>
    <row r="2363" spans="1:23" x14ac:dyDescent="0.25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Row],[Under 30]]="Yes", "Under 30", IF(Aggregate[[#This Row],[Senior]]="Yes", "Senior", 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 "Less than 5GB", IF(Aggregate[[#This Row],[Avg Monthly GB Download]]&lt;10, "Between 5 and 10GB", "10 or more GB"))</f>
        <v>Less than 5GB</v>
      </c>
    </row>
    <row r="2364" spans="1:23" x14ac:dyDescent="0.25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Row],[Under 30]]="Yes", "Under 30", IF(Aggregate[[#This Row],[Senior]]="Yes", "Senior", 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 "Less than 5GB", IF(Aggregate[[#This Row],[Avg Monthly GB Download]]&lt;10, "Between 5 and 10GB", "10 or more GB"))</f>
        <v>Less than 5GB</v>
      </c>
    </row>
    <row r="2365" spans="1:23" x14ac:dyDescent="0.25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Row],[Under 30]]="Yes", "Under 30", IF(Aggregate[[#This Row],[Senior]]="Yes", "Senior", 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 "Less than 5GB", IF(Aggregate[[#This Row],[Avg Monthly GB Download]]&lt;10, "Between 5 and 10GB", "10 or more GB"))</f>
        <v>Between 5 and 10GB</v>
      </c>
    </row>
    <row r="2366" spans="1:23" x14ac:dyDescent="0.25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Row],[Under 30]]="Yes", "Under 30", IF(Aggregate[[#This Row],[Senior]]="Yes", "Senior", 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 "Less than 5GB", IF(Aggregate[[#This Row],[Avg Monthly GB Download]]&lt;10, "Between 5 and 10GB", "10 or more GB"))</f>
        <v>Between 5 and 10GB</v>
      </c>
    </row>
    <row r="2367" spans="1:23" x14ac:dyDescent="0.25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Row],[Under 30]]="Yes", "Under 30", IF(Aggregate[[#This Row],[Senior]]="Yes", "Senior", 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 "Less than 5GB", IF(Aggregate[[#This Row],[Avg Monthly GB Download]]&lt;10, "Between 5 and 10GB", "10 or more GB"))</f>
        <v>Less than 5GB</v>
      </c>
    </row>
    <row r="2368" spans="1:23" x14ac:dyDescent="0.25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Row],[Under 30]]="Yes", "Under 30", IF(Aggregate[[#This Row],[Senior]]="Yes", "Senior", 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 "Less than 5GB", IF(Aggregate[[#This Row],[Avg Monthly GB Download]]&lt;10, "Between 5 and 10GB", "10 or more GB"))</f>
        <v>Between 5 and 10GB</v>
      </c>
    </row>
    <row r="2369" spans="1:23" x14ac:dyDescent="0.25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Row],[Under 30]]="Yes", "Under 30", IF(Aggregate[[#This Row],[Senior]]="Yes", "Senior", 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 "Less than 5GB", IF(Aggregate[[#This Row],[Avg Monthly GB Download]]&lt;10, "Between 5 and 10GB", "10 or more GB"))</f>
        <v>Between 5 and 10GB</v>
      </c>
    </row>
    <row r="2370" spans="1:23" x14ac:dyDescent="0.25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Row],[Under 30]]="Yes", "Under 30", IF(Aggregate[[#This Row],[Senior]]="Yes", "Senior", 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 "Less than 5GB", IF(Aggregate[[#This Row],[Avg Monthly GB Download]]&lt;10, "Between 5 and 10GB", "10 or more GB"))</f>
        <v>Between 5 and 10GB</v>
      </c>
    </row>
    <row r="2371" spans="1:23" x14ac:dyDescent="0.25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Row],[Under 30]]="Yes", "Under 30", IF(Aggregate[[#This Row],[Senior]]="Yes", "Senior", 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 "Less than 5GB", IF(Aggregate[[#This Row],[Avg Monthly GB Download]]&lt;10, "Between 5 and 10GB", "10 or more GB"))</f>
        <v>Between 5 and 10GB</v>
      </c>
    </row>
    <row r="2372" spans="1:23" x14ac:dyDescent="0.25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Row],[Under 30]]="Yes", "Under 30", IF(Aggregate[[#This Row],[Senior]]="Yes", "Senior", 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 "Less than 5GB", IF(Aggregate[[#This Row],[Avg Monthly GB Download]]&lt;10, "Between 5 and 10GB", "10 or more GB"))</f>
        <v>10 or more GB</v>
      </c>
    </row>
    <row r="2373" spans="1:23" x14ac:dyDescent="0.25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Row],[Under 30]]="Yes", "Under 30", IF(Aggregate[[#This Row],[Senior]]="Yes", "Senior", 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 "Less than 5GB", IF(Aggregate[[#This Row],[Avg Monthly GB Download]]&lt;10, "Between 5 and 10GB", "10 or more GB"))</f>
        <v>Less than 5GB</v>
      </c>
    </row>
    <row r="2374" spans="1:23" x14ac:dyDescent="0.25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Row],[Under 30]]="Yes", "Under 30", IF(Aggregate[[#This Row],[Senior]]="Yes", "Senior", 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 "Less than 5GB", IF(Aggregate[[#This Row],[Avg Monthly GB Download]]&lt;10, "Between 5 and 10GB", "10 or more GB"))</f>
        <v>Less than 5GB</v>
      </c>
    </row>
    <row r="2375" spans="1:23" x14ac:dyDescent="0.25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Row],[Under 30]]="Yes", "Under 30", IF(Aggregate[[#This Row],[Senior]]="Yes", "Senior", 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 "Less than 5GB", IF(Aggregate[[#This Row],[Avg Monthly GB Download]]&lt;10, "Between 5 and 10GB", "10 or more GB"))</f>
        <v>Between 5 and 10GB</v>
      </c>
    </row>
    <row r="2376" spans="1:23" x14ac:dyDescent="0.25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Row],[Under 30]]="Yes", "Under 30", IF(Aggregate[[#This Row],[Senior]]="Yes", "Senior", 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 "Less than 5GB", IF(Aggregate[[#This Row],[Avg Monthly GB Download]]&lt;10, "Between 5 and 10GB", "10 or more GB"))</f>
        <v>Less than 5GB</v>
      </c>
    </row>
    <row r="2377" spans="1:23" x14ac:dyDescent="0.25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Row],[Under 30]]="Yes", "Under 30", IF(Aggregate[[#This Row],[Senior]]="Yes", "Senior", 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 "Less than 5GB", IF(Aggregate[[#This Row],[Avg Monthly GB Download]]&lt;10, "Between 5 and 10GB", "10 or more GB"))</f>
        <v>Between 5 and 10GB</v>
      </c>
    </row>
    <row r="2378" spans="1:23" x14ac:dyDescent="0.25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Row],[Under 30]]="Yes", "Under 30", IF(Aggregate[[#This Row],[Senior]]="Yes", "Senior", 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 "Less than 5GB", IF(Aggregate[[#This Row],[Avg Monthly GB Download]]&lt;10, "Between 5 and 10GB", "10 or more GB"))</f>
        <v>Between 5 and 10GB</v>
      </c>
    </row>
    <row r="2379" spans="1:23" x14ac:dyDescent="0.25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Row],[Under 30]]="Yes", "Under 30", IF(Aggregate[[#This Row],[Senior]]="Yes", "Senior", 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 "Less than 5GB", IF(Aggregate[[#This Row],[Avg Monthly GB Download]]&lt;10, "Between 5 and 10GB", "10 or more GB"))</f>
        <v>Between 5 and 10GB</v>
      </c>
    </row>
    <row r="2380" spans="1:23" x14ac:dyDescent="0.25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Row],[Under 30]]="Yes", "Under 30", IF(Aggregate[[#This Row],[Senior]]="Yes", "Senior", 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 "Less than 5GB", IF(Aggregate[[#This Row],[Avg Monthly GB Download]]&lt;10, "Between 5 and 10GB", "10 or more GB"))</f>
        <v>Between 5 and 10GB</v>
      </c>
    </row>
    <row r="2381" spans="1:23" x14ac:dyDescent="0.25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Row],[Under 30]]="Yes", "Under 30", IF(Aggregate[[#This Row],[Senior]]="Yes", "Senior", 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 "Less than 5GB", IF(Aggregate[[#This Row],[Avg Monthly GB Download]]&lt;10, "Between 5 and 10GB", "10 or more GB"))</f>
        <v>10 or more GB</v>
      </c>
    </row>
    <row r="2382" spans="1:23" x14ac:dyDescent="0.25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Row],[Under 30]]="Yes", "Under 30", IF(Aggregate[[#This Row],[Senior]]="Yes", "Senior", 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 "Less than 5GB", IF(Aggregate[[#This Row],[Avg Monthly GB Download]]&lt;10, "Between 5 and 10GB", "10 or more GB"))</f>
        <v>10 or more GB</v>
      </c>
    </row>
    <row r="2383" spans="1:23" x14ac:dyDescent="0.25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Row],[Under 30]]="Yes", "Under 30", IF(Aggregate[[#This Row],[Senior]]="Yes", "Senior", 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 "Less than 5GB", IF(Aggregate[[#This Row],[Avg Monthly GB Download]]&lt;10, "Between 5 and 10GB", "10 or more GB"))</f>
        <v>Between 5 and 10GB</v>
      </c>
    </row>
    <row r="2384" spans="1:23" x14ac:dyDescent="0.25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Row],[Under 30]]="Yes", "Under 30", IF(Aggregate[[#This Row],[Senior]]="Yes", "Senior", 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 "Less than 5GB", IF(Aggregate[[#This Row],[Avg Monthly GB Download]]&lt;10, "Between 5 and 10GB", "10 or more GB"))</f>
        <v>Less than 5GB</v>
      </c>
    </row>
    <row r="2385" spans="1:23" x14ac:dyDescent="0.25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Row],[Under 30]]="Yes", "Under 30", IF(Aggregate[[#This Row],[Senior]]="Yes", "Senior", 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 "Less than 5GB", IF(Aggregate[[#This Row],[Avg Monthly GB Download]]&lt;10, "Between 5 and 10GB", "10 or more GB"))</f>
        <v>Less than 5GB</v>
      </c>
    </row>
    <row r="2386" spans="1:23" x14ac:dyDescent="0.25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Row],[Under 30]]="Yes", "Under 30", IF(Aggregate[[#This Row],[Senior]]="Yes", "Senior", 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 "Less than 5GB", IF(Aggregate[[#This Row],[Avg Monthly GB Download]]&lt;10, "Between 5 and 10GB", "10 or more GB"))</f>
        <v>Less than 5GB</v>
      </c>
    </row>
    <row r="2387" spans="1:23" x14ac:dyDescent="0.25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Row],[Under 30]]="Yes", "Under 30", IF(Aggregate[[#This Row],[Senior]]="Yes", "Senior", 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 "Less than 5GB", IF(Aggregate[[#This Row],[Avg Monthly GB Download]]&lt;10, "Between 5 and 10GB", "10 or more GB"))</f>
        <v>Less than 5GB</v>
      </c>
    </row>
    <row r="2388" spans="1:23" x14ac:dyDescent="0.25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Row],[Under 30]]="Yes", "Under 30", IF(Aggregate[[#This Row],[Senior]]="Yes", "Senior", 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 "Less than 5GB", IF(Aggregate[[#This Row],[Avg Monthly GB Download]]&lt;10, "Between 5 and 10GB", "10 or more GB"))</f>
        <v>Less than 5GB</v>
      </c>
    </row>
    <row r="2389" spans="1:23" x14ac:dyDescent="0.25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Row],[Under 30]]="Yes", "Under 30", IF(Aggregate[[#This Row],[Senior]]="Yes", "Senior", 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 "Less than 5GB", IF(Aggregate[[#This Row],[Avg Monthly GB Download]]&lt;10, "Between 5 and 10GB", "10 or more GB"))</f>
        <v>Less than 5GB</v>
      </c>
    </row>
    <row r="2390" spans="1:23" x14ac:dyDescent="0.25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Row],[Under 30]]="Yes", "Under 30", IF(Aggregate[[#This Row],[Senior]]="Yes", "Senior", 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 "Less than 5GB", IF(Aggregate[[#This Row],[Avg Monthly GB Download]]&lt;10, "Between 5 and 10GB", "10 or more GB"))</f>
        <v>Between 5 and 10GB</v>
      </c>
    </row>
    <row r="2391" spans="1:23" x14ac:dyDescent="0.25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Row],[Under 30]]="Yes", "Under 30", IF(Aggregate[[#This Row],[Senior]]="Yes", "Senior", 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 "Less than 5GB", IF(Aggregate[[#This Row],[Avg Monthly GB Download]]&lt;10, "Between 5 and 10GB", "10 or more GB"))</f>
        <v>Between 5 and 10GB</v>
      </c>
    </row>
    <row r="2392" spans="1:23" x14ac:dyDescent="0.25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Row],[Under 30]]="Yes", "Under 30", IF(Aggregate[[#This Row],[Senior]]="Yes", "Senior", 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 "Less than 5GB", IF(Aggregate[[#This Row],[Avg Monthly GB Download]]&lt;10, "Between 5 and 10GB", "10 or more GB"))</f>
        <v>Between 5 and 10GB</v>
      </c>
    </row>
    <row r="2393" spans="1:23" x14ac:dyDescent="0.25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Row],[Under 30]]="Yes", "Under 30", IF(Aggregate[[#This Row],[Senior]]="Yes", "Senior", 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 "Less than 5GB", IF(Aggregate[[#This Row],[Avg Monthly GB Download]]&lt;10, "Between 5 and 10GB", "10 or more GB"))</f>
        <v>10 or more GB</v>
      </c>
    </row>
    <row r="2394" spans="1:23" x14ac:dyDescent="0.25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Row],[Under 30]]="Yes", "Under 30", IF(Aggregate[[#This Row],[Senior]]="Yes", "Senior", 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 "Less than 5GB", IF(Aggregate[[#This Row],[Avg Monthly GB Download]]&lt;10, "Between 5 and 10GB", "10 or more GB"))</f>
        <v>Between 5 and 10GB</v>
      </c>
    </row>
    <row r="2395" spans="1:23" x14ac:dyDescent="0.25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Row],[Under 30]]="Yes", "Under 30", IF(Aggregate[[#This Row],[Senior]]="Yes", "Senior", 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 "Less than 5GB", IF(Aggregate[[#This Row],[Avg Monthly GB Download]]&lt;10, "Between 5 and 10GB", "10 or more GB"))</f>
        <v>Less than 5GB</v>
      </c>
    </row>
    <row r="2396" spans="1:23" x14ac:dyDescent="0.25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Row],[Under 30]]="Yes", "Under 30", IF(Aggregate[[#This Row],[Senior]]="Yes", "Senior", 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 "Less than 5GB", IF(Aggregate[[#This Row],[Avg Monthly GB Download]]&lt;10, "Between 5 and 10GB", "10 or more GB"))</f>
        <v>10 or more GB</v>
      </c>
    </row>
    <row r="2397" spans="1:23" x14ac:dyDescent="0.25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Row],[Under 30]]="Yes", "Under 30", IF(Aggregate[[#This Row],[Senior]]="Yes", "Senior", 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 "Less than 5GB", IF(Aggregate[[#This Row],[Avg Monthly GB Download]]&lt;10, "Between 5 and 10GB", "10 or more GB"))</f>
        <v>Less than 5GB</v>
      </c>
    </row>
    <row r="2398" spans="1:23" x14ac:dyDescent="0.25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Row],[Under 30]]="Yes", "Under 30", IF(Aggregate[[#This Row],[Senior]]="Yes", "Senior", 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 "Less than 5GB", IF(Aggregate[[#This Row],[Avg Monthly GB Download]]&lt;10, "Between 5 and 10GB", "10 or more GB"))</f>
        <v>10 or more GB</v>
      </c>
    </row>
    <row r="2399" spans="1:23" x14ac:dyDescent="0.25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Row],[Under 30]]="Yes", "Under 30", IF(Aggregate[[#This Row],[Senior]]="Yes", "Senior", 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 "Less than 5GB", IF(Aggregate[[#This Row],[Avg Monthly GB Download]]&lt;10, "Between 5 and 10GB", "10 or more GB"))</f>
        <v>Less than 5GB</v>
      </c>
    </row>
    <row r="2400" spans="1:23" x14ac:dyDescent="0.25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Row],[Under 30]]="Yes", "Under 30", IF(Aggregate[[#This Row],[Senior]]="Yes", "Senior", 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 "Less than 5GB", IF(Aggregate[[#This Row],[Avg Monthly GB Download]]&lt;10, "Between 5 and 10GB", "10 or more GB"))</f>
        <v>10 or more GB</v>
      </c>
    </row>
    <row r="2401" spans="1:23" x14ac:dyDescent="0.25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Row],[Under 30]]="Yes", "Under 30", IF(Aggregate[[#This Row],[Senior]]="Yes", "Senior", 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 "Less than 5GB", IF(Aggregate[[#This Row],[Avg Monthly GB Download]]&lt;10, "Between 5 and 10GB", "10 or more GB"))</f>
        <v>Less than 5GB</v>
      </c>
    </row>
    <row r="2402" spans="1:23" x14ac:dyDescent="0.25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Row],[Under 30]]="Yes", "Under 30", IF(Aggregate[[#This Row],[Senior]]="Yes", "Senior", 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 "Less than 5GB", IF(Aggregate[[#This Row],[Avg Monthly GB Download]]&lt;10, "Between 5 and 10GB", "10 or more GB"))</f>
        <v>10 or more GB</v>
      </c>
    </row>
    <row r="2403" spans="1:23" x14ac:dyDescent="0.25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Row],[Under 30]]="Yes", "Under 30", IF(Aggregate[[#This Row],[Senior]]="Yes", "Senior", 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 "Less than 5GB", IF(Aggregate[[#This Row],[Avg Monthly GB Download]]&lt;10, "Between 5 and 10GB", "10 or more GB"))</f>
        <v>10 or more GB</v>
      </c>
    </row>
    <row r="2404" spans="1:23" x14ac:dyDescent="0.25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Row],[Under 30]]="Yes", "Under 30", IF(Aggregate[[#This Row],[Senior]]="Yes", "Senior", 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 "Less than 5GB", IF(Aggregate[[#This Row],[Avg Monthly GB Download]]&lt;10, "Between 5 and 10GB", "10 or more GB"))</f>
        <v>Between 5 and 10GB</v>
      </c>
    </row>
    <row r="2405" spans="1:23" x14ac:dyDescent="0.25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Row],[Under 30]]="Yes", "Under 30", IF(Aggregate[[#This Row],[Senior]]="Yes", "Senior", 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 "Less than 5GB", IF(Aggregate[[#This Row],[Avg Monthly GB Download]]&lt;10, "Between 5 and 10GB", "10 or more GB"))</f>
        <v>Less than 5GB</v>
      </c>
    </row>
    <row r="2406" spans="1:23" x14ac:dyDescent="0.25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Row],[Under 30]]="Yes", "Under 30", IF(Aggregate[[#This Row],[Senior]]="Yes", "Senior", 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 "Less than 5GB", IF(Aggregate[[#This Row],[Avg Monthly GB Download]]&lt;10, "Between 5 and 10GB", "10 or more GB"))</f>
        <v>Less than 5GB</v>
      </c>
    </row>
    <row r="2407" spans="1:23" x14ac:dyDescent="0.25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Row],[Under 30]]="Yes", "Under 30", IF(Aggregate[[#This Row],[Senior]]="Yes", "Senior", 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 "Less than 5GB", IF(Aggregate[[#This Row],[Avg Monthly GB Download]]&lt;10, "Between 5 and 10GB", "10 or more GB"))</f>
        <v>Less than 5GB</v>
      </c>
    </row>
    <row r="2408" spans="1:23" x14ac:dyDescent="0.25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Row],[Under 30]]="Yes", "Under 30", IF(Aggregate[[#This Row],[Senior]]="Yes", "Senior", 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 "Less than 5GB", IF(Aggregate[[#This Row],[Avg Monthly GB Download]]&lt;10, "Between 5 and 10GB", "10 or more GB"))</f>
        <v>Between 5 and 10GB</v>
      </c>
    </row>
    <row r="2409" spans="1:23" x14ac:dyDescent="0.25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Row],[Under 30]]="Yes", "Under 30", IF(Aggregate[[#This Row],[Senior]]="Yes", "Senior", 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 "Less than 5GB", IF(Aggregate[[#This Row],[Avg Monthly GB Download]]&lt;10, "Between 5 and 10GB", "10 or more GB"))</f>
        <v>Between 5 and 10GB</v>
      </c>
    </row>
    <row r="2410" spans="1:23" x14ac:dyDescent="0.25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Row],[Under 30]]="Yes", "Under 30", IF(Aggregate[[#This Row],[Senior]]="Yes", "Senior", 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 "Less than 5GB", IF(Aggregate[[#This Row],[Avg Monthly GB Download]]&lt;10, "Between 5 and 10GB", "10 or more GB"))</f>
        <v>Less than 5GB</v>
      </c>
    </row>
    <row r="2411" spans="1:23" x14ac:dyDescent="0.25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Row],[Under 30]]="Yes", "Under 30", IF(Aggregate[[#This Row],[Senior]]="Yes", "Senior", 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 "Less than 5GB", IF(Aggregate[[#This Row],[Avg Monthly GB Download]]&lt;10, "Between 5 and 10GB", "10 or more GB"))</f>
        <v>Less than 5GB</v>
      </c>
    </row>
    <row r="2412" spans="1:23" x14ac:dyDescent="0.25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Row],[Under 30]]="Yes", "Under 30", IF(Aggregate[[#This Row],[Senior]]="Yes", "Senior", 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 "Less than 5GB", IF(Aggregate[[#This Row],[Avg Monthly GB Download]]&lt;10, "Between 5 and 10GB", "10 or more GB"))</f>
        <v>Between 5 and 10GB</v>
      </c>
    </row>
    <row r="2413" spans="1:23" x14ac:dyDescent="0.25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Row],[Under 30]]="Yes", "Under 30", IF(Aggregate[[#This Row],[Senior]]="Yes", "Senior", 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 "Less than 5GB", IF(Aggregate[[#This Row],[Avg Monthly GB Download]]&lt;10, "Between 5 and 10GB", "10 or more GB"))</f>
        <v>Between 5 and 10GB</v>
      </c>
    </row>
    <row r="2414" spans="1:23" x14ac:dyDescent="0.25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Row],[Under 30]]="Yes", "Under 30", IF(Aggregate[[#This Row],[Senior]]="Yes", "Senior", 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 "Less than 5GB", IF(Aggregate[[#This Row],[Avg Monthly GB Download]]&lt;10, "Between 5 and 10GB", "10 or more GB"))</f>
        <v>Between 5 and 10GB</v>
      </c>
    </row>
    <row r="2415" spans="1:23" x14ac:dyDescent="0.25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Row],[Under 30]]="Yes", "Under 30", IF(Aggregate[[#This Row],[Senior]]="Yes", "Senior", 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 "Less than 5GB", IF(Aggregate[[#This Row],[Avg Monthly GB Download]]&lt;10, "Between 5 and 10GB", "10 or more GB"))</f>
        <v>10 or more GB</v>
      </c>
    </row>
    <row r="2416" spans="1:23" x14ac:dyDescent="0.25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Row],[Under 30]]="Yes", "Under 30", IF(Aggregate[[#This Row],[Senior]]="Yes", "Senior", 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 "Less than 5GB", IF(Aggregate[[#This Row],[Avg Monthly GB Download]]&lt;10, "Between 5 and 10GB", "10 or more GB"))</f>
        <v>Less than 5GB</v>
      </c>
    </row>
    <row r="2417" spans="1:23" x14ac:dyDescent="0.25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Row],[Under 30]]="Yes", "Under 30", IF(Aggregate[[#This Row],[Senior]]="Yes", "Senior", 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 "Less than 5GB", IF(Aggregate[[#This Row],[Avg Monthly GB Download]]&lt;10, "Between 5 and 10GB", "10 or more GB"))</f>
        <v>10 or more GB</v>
      </c>
    </row>
    <row r="2418" spans="1:23" x14ac:dyDescent="0.25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Row],[Under 30]]="Yes", "Under 30", IF(Aggregate[[#This Row],[Senior]]="Yes", "Senior", 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 "Less than 5GB", IF(Aggregate[[#This Row],[Avg Monthly GB Download]]&lt;10, "Between 5 and 10GB", "10 or more GB"))</f>
        <v>10 or more GB</v>
      </c>
    </row>
    <row r="2419" spans="1:23" x14ac:dyDescent="0.25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Row],[Under 30]]="Yes", "Under 30", IF(Aggregate[[#This Row],[Senior]]="Yes", "Senior", 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 "Less than 5GB", IF(Aggregate[[#This Row],[Avg Monthly GB Download]]&lt;10, "Between 5 and 10GB", "10 or more GB"))</f>
        <v>Less than 5GB</v>
      </c>
    </row>
    <row r="2420" spans="1:23" x14ac:dyDescent="0.25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Row],[Under 30]]="Yes", "Under 30", IF(Aggregate[[#This Row],[Senior]]="Yes", "Senior", 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 "Less than 5GB", IF(Aggregate[[#This Row],[Avg Monthly GB Download]]&lt;10, "Between 5 and 10GB", "10 or more GB"))</f>
        <v>Between 5 and 10GB</v>
      </c>
    </row>
    <row r="2421" spans="1:23" x14ac:dyDescent="0.25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Row],[Under 30]]="Yes", "Under 30", IF(Aggregate[[#This Row],[Senior]]="Yes", "Senior", 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 "Less than 5GB", IF(Aggregate[[#This Row],[Avg Monthly GB Download]]&lt;10, "Between 5 and 10GB", "10 or more GB"))</f>
        <v>10 or more GB</v>
      </c>
    </row>
    <row r="2422" spans="1:23" x14ac:dyDescent="0.25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Row],[Under 30]]="Yes", "Under 30", IF(Aggregate[[#This Row],[Senior]]="Yes", "Senior", 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 "Less than 5GB", IF(Aggregate[[#This Row],[Avg Monthly GB Download]]&lt;10, "Between 5 and 10GB", "10 or more GB"))</f>
        <v>10 or more GB</v>
      </c>
    </row>
    <row r="2423" spans="1:23" x14ac:dyDescent="0.25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Row],[Under 30]]="Yes", "Under 30", IF(Aggregate[[#This Row],[Senior]]="Yes", "Senior", 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 "Less than 5GB", IF(Aggregate[[#This Row],[Avg Monthly GB Download]]&lt;10, "Between 5 and 10GB", "10 or more GB"))</f>
        <v>Between 5 and 10GB</v>
      </c>
    </row>
    <row r="2424" spans="1:23" x14ac:dyDescent="0.25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Row],[Under 30]]="Yes", "Under 30", IF(Aggregate[[#This Row],[Senior]]="Yes", "Senior", 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 "Less than 5GB", IF(Aggregate[[#This Row],[Avg Monthly GB Download]]&lt;10, "Between 5 and 10GB", "10 or more GB"))</f>
        <v>Between 5 and 10GB</v>
      </c>
    </row>
    <row r="2425" spans="1:23" x14ac:dyDescent="0.25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Row],[Under 30]]="Yes", "Under 30", IF(Aggregate[[#This Row],[Senior]]="Yes", "Senior", 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 "Less than 5GB", IF(Aggregate[[#This Row],[Avg Monthly GB Download]]&lt;10, "Between 5 and 10GB", "10 or more GB"))</f>
        <v>Less than 5GB</v>
      </c>
    </row>
    <row r="2426" spans="1:23" x14ac:dyDescent="0.25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Row],[Under 30]]="Yes", "Under 30", IF(Aggregate[[#This Row],[Senior]]="Yes", "Senior", 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 "Less than 5GB", IF(Aggregate[[#This Row],[Avg Monthly GB Download]]&lt;10, "Between 5 and 10GB", "10 or more GB"))</f>
        <v>Between 5 and 10GB</v>
      </c>
    </row>
    <row r="2427" spans="1:23" x14ac:dyDescent="0.25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Row],[Under 30]]="Yes", "Under 30", IF(Aggregate[[#This Row],[Senior]]="Yes", "Senior", 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 "Less than 5GB", IF(Aggregate[[#This Row],[Avg Monthly GB Download]]&lt;10, "Between 5 and 10GB", "10 or more GB"))</f>
        <v>Less than 5GB</v>
      </c>
    </row>
    <row r="2428" spans="1:23" x14ac:dyDescent="0.25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Row],[Under 30]]="Yes", "Under 30", IF(Aggregate[[#This Row],[Senior]]="Yes", "Senior", 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 "Less than 5GB", IF(Aggregate[[#This Row],[Avg Monthly GB Download]]&lt;10, "Between 5 and 10GB", "10 or more GB"))</f>
        <v>Between 5 and 10GB</v>
      </c>
    </row>
    <row r="2429" spans="1:23" x14ac:dyDescent="0.25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Row],[Under 30]]="Yes", "Under 30", IF(Aggregate[[#This Row],[Senior]]="Yes", "Senior", 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 "Less than 5GB", IF(Aggregate[[#This Row],[Avg Monthly GB Download]]&lt;10, "Between 5 and 10GB", "10 or more GB"))</f>
        <v>Between 5 and 10GB</v>
      </c>
    </row>
    <row r="2430" spans="1:23" x14ac:dyDescent="0.25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Row],[Under 30]]="Yes", "Under 30", IF(Aggregate[[#This Row],[Senior]]="Yes", "Senior", 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 "Less than 5GB", IF(Aggregate[[#This Row],[Avg Monthly GB Download]]&lt;10, "Between 5 and 10GB", "10 or more GB"))</f>
        <v>Between 5 and 10GB</v>
      </c>
    </row>
    <row r="2431" spans="1:23" x14ac:dyDescent="0.25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Row],[Under 30]]="Yes", "Under 30", IF(Aggregate[[#This Row],[Senior]]="Yes", "Senior", 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 "Less than 5GB", IF(Aggregate[[#This Row],[Avg Monthly GB Download]]&lt;10, "Between 5 and 10GB", "10 or more GB"))</f>
        <v>10 or more GB</v>
      </c>
    </row>
    <row r="2432" spans="1:23" x14ac:dyDescent="0.25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Row],[Under 30]]="Yes", "Under 30", IF(Aggregate[[#This Row],[Senior]]="Yes", "Senior", 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 "Less than 5GB", IF(Aggregate[[#This Row],[Avg Monthly GB Download]]&lt;10, "Between 5 and 10GB", "10 or more GB"))</f>
        <v>Between 5 and 10GB</v>
      </c>
    </row>
    <row r="2433" spans="1:23" x14ac:dyDescent="0.25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Row],[Under 30]]="Yes", "Under 30", IF(Aggregate[[#This Row],[Senior]]="Yes", "Senior", 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 "Less than 5GB", IF(Aggregate[[#This Row],[Avg Monthly GB Download]]&lt;10, "Between 5 and 10GB", "10 or more GB"))</f>
        <v>Less than 5GB</v>
      </c>
    </row>
    <row r="2434" spans="1:23" x14ac:dyDescent="0.25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Row],[Under 30]]="Yes", "Under 30", IF(Aggregate[[#This Row],[Senior]]="Yes", "Senior", 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 "Less than 5GB", IF(Aggregate[[#This Row],[Avg Monthly GB Download]]&lt;10, "Between 5 and 10GB", "10 or more GB"))</f>
        <v>Less than 5GB</v>
      </c>
    </row>
    <row r="2435" spans="1:23" x14ac:dyDescent="0.25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Row],[Under 30]]="Yes", "Under 30", IF(Aggregate[[#This Row],[Senior]]="Yes", "Senior", 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 "Less than 5GB", IF(Aggregate[[#This Row],[Avg Monthly GB Download]]&lt;10, "Between 5 and 10GB", "10 or more GB"))</f>
        <v>Less than 5GB</v>
      </c>
    </row>
    <row r="2436" spans="1:23" x14ac:dyDescent="0.25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Row],[Under 30]]="Yes", "Under 30", IF(Aggregate[[#This Row],[Senior]]="Yes", "Senior", 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 "Less than 5GB", IF(Aggregate[[#This Row],[Avg Monthly GB Download]]&lt;10, "Between 5 and 10GB", "10 or more GB"))</f>
        <v>Less than 5GB</v>
      </c>
    </row>
    <row r="2437" spans="1:23" x14ac:dyDescent="0.25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Row],[Under 30]]="Yes", "Under 30", IF(Aggregate[[#This Row],[Senior]]="Yes", "Senior", 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 "Less than 5GB", IF(Aggregate[[#This Row],[Avg Monthly GB Download]]&lt;10, "Between 5 and 10GB", "10 or more GB"))</f>
        <v>Less than 5GB</v>
      </c>
    </row>
    <row r="2438" spans="1:23" x14ac:dyDescent="0.25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Row],[Under 30]]="Yes", "Under 30", IF(Aggregate[[#This Row],[Senior]]="Yes", "Senior", 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 "Less than 5GB", IF(Aggregate[[#This Row],[Avg Monthly GB Download]]&lt;10, "Between 5 and 10GB", "10 or more GB"))</f>
        <v>Less than 5GB</v>
      </c>
    </row>
    <row r="2439" spans="1:23" x14ac:dyDescent="0.25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Row],[Under 30]]="Yes", "Under 30", IF(Aggregate[[#This Row],[Senior]]="Yes", "Senior", 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 "Less than 5GB", IF(Aggregate[[#This Row],[Avg Monthly GB Download]]&lt;10, "Between 5 and 10GB", "10 or more GB"))</f>
        <v>Less than 5GB</v>
      </c>
    </row>
    <row r="2440" spans="1:23" x14ac:dyDescent="0.25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Row],[Under 30]]="Yes", "Under 30", IF(Aggregate[[#This Row],[Senior]]="Yes", "Senior", 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 "Less than 5GB", IF(Aggregate[[#This Row],[Avg Monthly GB Download]]&lt;10, "Between 5 and 10GB", "10 or more GB"))</f>
        <v>10 or more GB</v>
      </c>
    </row>
    <row r="2441" spans="1:23" x14ac:dyDescent="0.25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Row],[Under 30]]="Yes", "Under 30", IF(Aggregate[[#This Row],[Senior]]="Yes", "Senior", 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 "Less than 5GB", IF(Aggregate[[#This Row],[Avg Monthly GB Download]]&lt;10, "Between 5 and 10GB", "10 or more GB"))</f>
        <v>Less than 5GB</v>
      </c>
    </row>
    <row r="2442" spans="1:23" x14ac:dyDescent="0.25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Row],[Under 30]]="Yes", "Under 30", IF(Aggregate[[#This Row],[Senior]]="Yes", "Senior", 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 "Less than 5GB", IF(Aggregate[[#This Row],[Avg Monthly GB Download]]&lt;10, "Between 5 and 10GB", "10 or more GB"))</f>
        <v>10 or more GB</v>
      </c>
    </row>
    <row r="2443" spans="1:23" x14ac:dyDescent="0.25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Row],[Under 30]]="Yes", "Under 30", IF(Aggregate[[#This Row],[Senior]]="Yes", "Senior", 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 "Less than 5GB", IF(Aggregate[[#This Row],[Avg Monthly GB Download]]&lt;10, "Between 5 and 10GB", "10 or more GB"))</f>
        <v>Between 5 and 10GB</v>
      </c>
    </row>
    <row r="2444" spans="1:23" x14ac:dyDescent="0.25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Row],[Under 30]]="Yes", "Under 30", IF(Aggregate[[#This Row],[Senior]]="Yes", "Senior", 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 "Less than 5GB", IF(Aggregate[[#This Row],[Avg Monthly GB Download]]&lt;10, "Between 5 and 10GB", "10 or more GB"))</f>
        <v>Between 5 and 10GB</v>
      </c>
    </row>
    <row r="2445" spans="1:23" x14ac:dyDescent="0.25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Row],[Under 30]]="Yes", "Under 30", IF(Aggregate[[#This Row],[Senior]]="Yes", "Senior", 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 "Less than 5GB", IF(Aggregate[[#This Row],[Avg Monthly GB Download]]&lt;10, "Between 5 and 10GB", "10 or more GB"))</f>
        <v>Between 5 and 10GB</v>
      </c>
    </row>
    <row r="2446" spans="1:23" x14ac:dyDescent="0.25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Row],[Under 30]]="Yes", "Under 30", IF(Aggregate[[#This Row],[Senior]]="Yes", "Senior", 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 "Less than 5GB", IF(Aggregate[[#This Row],[Avg Monthly GB Download]]&lt;10, "Between 5 and 10GB", "10 or more GB"))</f>
        <v>10 or more GB</v>
      </c>
    </row>
    <row r="2447" spans="1:23" x14ac:dyDescent="0.25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Row],[Under 30]]="Yes", "Under 30", IF(Aggregate[[#This Row],[Senior]]="Yes", "Senior", 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 "Less than 5GB", IF(Aggregate[[#This Row],[Avg Monthly GB Download]]&lt;10, "Between 5 and 10GB", "10 or more GB"))</f>
        <v>Between 5 and 10GB</v>
      </c>
    </row>
    <row r="2448" spans="1:23" x14ac:dyDescent="0.25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Row],[Under 30]]="Yes", "Under 30", IF(Aggregate[[#This Row],[Senior]]="Yes", "Senior", 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 "Less than 5GB", IF(Aggregate[[#This Row],[Avg Monthly GB Download]]&lt;10, "Between 5 and 10GB", "10 or more GB"))</f>
        <v>10 or more GB</v>
      </c>
    </row>
    <row r="2449" spans="1:23" x14ac:dyDescent="0.25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Row],[Under 30]]="Yes", "Under 30", IF(Aggregate[[#This Row],[Senior]]="Yes", "Senior", 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 "Less than 5GB", IF(Aggregate[[#This Row],[Avg Monthly GB Download]]&lt;10, "Between 5 and 10GB", "10 or more GB"))</f>
        <v>10 or more GB</v>
      </c>
    </row>
    <row r="2450" spans="1:23" x14ac:dyDescent="0.25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Row],[Under 30]]="Yes", "Under 30", IF(Aggregate[[#This Row],[Senior]]="Yes", "Senior", 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 "Less than 5GB", IF(Aggregate[[#This Row],[Avg Monthly GB Download]]&lt;10, "Between 5 and 10GB", "10 or more GB"))</f>
        <v>Between 5 and 10GB</v>
      </c>
    </row>
    <row r="2451" spans="1:23" x14ac:dyDescent="0.25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Row],[Under 30]]="Yes", "Under 30", IF(Aggregate[[#This Row],[Senior]]="Yes", "Senior", 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 "Less than 5GB", IF(Aggregate[[#This Row],[Avg Monthly GB Download]]&lt;10, "Between 5 and 10GB", "10 or more GB"))</f>
        <v>Less than 5GB</v>
      </c>
    </row>
    <row r="2452" spans="1:23" x14ac:dyDescent="0.25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Row],[Under 30]]="Yes", "Under 30", IF(Aggregate[[#This Row],[Senior]]="Yes", "Senior", 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 "Less than 5GB", IF(Aggregate[[#This Row],[Avg Monthly GB Download]]&lt;10, "Between 5 and 10GB", "10 or more GB"))</f>
        <v>Less than 5GB</v>
      </c>
    </row>
    <row r="2453" spans="1:23" x14ac:dyDescent="0.25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Row],[Under 30]]="Yes", "Under 30", IF(Aggregate[[#This Row],[Senior]]="Yes", "Senior", 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 "Less than 5GB", IF(Aggregate[[#This Row],[Avg Monthly GB Download]]&lt;10, "Between 5 and 10GB", "10 or more GB"))</f>
        <v>Less than 5GB</v>
      </c>
    </row>
    <row r="2454" spans="1:23" x14ac:dyDescent="0.25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Row],[Under 30]]="Yes", "Under 30", IF(Aggregate[[#This Row],[Senior]]="Yes", "Senior", 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 "Less than 5GB", IF(Aggregate[[#This Row],[Avg Monthly GB Download]]&lt;10, "Between 5 and 10GB", "10 or more GB"))</f>
        <v>Less than 5GB</v>
      </c>
    </row>
    <row r="2455" spans="1:23" x14ac:dyDescent="0.25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Row],[Under 30]]="Yes", "Under 30", IF(Aggregate[[#This Row],[Senior]]="Yes", "Senior", 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 "Less than 5GB", IF(Aggregate[[#This Row],[Avg Monthly GB Download]]&lt;10, "Between 5 and 10GB", "10 or more GB"))</f>
        <v>Less than 5GB</v>
      </c>
    </row>
    <row r="2456" spans="1:23" x14ac:dyDescent="0.25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Row],[Under 30]]="Yes", "Under 30", IF(Aggregate[[#This Row],[Senior]]="Yes", "Senior", 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 "Less than 5GB", IF(Aggregate[[#This Row],[Avg Monthly GB Download]]&lt;10, "Between 5 and 10GB", "10 or more GB"))</f>
        <v>10 or more GB</v>
      </c>
    </row>
    <row r="2457" spans="1:23" x14ac:dyDescent="0.25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Row],[Under 30]]="Yes", "Under 30", IF(Aggregate[[#This Row],[Senior]]="Yes", "Senior", 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 "Less than 5GB", IF(Aggregate[[#This Row],[Avg Monthly GB Download]]&lt;10, "Between 5 and 10GB", "10 or more GB"))</f>
        <v>10 or more GB</v>
      </c>
    </row>
    <row r="2458" spans="1:23" x14ac:dyDescent="0.25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Row],[Under 30]]="Yes", "Under 30", IF(Aggregate[[#This Row],[Senior]]="Yes", "Senior", 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 "Less than 5GB", IF(Aggregate[[#This Row],[Avg Monthly GB Download]]&lt;10, "Between 5 and 10GB", "10 or more GB"))</f>
        <v>Less than 5GB</v>
      </c>
    </row>
    <row r="2459" spans="1:23" x14ac:dyDescent="0.25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Row],[Under 30]]="Yes", "Under 30", IF(Aggregate[[#This Row],[Senior]]="Yes", "Senior", 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 "Less than 5GB", IF(Aggregate[[#This Row],[Avg Monthly GB Download]]&lt;10, "Between 5 and 10GB", "10 or more GB"))</f>
        <v>10 or more GB</v>
      </c>
    </row>
    <row r="2460" spans="1:23" x14ac:dyDescent="0.25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Row],[Under 30]]="Yes", "Under 30", IF(Aggregate[[#This Row],[Senior]]="Yes", "Senior", 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 "Less than 5GB", IF(Aggregate[[#This Row],[Avg Monthly GB Download]]&lt;10, "Between 5 and 10GB", "10 or more GB"))</f>
        <v>Less than 5GB</v>
      </c>
    </row>
    <row r="2461" spans="1:23" x14ac:dyDescent="0.25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Row],[Under 30]]="Yes", "Under 30", IF(Aggregate[[#This Row],[Senior]]="Yes", "Senior", 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 "Less than 5GB", IF(Aggregate[[#This Row],[Avg Monthly GB Download]]&lt;10, "Between 5 and 10GB", "10 or more GB"))</f>
        <v>Less than 5GB</v>
      </c>
    </row>
    <row r="2462" spans="1:23" x14ac:dyDescent="0.25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Row],[Under 30]]="Yes", "Under 30", IF(Aggregate[[#This Row],[Senior]]="Yes", "Senior", 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 "Less than 5GB", IF(Aggregate[[#This Row],[Avg Monthly GB Download]]&lt;10, "Between 5 and 10GB", "10 or more GB"))</f>
        <v>Between 5 and 10GB</v>
      </c>
    </row>
    <row r="2463" spans="1:23" x14ac:dyDescent="0.25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Row],[Under 30]]="Yes", "Under 30", IF(Aggregate[[#This Row],[Senior]]="Yes", "Senior", 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 "Less than 5GB", IF(Aggregate[[#This Row],[Avg Monthly GB Download]]&lt;10, "Between 5 and 10GB", "10 or more GB"))</f>
        <v>Between 5 and 10GB</v>
      </c>
    </row>
    <row r="2464" spans="1:23" x14ac:dyDescent="0.25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Row],[Under 30]]="Yes", "Under 30", IF(Aggregate[[#This Row],[Senior]]="Yes", "Senior", 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 "Less than 5GB", IF(Aggregate[[#This Row],[Avg Monthly GB Download]]&lt;10, "Between 5 and 10GB", "10 or more GB"))</f>
        <v>Less than 5GB</v>
      </c>
    </row>
    <row r="2465" spans="1:23" x14ac:dyDescent="0.25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Row],[Under 30]]="Yes", "Under 30", IF(Aggregate[[#This Row],[Senior]]="Yes", "Senior", 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 "Less than 5GB", IF(Aggregate[[#This Row],[Avg Monthly GB Download]]&lt;10, "Between 5 and 10GB", "10 or more GB"))</f>
        <v>Between 5 and 10GB</v>
      </c>
    </row>
    <row r="2466" spans="1:23" x14ac:dyDescent="0.25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Row],[Under 30]]="Yes", "Under 30", IF(Aggregate[[#This Row],[Senior]]="Yes", "Senior", 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 "Less than 5GB", IF(Aggregate[[#This Row],[Avg Monthly GB Download]]&lt;10, "Between 5 and 10GB", "10 or more GB"))</f>
        <v>Between 5 and 10GB</v>
      </c>
    </row>
    <row r="2467" spans="1:23" x14ac:dyDescent="0.25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Row],[Under 30]]="Yes", "Under 30", IF(Aggregate[[#This Row],[Senior]]="Yes", "Senior", 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 "Less than 5GB", IF(Aggregate[[#This Row],[Avg Monthly GB Download]]&lt;10, "Between 5 and 10GB", "10 or more GB"))</f>
        <v>Less than 5GB</v>
      </c>
    </row>
    <row r="2468" spans="1:23" x14ac:dyDescent="0.25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Row],[Under 30]]="Yes", "Under 30", IF(Aggregate[[#This Row],[Senior]]="Yes", "Senior", 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 "Less than 5GB", IF(Aggregate[[#This Row],[Avg Monthly GB Download]]&lt;10, "Between 5 and 10GB", "10 or more GB"))</f>
        <v>Less than 5GB</v>
      </c>
    </row>
    <row r="2469" spans="1:23" x14ac:dyDescent="0.25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Row],[Under 30]]="Yes", "Under 30", IF(Aggregate[[#This Row],[Senior]]="Yes", "Senior", 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 "Less than 5GB", IF(Aggregate[[#This Row],[Avg Monthly GB Download]]&lt;10, "Between 5 and 10GB", "10 or more GB"))</f>
        <v>10 or more GB</v>
      </c>
    </row>
    <row r="2470" spans="1:23" x14ac:dyDescent="0.25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Row],[Under 30]]="Yes", "Under 30", IF(Aggregate[[#This Row],[Senior]]="Yes", "Senior", 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 "Less than 5GB", IF(Aggregate[[#This Row],[Avg Monthly GB Download]]&lt;10, "Between 5 and 10GB", "10 or more GB"))</f>
        <v>Less than 5GB</v>
      </c>
    </row>
    <row r="2471" spans="1:23" x14ac:dyDescent="0.25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Row],[Under 30]]="Yes", "Under 30", IF(Aggregate[[#This Row],[Senior]]="Yes", "Senior", 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 "Less than 5GB", IF(Aggregate[[#This Row],[Avg Monthly GB Download]]&lt;10, "Between 5 and 10GB", "10 or more GB"))</f>
        <v>10 or more GB</v>
      </c>
    </row>
    <row r="2472" spans="1:23" x14ac:dyDescent="0.25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Row],[Under 30]]="Yes", "Under 30", IF(Aggregate[[#This Row],[Senior]]="Yes", "Senior", 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 "Less than 5GB", IF(Aggregate[[#This Row],[Avg Monthly GB Download]]&lt;10, "Between 5 and 10GB", "10 or more GB"))</f>
        <v>Between 5 and 10GB</v>
      </c>
    </row>
    <row r="2473" spans="1:23" x14ac:dyDescent="0.25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Row],[Under 30]]="Yes", "Under 30", IF(Aggregate[[#This Row],[Senior]]="Yes", "Senior", 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 "Less than 5GB", IF(Aggregate[[#This Row],[Avg Monthly GB Download]]&lt;10, "Between 5 and 10GB", "10 or more GB"))</f>
        <v>Between 5 and 10GB</v>
      </c>
    </row>
    <row r="2474" spans="1:23" x14ac:dyDescent="0.25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Row],[Under 30]]="Yes", "Under 30", IF(Aggregate[[#This Row],[Senior]]="Yes", "Senior", 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 "Less than 5GB", IF(Aggregate[[#This Row],[Avg Monthly GB Download]]&lt;10, "Between 5 and 10GB", "10 or more GB"))</f>
        <v>10 or more GB</v>
      </c>
    </row>
    <row r="2475" spans="1:23" x14ac:dyDescent="0.25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Row],[Under 30]]="Yes", "Under 30", IF(Aggregate[[#This Row],[Senior]]="Yes", "Senior", 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 "Less than 5GB", IF(Aggregate[[#This Row],[Avg Monthly GB Download]]&lt;10, "Between 5 and 10GB", "10 or more GB"))</f>
        <v>Less than 5GB</v>
      </c>
    </row>
    <row r="2476" spans="1:23" x14ac:dyDescent="0.25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Row],[Under 30]]="Yes", "Under 30", IF(Aggregate[[#This Row],[Senior]]="Yes", "Senior", 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 "Less than 5GB", IF(Aggregate[[#This Row],[Avg Monthly GB Download]]&lt;10, "Between 5 and 10GB", "10 or more GB"))</f>
        <v>10 or more GB</v>
      </c>
    </row>
    <row r="2477" spans="1:23" x14ac:dyDescent="0.25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Row],[Under 30]]="Yes", "Under 30", IF(Aggregate[[#This Row],[Senior]]="Yes", "Senior", 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 "Less than 5GB", IF(Aggregate[[#This Row],[Avg Monthly GB Download]]&lt;10, "Between 5 and 10GB", "10 or more GB"))</f>
        <v>Between 5 and 10GB</v>
      </c>
    </row>
    <row r="2478" spans="1:23" x14ac:dyDescent="0.25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Row],[Under 30]]="Yes", "Under 30", IF(Aggregate[[#This Row],[Senior]]="Yes", "Senior", 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 "Less than 5GB", IF(Aggregate[[#This Row],[Avg Monthly GB Download]]&lt;10, "Between 5 and 10GB", "10 or more GB"))</f>
        <v>10 or more GB</v>
      </c>
    </row>
    <row r="2479" spans="1:23" x14ac:dyDescent="0.25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Row],[Under 30]]="Yes", "Under 30", IF(Aggregate[[#This Row],[Senior]]="Yes", "Senior", 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 "Less than 5GB", IF(Aggregate[[#This Row],[Avg Monthly GB Download]]&lt;10, "Between 5 and 10GB", "10 or more GB"))</f>
        <v>Between 5 and 10GB</v>
      </c>
    </row>
    <row r="2480" spans="1:23" x14ac:dyDescent="0.25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Row],[Under 30]]="Yes", "Under 30", IF(Aggregate[[#This Row],[Senior]]="Yes", "Senior", 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 "Less than 5GB", IF(Aggregate[[#This Row],[Avg Monthly GB Download]]&lt;10, "Between 5 and 10GB", "10 or more GB"))</f>
        <v>Less than 5GB</v>
      </c>
    </row>
    <row r="2481" spans="1:23" x14ac:dyDescent="0.25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Row],[Under 30]]="Yes", "Under 30", IF(Aggregate[[#This Row],[Senior]]="Yes", "Senior", 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 "Less than 5GB", IF(Aggregate[[#This Row],[Avg Monthly GB Download]]&lt;10, "Between 5 and 10GB", "10 or more GB"))</f>
        <v>Less than 5GB</v>
      </c>
    </row>
    <row r="2482" spans="1:23" x14ac:dyDescent="0.25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Row],[Under 30]]="Yes", "Under 30", IF(Aggregate[[#This Row],[Senior]]="Yes", "Senior", 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 "Less than 5GB", IF(Aggregate[[#This Row],[Avg Monthly GB Download]]&lt;10, "Between 5 and 10GB", "10 or more GB"))</f>
        <v>10 or more GB</v>
      </c>
    </row>
    <row r="2483" spans="1:23" x14ac:dyDescent="0.25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Row],[Under 30]]="Yes", "Under 30", IF(Aggregate[[#This Row],[Senior]]="Yes", "Senior", 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 "Less than 5GB", IF(Aggregate[[#This Row],[Avg Monthly GB Download]]&lt;10, "Between 5 and 10GB", "10 or more GB"))</f>
        <v>Between 5 and 10GB</v>
      </c>
    </row>
    <row r="2484" spans="1:23" x14ac:dyDescent="0.25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Row],[Under 30]]="Yes", "Under 30", IF(Aggregate[[#This Row],[Senior]]="Yes", "Senior", 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 "Less than 5GB", IF(Aggregate[[#This Row],[Avg Monthly GB Download]]&lt;10, "Between 5 and 10GB", "10 or more GB"))</f>
        <v>Less than 5GB</v>
      </c>
    </row>
    <row r="2485" spans="1:23" x14ac:dyDescent="0.25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Row],[Under 30]]="Yes", "Under 30", IF(Aggregate[[#This Row],[Senior]]="Yes", "Senior", 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 "Less than 5GB", IF(Aggregate[[#This Row],[Avg Monthly GB Download]]&lt;10, "Between 5 and 10GB", "10 or more GB"))</f>
        <v>Between 5 and 10GB</v>
      </c>
    </row>
    <row r="2486" spans="1:23" x14ac:dyDescent="0.25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Row],[Under 30]]="Yes", "Under 30", IF(Aggregate[[#This Row],[Senior]]="Yes", "Senior", 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 "Less than 5GB", IF(Aggregate[[#This Row],[Avg Monthly GB Download]]&lt;10, "Between 5 and 10GB", "10 or more GB"))</f>
        <v>Less than 5GB</v>
      </c>
    </row>
    <row r="2487" spans="1:23" x14ac:dyDescent="0.25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Row],[Under 30]]="Yes", "Under 30", IF(Aggregate[[#This Row],[Senior]]="Yes", "Senior", 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 "Less than 5GB", IF(Aggregate[[#This Row],[Avg Monthly GB Download]]&lt;10, "Between 5 and 10GB", "10 or more GB"))</f>
        <v>10 or more GB</v>
      </c>
    </row>
    <row r="2488" spans="1:23" x14ac:dyDescent="0.25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Row],[Under 30]]="Yes", "Under 30", IF(Aggregate[[#This Row],[Senior]]="Yes", "Senior", 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 "Less than 5GB", IF(Aggregate[[#This Row],[Avg Monthly GB Download]]&lt;10, "Between 5 and 10GB", "10 or more GB"))</f>
        <v>Between 5 and 10GB</v>
      </c>
    </row>
    <row r="2489" spans="1:23" x14ac:dyDescent="0.25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Row],[Under 30]]="Yes", "Under 30", IF(Aggregate[[#This Row],[Senior]]="Yes", "Senior", 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 "Less than 5GB", IF(Aggregate[[#This Row],[Avg Monthly GB Download]]&lt;10, "Between 5 and 10GB", "10 or more GB"))</f>
        <v>Between 5 and 10GB</v>
      </c>
    </row>
    <row r="2490" spans="1:23" x14ac:dyDescent="0.25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Row],[Under 30]]="Yes", "Under 30", IF(Aggregate[[#This Row],[Senior]]="Yes", "Senior", 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 "Less than 5GB", IF(Aggregate[[#This Row],[Avg Monthly GB Download]]&lt;10, "Between 5 and 10GB", "10 or more GB"))</f>
        <v>Less than 5GB</v>
      </c>
    </row>
    <row r="2491" spans="1:23" x14ac:dyDescent="0.25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Row],[Under 30]]="Yes", "Under 30", IF(Aggregate[[#This Row],[Senior]]="Yes", "Senior", 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 "Less than 5GB", IF(Aggregate[[#This Row],[Avg Monthly GB Download]]&lt;10, "Between 5 and 10GB", "10 or more GB"))</f>
        <v>Less than 5GB</v>
      </c>
    </row>
    <row r="2492" spans="1:23" x14ac:dyDescent="0.25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Row],[Under 30]]="Yes", "Under 30", IF(Aggregate[[#This Row],[Senior]]="Yes", "Senior", 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 "Less than 5GB", IF(Aggregate[[#This Row],[Avg Monthly GB Download]]&lt;10, "Between 5 and 10GB", "10 or more GB"))</f>
        <v>Less than 5GB</v>
      </c>
    </row>
    <row r="2493" spans="1:23" x14ac:dyDescent="0.25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Row],[Under 30]]="Yes", "Under 30", IF(Aggregate[[#This Row],[Senior]]="Yes", "Senior", 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 "Less than 5GB", IF(Aggregate[[#This Row],[Avg Monthly GB Download]]&lt;10, "Between 5 and 10GB", "10 or more GB"))</f>
        <v>Less than 5GB</v>
      </c>
    </row>
    <row r="2494" spans="1:23" x14ac:dyDescent="0.25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Row],[Under 30]]="Yes", "Under 30", IF(Aggregate[[#This Row],[Senior]]="Yes", "Senior", 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 "Less than 5GB", IF(Aggregate[[#This Row],[Avg Monthly GB Download]]&lt;10, "Between 5 and 10GB", "10 or more GB"))</f>
        <v>Less than 5GB</v>
      </c>
    </row>
    <row r="2495" spans="1:23" x14ac:dyDescent="0.25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Row],[Under 30]]="Yes", "Under 30", IF(Aggregate[[#This Row],[Senior]]="Yes", "Senior", 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 "Less than 5GB", IF(Aggregate[[#This Row],[Avg Monthly GB Download]]&lt;10, "Between 5 and 10GB", "10 or more GB"))</f>
        <v>Less than 5GB</v>
      </c>
    </row>
    <row r="2496" spans="1:23" x14ac:dyDescent="0.25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Row],[Under 30]]="Yes", "Under 30", IF(Aggregate[[#This Row],[Senior]]="Yes", "Senior", 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 "Less than 5GB", IF(Aggregate[[#This Row],[Avg Monthly GB Download]]&lt;10, "Between 5 and 10GB", "10 or more GB"))</f>
        <v>Less than 5GB</v>
      </c>
    </row>
    <row r="2497" spans="1:23" x14ac:dyDescent="0.25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Row],[Under 30]]="Yes", "Under 30", IF(Aggregate[[#This Row],[Senior]]="Yes", "Senior", 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 "Less than 5GB", IF(Aggregate[[#This Row],[Avg Monthly GB Download]]&lt;10, "Between 5 and 10GB", "10 or more GB"))</f>
        <v>Less than 5GB</v>
      </c>
    </row>
    <row r="2498" spans="1:23" x14ac:dyDescent="0.25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Row],[Under 30]]="Yes", "Under 30", IF(Aggregate[[#This Row],[Senior]]="Yes", "Senior", 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 "Less than 5GB", IF(Aggregate[[#This Row],[Avg Monthly GB Download]]&lt;10, "Between 5 and 10GB", "10 or more GB"))</f>
        <v>Less than 5GB</v>
      </c>
    </row>
    <row r="2499" spans="1:23" x14ac:dyDescent="0.25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Row],[Under 30]]="Yes", "Under 30", IF(Aggregate[[#This Row],[Senior]]="Yes", "Senior", 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 "Less than 5GB", IF(Aggregate[[#This Row],[Avg Monthly GB Download]]&lt;10, "Between 5 and 10GB", "10 or more GB"))</f>
        <v>10 or more GB</v>
      </c>
    </row>
    <row r="2500" spans="1:23" x14ac:dyDescent="0.25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Row],[Under 30]]="Yes", "Under 30", IF(Aggregate[[#This Row],[Senior]]="Yes", "Senior", 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 "Less than 5GB", IF(Aggregate[[#This Row],[Avg Monthly GB Download]]&lt;10, "Between 5 and 10GB", "10 or more GB"))</f>
        <v>Less than 5GB</v>
      </c>
    </row>
    <row r="2501" spans="1:23" x14ac:dyDescent="0.25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Row],[Under 30]]="Yes", "Under 30", IF(Aggregate[[#This Row],[Senior]]="Yes", "Senior", 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 "Less than 5GB", IF(Aggregate[[#This Row],[Avg Monthly GB Download]]&lt;10, "Between 5 and 10GB", "10 or more GB"))</f>
        <v>Between 5 and 10GB</v>
      </c>
    </row>
    <row r="2502" spans="1:23" x14ac:dyDescent="0.25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Row],[Under 30]]="Yes", "Under 30", IF(Aggregate[[#This Row],[Senior]]="Yes", "Senior", 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 "Less than 5GB", IF(Aggregate[[#This Row],[Avg Monthly GB Download]]&lt;10, "Between 5 and 10GB", "10 or more GB"))</f>
        <v>Less than 5GB</v>
      </c>
    </row>
    <row r="2503" spans="1:23" x14ac:dyDescent="0.25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Row],[Under 30]]="Yes", "Under 30", IF(Aggregate[[#This Row],[Senior]]="Yes", "Senior", 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 "Less than 5GB", IF(Aggregate[[#This Row],[Avg Monthly GB Download]]&lt;10, "Between 5 and 10GB", "10 or more GB"))</f>
        <v>10 or more GB</v>
      </c>
    </row>
    <row r="2504" spans="1:23" x14ac:dyDescent="0.25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Row],[Under 30]]="Yes", "Under 30", IF(Aggregate[[#This Row],[Senior]]="Yes", "Senior", 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 "Less than 5GB", IF(Aggregate[[#This Row],[Avg Monthly GB Download]]&lt;10, "Between 5 and 10GB", "10 or more GB"))</f>
        <v>Between 5 and 10GB</v>
      </c>
    </row>
    <row r="2505" spans="1:23" x14ac:dyDescent="0.25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Row],[Under 30]]="Yes", "Under 30", IF(Aggregate[[#This Row],[Senior]]="Yes", "Senior", 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 "Less than 5GB", IF(Aggregate[[#This Row],[Avg Monthly GB Download]]&lt;10, "Between 5 and 10GB", "10 or more GB"))</f>
        <v>Between 5 and 10GB</v>
      </c>
    </row>
    <row r="2506" spans="1:23" x14ac:dyDescent="0.25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Row],[Under 30]]="Yes", "Under 30", IF(Aggregate[[#This Row],[Senior]]="Yes", "Senior", 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 "Less than 5GB", IF(Aggregate[[#This Row],[Avg Monthly GB Download]]&lt;10, "Between 5 and 10GB", "10 or more GB"))</f>
        <v>Between 5 and 10GB</v>
      </c>
    </row>
    <row r="2507" spans="1:23" x14ac:dyDescent="0.25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Row],[Under 30]]="Yes", "Under 30", IF(Aggregate[[#This Row],[Senior]]="Yes", "Senior", 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 "Less than 5GB", IF(Aggregate[[#This Row],[Avg Monthly GB Download]]&lt;10, "Between 5 and 10GB", "10 or more GB"))</f>
        <v>Less than 5GB</v>
      </c>
    </row>
    <row r="2508" spans="1:23" x14ac:dyDescent="0.25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Row],[Under 30]]="Yes", "Under 30", IF(Aggregate[[#This Row],[Senior]]="Yes", "Senior", 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 "Less than 5GB", IF(Aggregate[[#This Row],[Avg Monthly GB Download]]&lt;10, "Between 5 and 10GB", "10 or more GB"))</f>
        <v>Between 5 and 10GB</v>
      </c>
    </row>
    <row r="2509" spans="1:23" x14ac:dyDescent="0.25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Row],[Under 30]]="Yes", "Under 30", IF(Aggregate[[#This Row],[Senior]]="Yes", "Senior", 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 "Less than 5GB", IF(Aggregate[[#This Row],[Avg Monthly GB Download]]&lt;10, "Between 5 and 10GB", "10 or more GB"))</f>
        <v>Between 5 and 10GB</v>
      </c>
    </row>
    <row r="2510" spans="1:23" x14ac:dyDescent="0.25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Row],[Under 30]]="Yes", "Under 30", IF(Aggregate[[#This Row],[Senior]]="Yes", "Senior", 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 "Less than 5GB", IF(Aggregate[[#This Row],[Avg Monthly GB Download]]&lt;10, "Between 5 and 10GB", "10 or more GB"))</f>
        <v>Between 5 and 10GB</v>
      </c>
    </row>
    <row r="2511" spans="1:23" x14ac:dyDescent="0.25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Row],[Under 30]]="Yes", "Under 30", IF(Aggregate[[#This Row],[Senior]]="Yes", "Senior", 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 "Less than 5GB", IF(Aggregate[[#This Row],[Avg Monthly GB Download]]&lt;10, "Between 5 and 10GB", "10 or more GB"))</f>
        <v>Less than 5GB</v>
      </c>
    </row>
    <row r="2512" spans="1:23" x14ac:dyDescent="0.25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Row],[Under 30]]="Yes", "Under 30", IF(Aggregate[[#This Row],[Senior]]="Yes", "Senior", 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 "Less than 5GB", IF(Aggregate[[#This Row],[Avg Monthly GB Download]]&lt;10, "Between 5 and 10GB", "10 or more GB"))</f>
        <v>10 or more GB</v>
      </c>
    </row>
    <row r="2513" spans="1:23" x14ac:dyDescent="0.25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Row],[Under 30]]="Yes", "Under 30", IF(Aggregate[[#This Row],[Senior]]="Yes", "Senior", 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 "Less than 5GB", IF(Aggregate[[#This Row],[Avg Monthly GB Download]]&lt;10, "Between 5 and 10GB", "10 or more GB"))</f>
        <v>Less than 5GB</v>
      </c>
    </row>
    <row r="2514" spans="1:23" x14ac:dyDescent="0.25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Row],[Under 30]]="Yes", "Under 30", IF(Aggregate[[#This Row],[Senior]]="Yes", "Senior", 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 "Less than 5GB", IF(Aggregate[[#This Row],[Avg Monthly GB Download]]&lt;10, "Between 5 and 10GB", "10 or more GB"))</f>
        <v>10 or more GB</v>
      </c>
    </row>
    <row r="2515" spans="1:23" x14ac:dyDescent="0.25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Row],[Under 30]]="Yes", "Under 30", IF(Aggregate[[#This Row],[Senior]]="Yes", "Senior", 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 "Less than 5GB", IF(Aggregate[[#This Row],[Avg Monthly GB Download]]&lt;10, "Between 5 and 10GB", "10 or more GB"))</f>
        <v>Between 5 and 10GB</v>
      </c>
    </row>
    <row r="2516" spans="1:23" x14ac:dyDescent="0.25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Row],[Under 30]]="Yes", "Under 30", IF(Aggregate[[#This Row],[Senior]]="Yes", "Senior", 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 "Less than 5GB", IF(Aggregate[[#This Row],[Avg Monthly GB Download]]&lt;10, "Between 5 and 10GB", "10 or more GB"))</f>
        <v>Between 5 and 10GB</v>
      </c>
    </row>
    <row r="2517" spans="1:23" x14ac:dyDescent="0.25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Row],[Under 30]]="Yes", "Under 30", IF(Aggregate[[#This Row],[Senior]]="Yes", "Senior", 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 "Less than 5GB", IF(Aggregate[[#This Row],[Avg Monthly GB Download]]&lt;10, "Between 5 and 10GB", "10 or more GB"))</f>
        <v>Less than 5GB</v>
      </c>
    </row>
    <row r="2518" spans="1:23" x14ac:dyDescent="0.25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Row],[Under 30]]="Yes", "Under 30", IF(Aggregate[[#This Row],[Senior]]="Yes", "Senior", 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 "Less than 5GB", IF(Aggregate[[#This Row],[Avg Monthly GB Download]]&lt;10, "Between 5 and 10GB", "10 or more GB"))</f>
        <v>Less than 5GB</v>
      </c>
    </row>
    <row r="2519" spans="1:23" x14ac:dyDescent="0.25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Row],[Under 30]]="Yes", "Under 30", IF(Aggregate[[#This Row],[Senior]]="Yes", "Senior", 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 "Less than 5GB", IF(Aggregate[[#This Row],[Avg Monthly GB Download]]&lt;10, "Between 5 and 10GB", "10 or more GB"))</f>
        <v>Between 5 and 10GB</v>
      </c>
    </row>
    <row r="2520" spans="1:23" x14ac:dyDescent="0.25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Row],[Under 30]]="Yes", "Under 30", IF(Aggregate[[#This Row],[Senior]]="Yes", "Senior", 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 "Less than 5GB", IF(Aggregate[[#This Row],[Avg Monthly GB Download]]&lt;10, "Between 5 and 10GB", "10 or more GB"))</f>
        <v>Between 5 and 10GB</v>
      </c>
    </row>
    <row r="2521" spans="1:23" x14ac:dyDescent="0.25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Row],[Under 30]]="Yes", "Under 30", IF(Aggregate[[#This Row],[Senior]]="Yes", "Senior", 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 "Less than 5GB", IF(Aggregate[[#This Row],[Avg Monthly GB Download]]&lt;10, "Between 5 and 10GB", "10 or more GB"))</f>
        <v>Less than 5GB</v>
      </c>
    </row>
    <row r="2522" spans="1:23" x14ac:dyDescent="0.25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Row],[Under 30]]="Yes", "Under 30", IF(Aggregate[[#This Row],[Senior]]="Yes", "Senior", 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 "Less than 5GB", IF(Aggregate[[#This Row],[Avg Monthly GB Download]]&lt;10, "Between 5 and 10GB", "10 or more GB"))</f>
        <v>Between 5 and 10GB</v>
      </c>
    </row>
    <row r="2523" spans="1:23" x14ac:dyDescent="0.25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Row],[Under 30]]="Yes", "Under 30", IF(Aggregate[[#This Row],[Senior]]="Yes", "Senior", 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 "Less than 5GB", IF(Aggregate[[#This Row],[Avg Monthly GB Download]]&lt;10, "Between 5 and 10GB", "10 or more GB"))</f>
        <v>Less than 5GB</v>
      </c>
    </row>
    <row r="2524" spans="1:23" x14ac:dyDescent="0.25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Row],[Under 30]]="Yes", "Under 30", IF(Aggregate[[#This Row],[Senior]]="Yes", "Senior", 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 "Less than 5GB", IF(Aggregate[[#This Row],[Avg Monthly GB Download]]&lt;10, "Between 5 and 10GB", "10 or more GB"))</f>
        <v>Less than 5GB</v>
      </c>
    </row>
    <row r="2525" spans="1:23" x14ac:dyDescent="0.25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Row],[Under 30]]="Yes", "Under 30", IF(Aggregate[[#This Row],[Senior]]="Yes", "Senior", 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 "Less than 5GB", IF(Aggregate[[#This Row],[Avg Monthly GB Download]]&lt;10, "Between 5 and 10GB", "10 or more GB"))</f>
        <v>10 or more GB</v>
      </c>
    </row>
    <row r="2526" spans="1:23" x14ac:dyDescent="0.25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Row],[Under 30]]="Yes", "Under 30", IF(Aggregate[[#This Row],[Senior]]="Yes", "Senior", 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 "Less than 5GB", IF(Aggregate[[#This Row],[Avg Monthly GB Download]]&lt;10, "Between 5 and 10GB", "10 or more GB"))</f>
        <v>Between 5 and 10GB</v>
      </c>
    </row>
    <row r="2527" spans="1:23" x14ac:dyDescent="0.25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Row],[Under 30]]="Yes", "Under 30", IF(Aggregate[[#This Row],[Senior]]="Yes", "Senior", 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 "Less than 5GB", IF(Aggregate[[#This Row],[Avg Monthly GB Download]]&lt;10, "Between 5 and 10GB", "10 or more GB"))</f>
        <v>Less than 5GB</v>
      </c>
    </row>
    <row r="2528" spans="1:23" x14ac:dyDescent="0.25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Row],[Under 30]]="Yes", "Under 30", IF(Aggregate[[#This Row],[Senior]]="Yes", "Senior", 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 "Less than 5GB", IF(Aggregate[[#This Row],[Avg Monthly GB Download]]&lt;10, "Between 5 and 10GB", "10 or more GB"))</f>
        <v>Less than 5GB</v>
      </c>
    </row>
    <row r="2529" spans="1:23" x14ac:dyDescent="0.25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Row],[Under 30]]="Yes", "Under 30", IF(Aggregate[[#This Row],[Senior]]="Yes", "Senior", 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 "Less than 5GB", IF(Aggregate[[#This Row],[Avg Monthly GB Download]]&lt;10, "Between 5 and 10GB", "10 or more GB"))</f>
        <v>Between 5 and 10GB</v>
      </c>
    </row>
    <row r="2530" spans="1:23" x14ac:dyDescent="0.25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Row],[Under 30]]="Yes", "Under 30", IF(Aggregate[[#This Row],[Senior]]="Yes", "Senior", 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 "Less than 5GB", IF(Aggregate[[#This Row],[Avg Monthly GB Download]]&lt;10, "Between 5 and 10GB", "10 or more GB"))</f>
        <v>Between 5 and 10GB</v>
      </c>
    </row>
    <row r="2531" spans="1:23" x14ac:dyDescent="0.25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Row],[Under 30]]="Yes", "Under 30", IF(Aggregate[[#This Row],[Senior]]="Yes", "Senior", 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 "Less than 5GB", IF(Aggregate[[#This Row],[Avg Monthly GB Download]]&lt;10, "Between 5 and 10GB", "10 or more GB"))</f>
        <v>Less than 5GB</v>
      </c>
    </row>
    <row r="2532" spans="1:23" x14ac:dyDescent="0.25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Row],[Under 30]]="Yes", "Under 30", IF(Aggregate[[#This Row],[Senior]]="Yes", "Senior", 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 "Less than 5GB", IF(Aggregate[[#This Row],[Avg Monthly GB Download]]&lt;10, "Between 5 and 10GB", "10 or more GB"))</f>
        <v>Between 5 and 10GB</v>
      </c>
    </row>
    <row r="2533" spans="1:23" x14ac:dyDescent="0.25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Row],[Under 30]]="Yes", "Under 30", IF(Aggregate[[#This Row],[Senior]]="Yes", "Senior", 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 "Less than 5GB", IF(Aggregate[[#This Row],[Avg Monthly GB Download]]&lt;10, "Between 5 and 10GB", "10 or more GB"))</f>
        <v>Less than 5GB</v>
      </c>
    </row>
    <row r="2534" spans="1:23" x14ac:dyDescent="0.25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Row],[Under 30]]="Yes", "Under 30", IF(Aggregate[[#This Row],[Senior]]="Yes", "Senior", 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 "Less than 5GB", IF(Aggregate[[#This Row],[Avg Monthly GB Download]]&lt;10, "Between 5 and 10GB", "10 or more GB"))</f>
        <v>10 or more GB</v>
      </c>
    </row>
    <row r="2535" spans="1:23" x14ac:dyDescent="0.25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Row],[Under 30]]="Yes", "Under 30", IF(Aggregate[[#This Row],[Senior]]="Yes", "Senior", 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 "Less than 5GB", IF(Aggregate[[#This Row],[Avg Monthly GB Download]]&lt;10, "Between 5 and 10GB", "10 or more GB"))</f>
        <v>Less than 5GB</v>
      </c>
    </row>
    <row r="2536" spans="1:23" x14ac:dyDescent="0.25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Row],[Under 30]]="Yes", "Under 30", IF(Aggregate[[#This Row],[Senior]]="Yes", "Senior", 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 "Less than 5GB", IF(Aggregate[[#This Row],[Avg Monthly GB Download]]&lt;10, "Between 5 and 10GB", "10 or more GB"))</f>
        <v>Less than 5GB</v>
      </c>
    </row>
    <row r="2537" spans="1:23" x14ac:dyDescent="0.25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Row],[Under 30]]="Yes", "Under 30", IF(Aggregate[[#This Row],[Senior]]="Yes", "Senior", 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 "Less than 5GB", IF(Aggregate[[#This Row],[Avg Monthly GB Download]]&lt;10, "Between 5 and 10GB", "10 or more GB"))</f>
        <v>Between 5 and 10GB</v>
      </c>
    </row>
    <row r="2538" spans="1:23" x14ac:dyDescent="0.25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Row],[Under 30]]="Yes", "Under 30", IF(Aggregate[[#This Row],[Senior]]="Yes", "Senior", 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 "Less than 5GB", IF(Aggregate[[#This Row],[Avg Monthly GB Download]]&lt;10, "Between 5 and 10GB", "10 or more GB"))</f>
        <v>10 or more GB</v>
      </c>
    </row>
    <row r="2539" spans="1:23" x14ac:dyDescent="0.25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Row],[Under 30]]="Yes", "Under 30", IF(Aggregate[[#This Row],[Senior]]="Yes", "Senior", 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 "Less than 5GB", IF(Aggregate[[#This Row],[Avg Monthly GB Download]]&lt;10, "Between 5 and 10GB", "10 or more GB"))</f>
        <v>10 or more GB</v>
      </c>
    </row>
    <row r="2540" spans="1:23" x14ac:dyDescent="0.25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Row],[Under 30]]="Yes", "Under 30", IF(Aggregate[[#This Row],[Senior]]="Yes", "Senior", 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 "Less than 5GB", IF(Aggregate[[#This Row],[Avg Monthly GB Download]]&lt;10, "Between 5 and 10GB", "10 or more GB"))</f>
        <v>10 or more GB</v>
      </c>
    </row>
    <row r="2541" spans="1:23" x14ac:dyDescent="0.25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Row],[Under 30]]="Yes", "Under 30", IF(Aggregate[[#This Row],[Senior]]="Yes", "Senior", 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 "Less than 5GB", IF(Aggregate[[#This Row],[Avg Monthly GB Download]]&lt;10, "Between 5 and 10GB", "10 or more GB"))</f>
        <v>Less than 5GB</v>
      </c>
    </row>
    <row r="2542" spans="1:23" x14ac:dyDescent="0.25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Row],[Under 30]]="Yes", "Under 30", IF(Aggregate[[#This Row],[Senior]]="Yes", "Senior", 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 "Less than 5GB", IF(Aggregate[[#This Row],[Avg Monthly GB Download]]&lt;10, "Between 5 and 10GB", "10 or more GB"))</f>
        <v>Between 5 and 10GB</v>
      </c>
    </row>
    <row r="2543" spans="1:23" x14ac:dyDescent="0.25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Row],[Under 30]]="Yes", "Under 30", IF(Aggregate[[#This Row],[Senior]]="Yes", "Senior", 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 "Less than 5GB", IF(Aggregate[[#This Row],[Avg Monthly GB Download]]&lt;10, "Between 5 and 10GB", "10 or more GB"))</f>
        <v>Less than 5GB</v>
      </c>
    </row>
    <row r="2544" spans="1:23" x14ac:dyDescent="0.25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Row],[Under 30]]="Yes", "Under 30", IF(Aggregate[[#This Row],[Senior]]="Yes", "Senior", 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 "Less than 5GB", IF(Aggregate[[#This Row],[Avg Monthly GB Download]]&lt;10, "Between 5 and 10GB", "10 or more GB"))</f>
        <v>10 or more GB</v>
      </c>
    </row>
    <row r="2545" spans="1:23" x14ac:dyDescent="0.25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Row],[Under 30]]="Yes", "Under 30", IF(Aggregate[[#This Row],[Senior]]="Yes", "Senior", 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 "Less than 5GB", IF(Aggregate[[#This Row],[Avg Monthly GB Download]]&lt;10, "Between 5 and 10GB", "10 or more GB"))</f>
        <v>Less than 5GB</v>
      </c>
    </row>
    <row r="2546" spans="1:23" x14ac:dyDescent="0.25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Row],[Under 30]]="Yes", "Under 30", IF(Aggregate[[#This Row],[Senior]]="Yes", "Senior", 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 "Less than 5GB", IF(Aggregate[[#This Row],[Avg Monthly GB Download]]&lt;10, "Between 5 and 10GB", "10 or more GB"))</f>
        <v>Less than 5GB</v>
      </c>
    </row>
    <row r="2547" spans="1:23" x14ac:dyDescent="0.25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Row],[Under 30]]="Yes", "Under 30", IF(Aggregate[[#This Row],[Senior]]="Yes", "Senior", 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 "Less than 5GB", IF(Aggregate[[#This Row],[Avg Monthly GB Download]]&lt;10, "Between 5 and 10GB", "10 or more GB"))</f>
        <v>10 or more GB</v>
      </c>
    </row>
    <row r="2548" spans="1:23" x14ac:dyDescent="0.25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Row],[Under 30]]="Yes", "Under 30", IF(Aggregate[[#This Row],[Senior]]="Yes", "Senior", 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 "Less than 5GB", IF(Aggregate[[#This Row],[Avg Monthly GB Download]]&lt;10, "Between 5 and 10GB", "10 or more GB"))</f>
        <v>Between 5 and 10GB</v>
      </c>
    </row>
    <row r="2549" spans="1:23" x14ac:dyDescent="0.25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Row],[Under 30]]="Yes", "Under 30", IF(Aggregate[[#This Row],[Senior]]="Yes", "Senior", 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 "Less than 5GB", IF(Aggregate[[#This Row],[Avg Monthly GB Download]]&lt;10, "Between 5 and 10GB", "10 or more GB"))</f>
        <v>Between 5 and 10GB</v>
      </c>
    </row>
    <row r="2550" spans="1:23" x14ac:dyDescent="0.25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Row],[Under 30]]="Yes", "Under 30", IF(Aggregate[[#This Row],[Senior]]="Yes", "Senior", 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 "Less than 5GB", IF(Aggregate[[#This Row],[Avg Monthly GB Download]]&lt;10, "Between 5 and 10GB", "10 or more GB"))</f>
        <v>Between 5 and 10GB</v>
      </c>
    </row>
    <row r="2551" spans="1:23" x14ac:dyDescent="0.25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Row],[Under 30]]="Yes", "Under 30", IF(Aggregate[[#This Row],[Senior]]="Yes", "Senior", 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 "Less than 5GB", IF(Aggregate[[#This Row],[Avg Monthly GB Download]]&lt;10, "Between 5 and 10GB", "10 or more GB"))</f>
        <v>Less than 5GB</v>
      </c>
    </row>
    <row r="2552" spans="1:23" x14ac:dyDescent="0.25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Row],[Under 30]]="Yes", "Under 30", IF(Aggregate[[#This Row],[Senior]]="Yes", "Senior", 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 "Less than 5GB", IF(Aggregate[[#This Row],[Avg Monthly GB Download]]&lt;10, "Between 5 and 10GB", "10 or more GB"))</f>
        <v>10 or more GB</v>
      </c>
    </row>
    <row r="2553" spans="1:23" x14ac:dyDescent="0.25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Row],[Under 30]]="Yes", "Under 30", IF(Aggregate[[#This Row],[Senior]]="Yes", "Senior", 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 "Less than 5GB", IF(Aggregate[[#This Row],[Avg Monthly GB Download]]&lt;10, "Between 5 and 10GB", "10 or more GB"))</f>
        <v>Less than 5GB</v>
      </c>
    </row>
    <row r="2554" spans="1:23" x14ac:dyDescent="0.25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Row],[Under 30]]="Yes", "Under 30", IF(Aggregate[[#This Row],[Senior]]="Yes", "Senior", 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 "Less than 5GB", IF(Aggregate[[#This Row],[Avg Monthly GB Download]]&lt;10, "Between 5 and 10GB", "10 or more GB"))</f>
        <v>10 or more GB</v>
      </c>
    </row>
    <row r="2555" spans="1:23" x14ac:dyDescent="0.25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Row],[Under 30]]="Yes", "Under 30", IF(Aggregate[[#This Row],[Senior]]="Yes", "Senior", 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 "Less than 5GB", IF(Aggregate[[#This Row],[Avg Monthly GB Download]]&lt;10, "Between 5 and 10GB", "10 or more GB"))</f>
        <v>Between 5 and 10GB</v>
      </c>
    </row>
    <row r="2556" spans="1:23" x14ac:dyDescent="0.25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Row],[Under 30]]="Yes", "Under 30", IF(Aggregate[[#This Row],[Senior]]="Yes", "Senior", 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 "Less than 5GB", IF(Aggregate[[#This Row],[Avg Monthly GB Download]]&lt;10, "Between 5 and 10GB", "10 or more GB"))</f>
        <v>10 or more GB</v>
      </c>
    </row>
    <row r="2557" spans="1:23" x14ac:dyDescent="0.25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Row],[Under 30]]="Yes", "Under 30", IF(Aggregate[[#This Row],[Senior]]="Yes", "Senior", 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 "Less than 5GB", IF(Aggregate[[#This Row],[Avg Monthly GB Download]]&lt;10, "Between 5 and 10GB", "10 or more GB"))</f>
        <v>Between 5 and 10GB</v>
      </c>
    </row>
    <row r="2558" spans="1:23" x14ac:dyDescent="0.25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Row],[Under 30]]="Yes", "Under 30", IF(Aggregate[[#This Row],[Senior]]="Yes", "Senior", 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 "Less than 5GB", IF(Aggregate[[#This Row],[Avg Monthly GB Download]]&lt;10, "Between 5 and 10GB", "10 or more GB"))</f>
        <v>10 or more GB</v>
      </c>
    </row>
    <row r="2559" spans="1:23" x14ac:dyDescent="0.25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Row],[Under 30]]="Yes", "Under 30", IF(Aggregate[[#This Row],[Senior]]="Yes", "Senior", 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 "Less than 5GB", IF(Aggregate[[#This Row],[Avg Monthly GB Download]]&lt;10, "Between 5 and 10GB", "10 or more GB"))</f>
        <v>10 or more GB</v>
      </c>
    </row>
    <row r="2560" spans="1:23" x14ac:dyDescent="0.25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Row],[Under 30]]="Yes", "Under 30", IF(Aggregate[[#This Row],[Senior]]="Yes", "Senior", 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 "Less than 5GB", IF(Aggregate[[#This Row],[Avg Monthly GB Download]]&lt;10, "Between 5 and 10GB", "10 or more GB"))</f>
        <v>10 or more GB</v>
      </c>
    </row>
    <row r="2561" spans="1:23" x14ac:dyDescent="0.25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Row],[Under 30]]="Yes", "Under 30", IF(Aggregate[[#This Row],[Senior]]="Yes", "Senior", 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 "Less than 5GB", IF(Aggregate[[#This Row],[Avg Monthly GB Download]]&lt;10, "Between 5 and 10GB", "10 or more GB"))</f>
        <v>Less than 5GB</v>
      </c>
    </row>
    <row r="2562" spans="1:23" x14ac:dyDescent="0.25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Row],[Under 30]]="Yes", "Under 30", IF(Aggregate[[#This Row],[Senior]]="Yes", "Senior", 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 "Less than 5GB", IF(Aggregate[[#This Row],[Avg Monthly GB Download]]&lt;10, "Between 5 and 10GB", "10 or more GB"))</f>
        <v>Less than 5GB</v>
      </c>
    </row>
    <row r="2563" spans="1:23" x14ac:dyDescent="0.25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Row],[Under 30]]="Yes", "Under 30", IF(Aggregate[[#This Row],[Senior]]="Yes", "Senior", 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 "Less than 5GB", IF(Aggregate[[#This Row],[Avg Monthly GB Download]]&lt;10, "Between 5 and 10GB", "10 or more GB"))</f>
        <v>Less than 5GB</v>
      </c>
    </row>
    <row r="2564" spans="1:23" x14ac:dyDescent="0.25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Row],[Under 30]]="Yes", "Under 30", IF(Aggregate[[#This Row],[Senior]]="Yes", "Senior", 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 "Less than 5GB", IF(Aggregate[[#This Row],[Avg Monthly GB Download]]&lt;10, "Between 5 and 10GB", "10 or more GB"))</f>
        <v>Between 5 and 10GB</v>
      </c>
    </row>
    <row r="2565" spans="1:23" x14ac:dyDescent="0.25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Row],[Under 30]]="Yes", "Under 30", IF(Aggregate[[#This Row],[Senior]]="Yes", "Senior", 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 "Less than 5GB", IF(Aggregate[[#This Row],[Avg Monthly GB Download]]&lt;10, "Between 5 and 10GB", "10 or more GB"))</f>
        <v>Between 5 and 10GB</v>
      </c>
    </row>
    <row r="2566" spans="1:23" x14ac:dyDescent="0.25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Row],[Under 30]]="Yes", "Under 30", IF(Aggregate[[#This Row],[Senior]]="Yes", "Senior", 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 "Less than 5GB", IF(Aggregate[[#This Row],[Avg Monthly GB Download]]&lt;10, "Between 5 and 10GB", "10 or more GB"))</f>
        <v>Less than 5GB</v>
      </c>
    </row>
    <row r="2567" spans="1:23" x14ac:dyDescent="0.25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Row],[Under 30]]="Yes", "Under 30", IF(Aggregate[[#This Row],[Senior]]="Yes", "Senior", 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 "Less than 5GB", IF(Aggregate[[#This Row],[Avg Monthly GB Download]]&lt;10, "Between 5 and 10GB", "10 or more GB"))</f>
        <v>Less than 5GB</v>
      </c>
    </row>
    <row r="2568" spans="1:23" x14ac:dyDescent="0.25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Row],[Under 30]]="Yes", "Under 30", IF(Aggregate[[#This Row],[Senior]]="Yes", "Senior", 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 "Less than 5GB", IF(Aggregate[[#This Row],[Avg Monthly GB Download]]&lt;10, "Between 5 and 10GB", "10 or more GB"))</f>
        <v>Less than 5GB</v>
      </c>
    </row>
    <row r="2569" spans="1:23" x14ac:dyDescent="0.25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Row],[Under 30]]="Yes", "Under 30", IF(Aggregate[[#This Row],[Senior]]="Yes", "Senior", 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 "Less than 5GB", IF(Aggregate[[#This Row],[Avg Monthly GB Download]]&lt;10, "Between 5 and 10GB", "10 or more GB"))</f>
        <v>Between 5 and 10GB</v>
      </c>
    </row>
    <row r="2570" spans="1:23" x14ac:dyDescent="0.25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Row],[Under 30]]="Yes", "Under 30", IF(Aggregate[[#This Row],[Senior]]="Yes", "Senior", 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 "Less than 5GB", IF(Aggregate[[#This Row],[Avg Monthly GB Download]]&lt;10, "Between 5 and 10GB", "10 or more GB"))</f>
        <v>Between 5 and 10GB</v>
      </c>
    </row>
    <row r="2571" spans="1:23" x14ac:dyDescent="0.25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Row],[Under 30]]="Yes", "Under 30", IF(Aggregate[[#This Row],[Senior]]="Yes", "Senior", 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 "Less than 5GB", IF(Aggregate[[#This Row],[Avg Monthly GB Download]]&lt;10, "Between 5 and 10GB", "10 or more GB"))</f>
        <v>10 or more GB</v>
      </c>
    </row>
    <row r="2572" spans="1:23" x14ac:dyDescent="0.25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Row],[Under 30]]="Yes", "Under 30", IF(Aggregate[[#This Row],[Senior]]="Yes", "Senior", 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 "Less than 5GB", IF(Aggregate[[#This Row],[Avg Monthly GB Download]]&lt;10, "Between 5 and 10GB", "10 or more GB"))</f>
        <v>Less than 5GB</v>
      </c>
    </row>
    <row r="2573" spans="1:23" x14ac:dyDescent="0.25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Row],[Under 30]]="Yes", "Under 30", IF(Aggregate[[#This Row],[Senior]]="Yes", "Senior", 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 "Less than 5GB", IF(Aggregate[[#This Row],[Avg Monthly GB Download]]&lt;10, "Between 5 and 10GB", "10 or more GB"))</f>
        <v>Less than 5GB</v>
      </c>
    </row>
    <row r="2574" spans="1:23" x14ac:dyDescent="0.25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Row],[Under 30]]="Yes", "Under 30", IF(Aggregate[[#This Row],[Senior]]="Yes", "Senior", 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 "Less than 5GB", IF(Aggregate[[#This Row],[Avg Monthly GB Download]]&lt;10, "Between 5 and 10GB", "10 or more GB"))</f>
        <v>Less than 5GB</v>
      </c>
    </row>
    <row r="2575" spans="1:23" x14ac:dyDescent="0.25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Row],[Under 30]]="Yes", "Under 30", IF(Aggregate[[#This Row],[Senior]]="Yes", "Senior", 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 "Less than 5GB", IF(Aggregate[[#This Row],[Avg Monthly GB Download]]&lt;10, "Between 5 and 10GB", "10 or more GB"))</f>
        <v>Between 5 and 10GB</v>
      </c>
    </row>
    <row r="2576" spans="1:23" x14ac:dyDescent="0.25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Row],[Under 30]]="Yes", "Under 30", IF(Aggregate[[#This Row],[Senior]]="Yes", "Senior", 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 "Less than 5GB", IF(Aggregate[[#This Row],[Avg Monthly GB Download]]&lt;10, "Between 5 and 10GB", "10 or more GB"))</f>
        <v>Less than 5GB</v>
      </c>
    </row>
    <row r="2577" spans="1:23" x14ac:dyDescent="0.25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Row],[Under 30]]="Yes", "Under 30", IF(Aggregate[[#This Row],[Senior]]="Yes", "Senior", 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 "Less than 5GB", IF(Aggregate[[#This Row],[Avg Monthly GB Download]]&lt;10, "Between 5 and 10GB", "10 or more GB"))</f>
        <v>Between 5 and 10GB</v>
      </c>
    </row>
    <row r="2578" spans="1:23" x14ac:dyDescent="0.25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Row],[Under 30]]="Yes", "Under 30", IF(Aggregate[[#This Row],[Senior]]="Yes", "Senior", 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 "Less than 5GB", IF(Aggregate[[#This Row],[Avg Monthly GB Download]]&lt;10, "Between 5 and 10GB", "10 or more GB"))</f>
        <v>Between 5 and 10GB</v>
      </c>
    </row>
    <row r="2579" spans="1:23" x14ac:dyDescent="0.25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Row],[Under 30]]="Yes", "Under 30", IF(Aggregate[[#This Row],[Senior]]="Yes", "Senior", 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 "Less than 5GB", IF(Aggregate[[#This Row],[Avg Monthly GB Download]]&lt;10, "Between 5 and 10GB", "10 or more GB"))</f>
        <v>Between 5 and 10GB</v>
      </c>
    </row>
    <row r="2580" spans="1:23" x14ac:dyDescent="0.25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Row],[Under 30]]="Yes", "Under 30", IF(Aggregate[[#This Row],[Senior]]="Yes", "Senior", 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 "Less than 5GB", IF(Aggregate[[#This Row],[Avg Monthly GB Download]]&lt;10, "Between 5 and 10GB", "10 or more GB"))</f>
        <v>10 or more GB</v>
      </c>
    </row>
    <row r="2581" spans="1:23" x14ac:dyDescent="0.25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Row],[Under 30]]="Yes", "Under 30", IF(Aggregate[[#This Row],[Senior]]="Yes", "Senior", 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 "Less than 5GB", IF(Aggregate[[#This Row],[Avg Monthly GB Download]]&lt;10, "Between 5 and 10GB", "10 or more GB"))</f>
        <v>10 or more GB</v>
      </c>
    </row>
    <row r="2582" spans="1:23" x14ac:dyDescent="0.25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Row],[Under 30]]="Yes", "Under 30", IF(Aggregate[[#This Row],[Senior]]="Yes", "Senior", 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 "Less than 5GB", IF(Aggregate[[#This Row],[Avg Monthly GB Download]]&lt;10, "Between 5 and 10GB", "10 or more GB"))</f>
        <v>10 or more GB</v>
      </c>
    </row>
    <row r="2583" spans="1:23" x14ac:dyDescent="0.25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Row],[Under 30]]="Yes", "Under 30", IF(Aggregate[[#This Row],[Senior]]="Yes", "Senior", 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 "Less than 5GB", IF(Aggregate[[#This Row],[Avg Monthly GB Download]]&lt;10, "Between 5 and 10GB", "10 or more GB"))</f>
        <v>Less than 5GB</v>
      </c>
    </row>
    <row r="2584" spans="1:23" x14ac:dyDescent="0.25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Row],[Under 30]]="Yes", "Under 30", IF(Aggregate[[#This Row],[Senior]]="Yes", "Senior", 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 "Less than 5GB", IF(Aggregate[[#This Row],[Avg Monthly GB Download]]&lt;10, "Between 5 and 10GB", "10 or more GB"))</f>
        <v>10 or more GB</v>
      </c>
    </row>
    <row r="2585" spans="1:23" x14ac:dyDescent="0.25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Row],[Under 30]]="Yes", "Under 30", IF(Aggregate[[#This Row],[Senior]]="Yes", "Senior", 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 "Less than 5GB", IF(Aggregate[[#This Row],[Avg Monthly GB Download]]&lt;10, "Between 5 and 10GB", "10 or more GB"))</f>
        <v>10 or more GB</v>
      </c>
    </row>
    <row r="2586" spans="1:23" x14ac:dyDescent="0.25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Row],[Under 30]]="Yes", "Under 30", IF(Aggregate[[#This Row],[Senior]]="Yes", "Senior", 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 "Less than 5GB", IF(Aggregate[[#This Row],[Avg Monthly GB Download]]&lt;10, "Between 5 and 10GB", "10 or more GB"))</f>
        <v>10 or more GB</v>
      </c>
    </row>
    <row r="2587" spans="1:23" x14ac:dyDescent="0.25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Row],[Under 30]]="Yes", "Under 30", IF(Aggregate[[#This Row],[Senior]]="Yes", "Senior", 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 "Less than 5GB", IF(Aggregate[[#This Row],[Avg Monthly GB Download]]&lt;10, "Between 5 and 10GB", "10 or more GB"))</f>
        <v>10 or more GB</v>
      </c>
    </row>
    <row r="2588" spans="1:23" x14ac:dyDescent="0.25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Row],[Under 30]]="Yes", "Under 30", IF(Aggregate[[#This Row],[Senior]]="Yes", "Senior", 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 "Less than 5GB", IF(Aggregate[[#This Row],[Avg Monthly GB Download]]&lt;10, "Between 5 and 10GB", "10 or more GB"))</f>
        <v>10 or more GB</v>
      </c>
    </row>
    <row r="2589" spans="1:23" x14ac:dyDescent="0.25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Row],[Under 30]]="Yes", "Under 30", IF(Aggregate[[#This Row],[Senior]]="Yes", "Senior", 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 "Less than 5GB", IF(Aggregate[[#This Row],[Avg Monthly GB Download]]&lt;10, "Between 5 and 10GB", "10 or more GB"))</f>
        <v>Between 5 and 10GB</v>
      </c>
    </row>
    <row r="2590" spans="1:23" x14ac:dyDescent="0.25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Row],[Under 30]]="Yes", "Under 30", IF(Aggregate[[#This Row],[Senior]]="Yes", "Senior", 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 "Less than 5GB", IF(Aggregate[[#This Row],[Avg Monthly GB Download]]&lt;10, "Between 5 and 10GB", "10 or more GB"))</f>
        <v>10 or more GB</v>
      </c>
    </row>
    <row r="2591" spans="1:23" x14ac:dyDescent="0.25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Row],[Under 30]]="Yes", "Under 30", IF(Aggregate[[#This Row],[Senior]]="Yes", "Senior", 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 "Less than 5GB", IF(Aggregate[[#This Row],[Avg Monthly GB Download]]&lt;10, "Between 5 and 10GB", "10 or more GB"))</f>
        <v>Between 5 and 10GB</v>
      </c>
    </row>
    <row r="2592" spans="1:23" x14ac:dyDescent="0.25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Row],[Under 30]]="Yes", "Under 30", IF(Aggregate[[#This Row],[Senior]]="Yes", "Senior", 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 "Less than 5GB", IF(Aggregate[[#This Row],[Avg Monthly GB Download]]&lt;10, "Between 5 and 10GB", "10 or more GB"))</f>
        <v>Less than 5GB</v>
      </c>
    </row>
    <row r="2593" spans="1:23" x14ac:dyDescent="0.25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Row],[Under 30]]="Yes", "Under 30", IF(Aggregate[[#This Row],[Senior]]="Yes", "Senior", 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 "Less than 5GB", IF(Aggregate[[#This Row],[Avg Monthly GB Download]]&lt;10, "Between 5 and 10GB", "10 or more GB"))</f>
        <v>Between 5 and 10GB</v>
      </c>
    </row>
    <row r="2594" spans="1:23" x14ac:dyDescent="0.25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Row],[Under 30]]="Yes", "Under 30", IF(Aggregate[[#This Row],[Senior]]="Yes", "Senior", 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 "Less than 5GB", IF(Aggregate[[#This Row],[Avg Monthly GB Download]]&lt;10, "Between 5 and 10GB", "10 or more GB"))</f>
        <v>10 or more GB</v>
      </c>
    </row>
    <row r="2595" spans="1:23" x14ac:dyDescent="0.25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Row],[Under 30]]="Yes", "Under 30", IF(Aggregate[[#This Row],[Senior]]="Yes", "Senior", 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 "Less than 5GB", IF(Aggregate[[#This Row],[Avg Monthly GB Download]]&lt;10, "Between 5 and 10GB", "10 or more GB"))</f>
        <v>Between 5 and 10GB</v>
      </c>
    </row>
    <row r="2596" spans="1:23" x14ac:dyDescent="0.25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Row],[Under 30]]="Yes", "Under 30", IF(Aggregate[[#This Row],[Senior]]="Yes", "Senior", 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 "Less than 5GB", IF(Aggregate[[#This Row],[Avg Monthly GB Download]]&lt;10, "Between 5 and 10GB", "10 or more GB"))</f>
        <v>10 or more GB</v>
      </c>
    </row>
    <row r="2597" spans="1:23" x14ac:dyDescent="0.25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Row],[Under 30]]="Yes", "Under 30", IF(Aggregate[[#This Row],[Senior]]="Yes", "Senior", 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 "Less than 5GB", IF(Aggregate[[#This Row],[Avg Monthly GB Download]]&lt;10, "Between 5 and 10GB", "10 or more GB"))</f>
        <v>10 or more GB</v>
      </c>
    </row>
    <row r="2598" spans="1:23" x14ac:dyDescent="0.25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Row],[Under 30]]="Yes", "Under 30", IF(Aggregate[[#This Row],[Senior]]="Yes", "Senior", 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 "Less than 5GB", IF(Aggregate[[#This Row],[Avg Monthly GB Download]]&lt;10, "Between 5 and 10GB", "10 or more GB"))</f>
        <v>Between 5 and 10GB</v>
      </c>
    </row>
    <row r="2599" spans="1:23" x14ac:dyDescent="0.25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Row],[Under 30]]="Yes", "Under 30", IF(Aggregate[[#This Row],[Senior]]="Yes", "Senior", 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 "Less than 5GB", IF(Aggregate[[#This Row],[Avg Monthly GB Download]]&lt;10, "Between 5 and 10GB", "10 or more GB"))</f>
        <v>10 or more GB</v>
      </c>
    </row>
    <row r="2600" spans="1:23" x14ac:dyDescent="0.25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Row],[Under 30]]="Yes", "Under 30", IF(Aggregate[[#This Row],[Senior]]="Yes", "Senior", 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 "Less than 5GB", IF(Aggregate[[#This Row],[Avg Monthly GB Download]]&lt;10, "Between 5 and 10GB", "10 or more GB"))</f>
        <v>10 or more GB</v>
      </c>
    </row>
    <row r="2601" spans="1:23" x14ac:dyDescent="0.25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Row],[Under 30]]="Yes", "Under 30", IF(Aggregate[[#This Row],[Senior]]="Yes", "Senior", 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 "Less than 5GB", IF(Aggregate[[#This Row],[Avg Monthly GB Download]]&lt;10, "Between 5 and 10GB", "10 or more GB"))</f>
        <v>Between 5 and 10GB</v>
      </c>
    </row>
    <row r="2602" spans="1:23" x14ac:dyDescent="0.25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Row],[Under 30]]="Yes", "Under 30", IF(Aggregate[[#This Row],[Senior]]="Yes", "Senior", 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 "Less than 5GB", IF(Aggregate[[#This Row],[Avg Monthly GB Download]]&lt;10, "Between 5 and 10GB", "10 or more GB"))</f>
        <v>Less than 5GB</v>
      </c>
    </row>
    <row r="2603" spans="1:23" x14ac:dyDescent="0.25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Row],[Under 30]]="Yes", "Under 30", IF(Aggregate[[#This Row],[Senior]]="Yes", "Senior", 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 "Less than 5GB", IF(Aggregate[[#This Row],[Avg Monthly GB Download]]&lt;10, "Between 5 and 10GB", "10 or more GB"))</f>
        <v>Less than 5GB</v>
      </c>
    </row>
    <row r="2604" spans="1:23" x14ac:dyDescent="0.25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Row],[Under 30]]="Yes", "Under 30", IF(Aggregate[[#This Row],[Senior]]="Yes", "Senior", 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 "Less than 5GB", IF(Aggregate[[#This Row],[Avg Monthly GB Download]]&lt;10, "Between 5 and 10GB", "10 or more GB"))</f>
        <v>10 or more GB</v>
      </c>
    </row>
    <row r="2605" spans="1:23" x14ac:dyDescent="0.25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Row],[Under 30]]="Yes", "Under 30", IF(Aggregate[[#This Row],[Senior]]="Yes", "Senior", 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 "Less than 5GB", IF(Aggregate[[#This Row],[Avg Monthly GB Download]]&lt;10, "Between 5 and 10GB", "10 or more GB"))</f>
        <v>Less than 5GB</v>
      </c>
    </row>
    <row r="2606" spans="1:23" x14ac:dyDescent="0.25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Row],[Under 30]]="Yes", "Under 30", IF(Aggregate[[#This Row],[Senior]]="Yes", "Senior", 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 "Less than 5GB", IF(Aggregate[[#This Row],[Avg Monthly GB Download]]&lt;10, "Between 5 and 10GB", "10 or more GB"))</f>
        <v>Less than 5GB</v>
      </c>
    </row>
    <row r="2607" spans="1:23" x14ac:dyDescent="0.25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Row],[Under 30]]="Yes", "Under 30", IF(Aggregate[[#This Row],[Senior]]="Yes", "Senior", 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 "Less than 5GB", IF(Aggregate[[#This Row],[Avg Monthly GB Download]]&lt;10, "Between 5 and 10GB", "10 or more GB"))</f>
        <v>10 or more GB</v>
      </c>
    </row>
    <row r="2608" spans="1:23" x14ac:dyDescent="0.25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Row],[Under 30]]="Yes", "Under 30", IF(Aggregate[[#This Row],[Senior]]="Yes", "Senior", 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 "Less than 5GB", IF(Aggregate[[#This Row],[Avg Monthly GB Download]]&lt;10, "Between 5 and 10GB", "10 or more GB"))</f>
        <v>Between 5 and 10GB</v>
      </c>
    </row>
    <row r="2609" spans="1:23" x14ac:dyDescent="0.25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Row],[Under 30]]="Yes", "Under 30", IF(Aggregate[[#This Row],[Senior]]="Yes", "Senior", 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 "Less than 5GB", IF(Aggregate[[#This Row],[Avg Monthly GB Download]]&lt;10, "Between 5 and 10GB", "10 or more GB"))</f>
        <v>10 or more GB</v>
      </c>
    </row>
    <row r="2610" spans="1:23" x14ac:dyDescent="0.25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Row],[Under 30]]="Yes", "Under 30", IF(Aggregate[[#This Row],[Senior]]="Yes", "Senior", 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 "Less than 5GB", IF(Aggregate[[#This Row],[Avg Monthly GB Download]]&lt;10, "Between 5 and 10GB", "10 or more GB"))</f>
        <v>Less than 5GB</v>
      </c>
    </row>
    <row r="2611" spans="1:23" x14ac:dyDescent="0.25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Row],[Under 30]]="Yes", "Under 30", IF(Aggregate[[#This Row],[Senior]]="Yes", "Senior", 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 "Less than 5GB", IF(Aggregate[[#This Row],[Avg Monthly GB Download]]&lt;10, "Between 5 and 10GB", "10 or more GB"))</f>
        <v>Between 5 and 10GB</v>
      </c>
    </row>
    <row r="2612" spans="1:23" x14ac:dyDescent="0.25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Row],[Under 30]]="Yes", "Under 30", IF(Aggregate[[#This Row],[Senior]]="Yes", "Senior", 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 "Less than 5GB", IF(Aggregate[[#This Row],[Avg Monthly GB Download]]&lt;10, "Between 5 and 10GB", "10 or more GB"))</f>
        <v>Between 5 and 10GB</v>
      </c>
    </row>
    <row r="2613" spans="1:23" x14ac:dyDescent="0.25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Row],[Under 30]]="Yes", "Under 30", IF(Aggregate[[#This Row],[Senior]]="Yes", "Senior", 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 "Less than 5GB", IF(Aggregate[[#This Row],[Avg Monthly GB Download]]&lt;10, "Between 5 and 10GB", "10 or more GB"))</f>
        <v>Less than 5GB</v>
      </c>
    </row>
    <row r="2614" spans="1:23" x14ac:dyDescent="0.25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Row],[Under 30]]="Yes", "Under 30", IF(Aggregate[[#This Row],[Senior]]="Yes", "Senior", 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 "Less than 5GB", IF(Aggregate[[#This Row],[Avg Monthly GB Download]]&lt;10, "Between 5 and 10GB", "10 or more GB"))</f>
        <v>Between 5 and 10GB</v>
      </c>
    </row>
    <row r="2615" spans="1:23" x14ac:dyDescent="0.25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Row],[Under 30]]="Yes", "Under 30", IF(Aggregate[[#This Row],[Senior]]="Yes", "Senior", 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 "Less than 5GB", IF(Aggregate[[#This Row],[Avg Monthly GB Download]]&lt;10, "Between 5 and 10GB", "10 or more GB"))</f>
        <v>Less than 5GB</v>
      </c>
    </row>
    <row r="2616" spans="1:23" x14ac:dyDescent="0.25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Row],[Under 30]]="Yes", "Under 30", IF(Aggregate[[#This Row],[Senior]]="Yes", "Senior", 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 "Less than 5GB", IF(Aggregate[[#This Row],[Avg Monthly GB Download]]&lt;10, "Between 5 and 10GB", "10 or more GB"))</f>
        <v>Between 5 and 10GB</v>
      </c>
    </row>
    <row r="2617" spans="1:23" x14ac:dyDescent="0.25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Row],[Under 30]]="Yes", "Under 30", IF(Aggregate[[#This Row],[Senior]]="Yes", "Senior", 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 "Less than 5GB", IF(Aggregate[[#This Row],[Avg Monthly GB Download]]&lt;10, "Between 5 and 10GB", "10 or more GB"))</f>
        <v>Less than 5GB</v>
      </c>
    </row>
    <row r="2618" spans="1:23" x14ac:dyDescent="0.25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Row],[Under 30]]="Yes", "Under 30", IF(Aggregate[[#This Row],[Senior]]="Yes", "Senior", 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 "Less than 5GB", IF(Aggregate[[#This Row],[Avg Monthly GB Download]]&lt;10, "Between 5 and 10GB", "10 or more GB"))</f>
        <v>Less than 5GB</v>
      </c>
    </row>
    <row r="2619" spans="1:23" x14ac:dyDescent="0.25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Row],[Under 30]]="Yes", "Under 30", IF(Aggregate[[#This Row],[Senior]]="Yes", "Senior", 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 "Less than 5GB", IF(Aggregate[[#This Row],[Avg Monthly GB Download]]&lt;10, "Between 5 and 10GB", "10 or more GB"))</f>
        <v>Less than 5GB</v>
      </c>
    </row>
    <row r="2620" spans="1:23" x14ac:dyDescent="0.25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Row],[Under 30]]="Yes", "Under 30", IF(Aggregate[[#This Row],[Senior]]="Yes", "Senior", 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 "Less than 5GB", IF(Aggregate[[#This Row],[Avg Monthly GB Download]]&lt;10, "Between 5 and 10GB", "10 or more GB"))</f>
        <v>Between 5 and 10GB</v>
      </c>
    </row>
    <row r="2621" spans="1:23" x14ac:dyDescent="0.25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Row],[Under 30]]="Yes", "Under 30", IF(Aggregate[[#This Row],[Senior]]="Yes", "Senior", 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 "Less than 5GB", IF(Aggregate[[#This Row],[Avg Monthly GB Download]]&lt;10, "Between 5 and 10GB", "10 or more GB"))</f>
        <v>Less than 5GB</v>
      </c>
    </row>
    <row r="2622" spans="1:23" x14ac:dyDescent="0.25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Row],[Under 30]]="Yes", "Under 30", IF(Aggregate[[#This Row],[Senior]]="Yes", "Senior", 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 "Less than 5GB", IF(Aggregate[[#This Row],[Avg Monthly GB Download]]&lt;10, "Between 5 and 10GB", "10 or more GB"))</f>
        <v>10 or more GB</v>
      </c>
    </row>
    <row r="2623" spans="1:23" x14ac:dyDescent="0.25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Row],[Under 30]]="Yes", "Under 30", IF(Aggregate[[#This Row],[Senior]]="Yes", "Senior", 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 "Less than 5GB", IF(Aggregate[[#This Row],[Avg Monthly GB Download]]&lt;10, "Between 5 and 10GB", "10 or more GB"))</f>
        <v>Less than 5GB</v>
      </c>
    </row>
    <row r="2624" spans="1:23" x14ac:dyDescent="0.25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Row],[Under 30]]="Yes", "Under 30", IF(Aggregate[[#This Row],[Senior]]="Yes", "Senior", 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 "Less than 5GB", IF(Aggregate[[#This Row],[Avg Monthly GB Download]]&lt;10, "Between 5 and 10GB", "10 or more GB"))</f>
        <v>Between 5 and 10GB</v>
      </c>
    </row>
    <row r="2625" spans="1:23" x14ac:dyDescent="0.25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Row],[Under 30]]="Yes", "Under 30", IF(Aggregate[[#This Row],[Senior]]="Yes", "Senior", 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 "Less than 5GB", IF(Aggregate[[#This Row],[Avg Monthly GB Download]]&lt;10, "Between 5 and 10GB", "10 or more GB"))</f>
        <v>Between 5 and 10GB</v>
      </c>
    </row>
    <row r="2626" spans="1:23" x14ac:dyDescent="0.25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Row],[Under 30]]="Yes", "Under 30", IF(Aggregate[[#This Row],[Senior]]="Yes", "Senior", 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 "Less than 5GB", IF(Aggregate[[#This Row],[Avg Monthly GB Download]]&lt;10, "Between 5 and 10GB", "10 or more GB"))</f>
        <v>10 or more GB</v>
      </c>
    </row>
    <row r="2627" spans="1:23" x14ac:dyDescent="0.25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Row],[Under 30]]="Yes", "Under 30", IF(Aggregate[[#This Row],[Senior]]="Yes", "Senior", 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 "Less than 5GB", IF(Aggregate[[#This Row],[Avg Monthly GB Download]]&lt;10, "Between 5 and 10GB", "10 or more GB"))</f>
        <v>Between 5 and 10GB</v>
      </c>
    </row>
    <row r="2628" spans="1:23" x14ac:dyDescent="0.25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Row],[Under 30]]="Yes", "Under 30", IF(Aggregate[[#This Row],[Senior]]="Yes", "Senior", 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 "Less than 5GB", IF(Aggregate[[#This Row],[Avg Monthly GB Download]]&lt;10, "Between 5 and 10GB", "10 or more GB"))</f>
        <v>Less than 5GB</v>
      </c>
    </row>
    <row r="2629" spans="1:23" x14ac:dyDescent="0.25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Row],[Under 30]]="Yes", "Under 30", IF(Aggregate[[#This Row],[Senior]]="Yes", "Senior", 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 "Less than 5GB", IF(Aggregate[[#This Row],[Avg Monthly GB Download]]&lt;10, "Between 5 and 10GB", "10 or more GB"))</f>
        <v>10 or more GB</v>
      </c>
    </row>
    <row r="2630" spans="1:23" x14ac:dyDescent="0.25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Row],[Under 30]]="Yes", "Under 30", IF(Aggregate[[#This Row],[Senior]]="Yes", "Senior", 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 "Less than 5GB", IF(Aggregate[[#This Row],[Avg Monthly GB Download]]&lt;10, "Between 5 and 10GB", "10 or more GB"))</f>
        <v>Between 5 and 10GB</v>
      </c>
    </row>
    <row r="2631" spans="1:23" x14ac:dyDescent="0.25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Row],[Under 30]]="Yes", "Under 30", IF(Aggregate[[#This Row],[Senior]]="Yes", "Senior", 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 "Less than 5GB", IF(Aggregate[[#This Row],[Avg Monthly GB Download]]&lt;10, "Between 5 and 10GB", "10 or more GB"))</f>
        <v>10 or more GB</v>
      </c>
    </row>
    <row r="2632" spans="1:23" x14ac:dyDescent="0.25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Row],[Under 30]]="Yes", "Under 30", IF(Aggregate[[#This Row],[Senior]]="Yes", "Senior", 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 "Less than 5GB", IF(Aggregate[[#This Row],[Avg Monthly GB Download]]&lt;10, "Between 5 and 10GB", "10 or more GB"))</f>
        <v>Between 5 and 10GB</v>
      </c>
    </row>
    <row r="2633" spans="1:23" x14ac:dyDescent="0.25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Row],[Under 30]]="Yes", "Under 30", IF(Aggregate[[#This Row],[Senior]]="Yes", "Senior", 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 "Less than 5GB", IF(Aggregate[[#This Row],[Avg Monthly GB Download]]&lt;10, "Between 5 and 10GB", "10 or more GB"))</f>
        <v>10 or more GB</v>
      </c>
    </row>
    <row r="2634" spans="1:23" x14ac:dyDescent="0.25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Row],[Under 30]]="Yes", "Under 30", IF(Aggregate[[#This Row],[Senior]]="Yes", "Senior", 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 "Less than 5GB", IF(Aggregate[[#This Row],[Avg Monthly GB Download]]&lt;10, "Between 5 and 10GB", "10 or more GB"))</f>
        <v>Between 5 and 10GB</v>
      </c>
    </row>
    <row r="2635" spans="1:23" x14ac:dyDescent="0.25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Row],[Under 30]]="Yes", "Under 30", IF(Aggregate[[#This Row],[Senior]]="Yes", "Senior", 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 "Less than 5GB", IF(Aggregate[[#This Row],[Avg Monthly GB Download]]&lt;10, "Between 5 and 10GB", "10 or more GB"))</f>
        <v>Less than 5GB</v>
      </c>
    </row>
    <row r="2636" spans="1:23" x14ac:dyDescent="0.25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Row],[Under 30]]="Yes", "Under 30", IF(Aggregate[[#This Row],[Senior]]="Yes", "Senior", 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 "Less than 5GB", IF(Aggregate[[#This Row],[Avg Monthly GB Download]]&lt;10, "Between 5 and 10GB", "10 or more GB"))</f>
        <v>Between 5 and 10GB</v>
      </c>
    </row>
    <row r="2637" spans="1:23" x14ac:dyDescent="0.25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Row],[Under 30]]="Yes", "Under 30", IF(Aggregate[[#This Row],[Senior]]="Yes", "Senior", 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 "Less than 5GB", IF(Aggregate[[#This Row],[Avg Monthly GB Download]]&lt;10, "Between 5 and 10GB", "10 or more GB"))</f>
        <v>Less than 5GB</v>
      </c>
    </row>
    <row r="2638" spans="1:23" x14ac:dyDescent="0.25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Row],[Under 30]]="Yes", "Under 30", IF(Aggregate[[#This Row],[Senior]]="Yes", "Senior", 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 "Less than 5GB", IF(Aggregate[[#This Row],[Avg Monthly GB Download]]&lt;10, "Between 5 and 10GB", "10 or more GB"))</f>
        <v>10 or more GB</v>
      </c>
    </row>
    <row r="2639" spans="1:23" x14ac:dyDescent="0.25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Row],[Under 30]]="Yes", "Under 30", IF(Aggregate[[#This Row],[Senior]]="Yes", "Senior", 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 "Less than 5GB", IF(Aggregate[[#This Row],[Avg Monthly GB Download]]&lt;10, "Between 5 and 10GB", "10 or more GB"))</f>
        <v>10 or more GB</v>
      </c>
    </row>
    <row r="2640" spans="1:23" x14ac:dyDescent="0.25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Row],[Under 30]]="Yes", "Under 30", IF(Aggregate[[#This Row],[Senior]]="Yes", "Senior", 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 "Less than 5GB", IF(Aggregate[[#This Row],[Avg Monthly GB Download]]&lt;10, "Between 5 and 10GB", "10 or more GB"))</f>
        <v>Between 5 and 10GB</v>
      </c>
    </row>
    <row r="2641" spans="1:23" x14ac:dyDescent="0.25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Row],[Under 30]]="Yes", "Under 30", IF(Aggregate[[#This Row],[Senior]]="Yes", "Senior", 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 "Less than 5GB", IF(Aggregate[[#This Row],[Avg Monthly GB Download]]&lt;10, "Between 5 and 10GB", "10 or more GB"))</f>
        <v>Between 5 and 10GB</v>
      </c>
    </row>
    <row r="2642" spans="1:23" x14ac:dyDescent="0.25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Row],[Under 30]]="Yes", "Under 30", IF(Aggregate[[#This Row],[Senior]]="Yes", "Senior", 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 "Less than 5GB", IF(Aggregate[[#This Row],[Avg Monthly GB Download]]&lt;10, "Between 5 and 10GB", "10 or more GB"))</f>
        <v>10 or more GB</v>
      </c>
    </row>
    <row r="2643" spans="1:23" x14ac:dyDescent="0.25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Row],[Under 30]]="Yes", "Under 30", IF(Aggregate[[#This Row],[Senior]]="Yes", "Senior", 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 "Less than 5GB", IF(Aggregate[[#This Row],[Avg Monthly GB Download]]&lt;10, "Between 5 and 10GB", "10 or more GB"))</f>
        <v>Between 5 and 10GB</v>
      </c>
    </row>
    <row r="2644" spans="1:23" x14ac:dyDescent="0.25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Row],[Under 30]]="Yes", "Under 30", IF(Aggregate[[#This Row],[Senior]]="Yes", "Senior", 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 "Less than 5GB", IF(Aggregate[[#This Row],[Avg Monthly GB Download]]&lt;10, "Between 5 and 10GB", "10 or more GB"))</f>
        <v>10 or more GB</v>
      </c>
    </row>
    <row r="2645" spans="1:23" x14ac:dyDescent="0.25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Row],[Under 30]]="Yes", "Under 30", IF(Aggregate[[#This Row],[Senior]]="Yes", "Senior", 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 "Less than 5GB", IF(Aggregate[[#This Row],[Avg Monthly GB Download]]&lt;10, "Between 5 and 10GB", "10 or more GB"))</f>
        <v>Between 5 and 10GB</v>
      </c>
    </row>
    <row r="2646" spans="1:23" x14ac:dyDescent="0.25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Row],[Under 30]]="Yes", "Under 30", IF(Aggregate[[#This Row],[Senior]]="Yes", "Senior", 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 "Less than 5GB", IF(Aggregate[[#This Row],[Avg Monthly GB Download]]&lt;10, "Between 5 and 10GB", "10 or more GB"))</f>
        <v>10 or more GB</v>
      </c>
    </row>
    <row r="2647" spans="1:23" x14ac:dyDescent="0.25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Row],[Under 30]]="Yes", "Under 30", IF(Aggregate[[#This Row],[Senior]]="Yes", "Senior", 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 "Less than 5GB", IF(Aggregate[[#This Row],[Avg Monthly GB Download]]&lt;10, "Between 5 and 10GB", "10 or more GB"))</f>
        <v>Less than 5GB</v>
      </c>
    </row>
    <row r="2648" spans="1:23" x14ac:dyDescent="0.25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Row],[Under 30]]="Yes", "Under 30", IF(Aggregate[[#This Row],[Senior]]="Yes", "Senior", 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 "Less than 5GB", IF(Aggregate[[#This Row],[Avg Monthly GB Download]]&lt;10, "Between 5 and 10GB", "10 or more GB"))</f>
        <v>10 or more GB</v>
      </c>
    </row>
    <row r="2649" spans="1:23" x14ac:dyDescent="0.25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Row],[Under 30]]="Yes", "Under 30", IF(Aggregate[[#This Row],[Senior]]="Yes", "Senior", 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 "Less than 5GB", IF(Aggregate[[#This Row],[Avg Monthly GB Download]]&lt;10, "Between 5 and 10GB", "10 or more GB"))</f>
        <v>Between 5 and 10GB</v>
      </c>
    </row>
    <row r="2650" spans="1:23" x14ac:dyDescent="0.25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Row],[Under 30]]="Yes", "Under 30", IF(Aggregate[[#This Row],[Senior]]="Yes", "Senior", 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 "Less than 5GB", IF(Aggregate[[#This Row],[Avg Monthly GB Download]]&lt;10, "Between 5 and 10GB", "10 or more GB"))</f>
        <v>Between 5 and 10GB</v>
      </c>
    </row>
    <row r="2651" spans="1:23" x14ac:dyDescent="0.25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Row],[Under 30]]="Yes", "Under 30", IF(Aggregate[[#This Row],[Senior]]="Yes", "Senior", 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 "Less than 5GB", IF(Aggregate[[#This Row],[Avg Monthly GB Download]]&lt;10, "Between 5 and 10GB", "10 or more GB"))</f>
        <v>Between 5 and 10GB</v>
      </c>
    </row>
    <row r="2652" spans="1:23" x14ac:dyDescent="0.25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Row],[Under 30]]="Yes", "Under 30", IF(Aggregate[[#This Row],[Senior]]="Yes", "Senior", 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 "Less than 5GB", IF(Aggregate[[#This Row],[Avg Monthly GB Download]]&lt;10, "Between 5 and 10GB", "10 or more GB"))</f>
        <v>Between 5 and 10GB</v>
      </c>
    </row>
    <row r="2653" spans="1:23" x14ac:dyDescent="0.25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Row],[Under 30]]="Yes", "Under 30", IF(Aggregate[[#This Row],[Senior]]="Yes", "Senior", 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 "Less than 5GB", IF(Aggregate[[#This Row],[Avg Monthly GB Download]]&lt;10, "Between 5 and 10GB", "10 or more GB"))</f>
        <v>10 or more GB</v>
      </c>
    </row>
    <row r="2654" spans="1:23" x14ac:dyDescent="0.25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Row],[Under 30]]="Yes", "Under 30", IF(Aggregate[[#This Row],[Senior]]="Yes", "Senior", 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 "Less than 5GB", IF(Aggregate[[#This Row],[Avg Monthly GB Download]]&lt;10, "Between 5 and 10GB", "10 or more GB"))</f>
        <v>Between 5 and 10GB</v>
      </c>
    </row>
    <row r="2655" spans="1:23" x14ac:dyDescent="0.25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Row],[Under 30]]="Yes", "Under 30", IF(Aggregate[[#This Row],[Senior]]="Yes", "Senior", 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 "Less than 5GB", IF(Aggregate[[#This Row],[Avg Monthly GB Download]]&lt;10, "Between 5 and 10GB", "10 or more GB"))</f>
        <v>Less than 5GB</v>
      </c>
    </row>
    <row r="2656" spans="1:23" x14ac:dyDescent="0.25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Row],[Under 30]]="Yes", "Under 30", IF(Aggregate[[#This Row],[Senior]]="Yes", "Senior", 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 "Less than 5GB", IF(Aggregate[[#This Row],[Avg Monthly GB Download]]&lt;10, "Between 5 and 10GB", "10 or more GB"))</f>
        <v>10 or more GB</v>
      </c>
    </row>
    <row r="2657" spans="1:23" x14ac:dyDescent="0.25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Row],[Under 30]]="Yes", "Under 30", IF(Aggregate[[#This Row],[Senior]]="Yes", "Senior", 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 "Less than 5GB", IF(Aggregate[[#This Row],[Avg Monthly GB Download]]&lt;10, "Between 5 and 10GB", "10 or more GB"))</f>
        <v>10 or more GB</v>
      </c>
    </row>
    <row r="2658" spans="1:23" x14ac:dyDescent="0.25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Row],[Under 30]]="Yes", "Under 30", IF(Aggregate[[#This Row],[Senior]]="Yes", "Senior", 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 "Less than 5GB", IF(Aggregate[[#This Row],[Avg Monthly GB Download]]&lt;10, "Between 5 and 10GB", "10 or more GB"))</f>
        <v>Less than 5GB</v>
      </c>
    </row>
    <row r="2659" spans="1:23" x14ac:dyDescent="0.25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Row],[Under 30]]="Yes", "Under 30", IF(Aggregate[[#This Row],[Senior]]="Yes", "Senior", 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 "Less than 5GB", IF(Aggregate[[#This Row],[Avg Monthly GB Download]]&lt;10, "Between 5 and 10GB", "10 or more GB"))</f>
        <v>Between 5 and 10GB</v>
      </c>
    </row>
    <row r="2660" spans="1:23" x14ac:dyDescent="0.25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Row],[Under 30]]="Yes", "Under 30", IF(Aggregate[[#This Row],[Senior]]="Yes", "Senior", 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 "Less than 5GB", IF(Aggregate[[#This Row],[Avg Monthly GB Download]]&lt;10, "Between 5 and 10GB", "10 or more GB"))</f>
        <v>Less than 5GB</v>
      </c>
    </row>
    <row r="2661" spans="1:23" x14ac:dyDescent="0.25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Row],[Under 30]]="Yes", "Under 30", IF(Aggregate[[#This Row],[Senior]]="Yes", "Senior", 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 "Less than 5GB", IF(Aggregate[[#This Row],[Avg Monthly GB Download]]&lt;10, "Between 5 and 10GB", "10 or more GB"))</f>
        <v>10 or more GB</v>
      </c>
    </row>
    <row r="2662" spans="1:23" x14ac:dyDescent="0.25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Row],[Under 30]]="Yes", "Under 30", IF(Aggregate[[#This Row],[Senior]]="Yes", "Senior", 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 "Less than 5GB", IF(Aggregate[[#This Row],[Avg Monthly GB Download]]&lt;10, "Between 5 and 10GB", "10 or more GB"))</f>
        <v>Less than 5GB</v>
      </c>
    </row>
    <row r="2663" spans="1:23" x14ac:dyDescent="0.25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Row],[Under 30]]="Yes", "Under 30", IF(Aggregate[[#This Row],[Senior]]="Yes", "Senior", 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 "Less than 5GB", IF(Aggregate[[#This Row],[Avg Monthly GB Download]]&lt;10, "Between 5 and 10GB", "10 or more GB"))</f>
        <v>10 or more GB</v>
      </c>
    </row>
    <row r="2664" spans="1:23" x14ac:dyDescent="0.25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Row],[Under 30]]="Yes", "Under 30", IF(Aggregate[[#This Row],[Senior]]="Yes", "Senior", 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 "Less than 5GB", IF(Aggregate[[#This Row],[Avg Monthly GB Download]]&lt;10, "Between 5 and 10GB", "10 or more GB"))</f>
        <v>Between 5 and 10GB</v>
      </c>
    </row>
    <row r="2665" spans="1:23" x14ac:dyDescent="0.25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Row],[Under 30]]="Yes", "Under 30", IF(Aggregate[[#This Row],[Senior]]="Yes", "Senior", 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 "Less than 5GB", IF(Aggregate[[#This Row],[Avg Monthly GB Download]]&lt;10, "Between 5 and 10GB", "10 or more GB"))</f>
        <v>Between 5 and 10GB</v>
      </c>
    </row>
    <row r="2666" spans="1:23" x14ac:dyDescent="0.25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Row],[Under 30]]="Yes", "Under 30", IF(Aggregate[[#This Row],[Senior]]="Yes", "Senior", 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 "Less than 5GB", IF(Aggregate[[#This Row],[Avg Monthly GB Download]]&lt;10, "Between 5 and 10GB", "10 or more GB"))</f>
        <v>Between 5 and 10GB</v>
      </c>
    </row>
    <row r="2667" spans="1:23" x14ac:dyDescent="0.25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Row],[Under 30]]="Yes", "Under 30", IF(Aggregate[[#This Row],[Senior]]="Yes", "Senior", 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 "Less than 5GB", IF(Aggregate[[#This Row],[Avg Monthly GB Download]]&lt;10, "Between 5 and 10GB", "10 or more GB"))</f>
        <v>10 or more GB</v>
      </c>
    </row>
    <row r="2668" spans="1:23" x14ac:dyDescent="0.25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Row],[Under 30]]="Yes", "Under 30", IF(Aggregate[[#This Row],[Senior]]="Yes", "Senior", 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 "Less than 5GB", IF(Aggregate[[#This Row],[Avg Monthly GB Download]]&lt;10, "Between 5 and 10GB", "10 or more GB"))</f>
        <v>Between 5 and 10GB</v>
      </c>
    </row>
    <row r="2669" spans="1:23" x14ac:dyDescent="0.25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Row],[Under 30]]="Yes", "Under 30", IF(Aggregate[[#This Row],[Senior]]="Yes", "Senior", 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 "Less than 5GB", IF(Aggregate[[#This Row],[Avg Monthly GB Download]]&lt;10, "Between 5 and 10GB", "10 or more GB"))</f>
        <v>10 or more GB</v>
      </c>
    </row>
    <row r="2670" spans="1:23" x14ac:dyDescent="0.25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Row],[Under 30]]="Yes", "Under 30", IF(Aggregate[[#This Row],[Senior]]="Yes", "Senior", 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 "Less than 5GB", IF(Aggregate[[#This Row],[Avg Monthly GB Download]]&lt;10, "Between 5 and 10GB", "10 or more GB"))</f>
        <v>Less than 5GB</v>
      </c>
    </row>
    <row r="2671" spans="1:23" x14ac:dyDescent="0.25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Row],[Under 30]]="Yes", "Under 30", IF(Aggregate[[#This Row],[Senior]]="Yes", "Senior", 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 "Less than 5GB", IF(Aggregate[[#This Row],[Avg Monthly GB Download]]&lt;10, "Between 5 and 10GB", "10 or more GB"))</f>
        <v>Between 5 and 10GB</v>
      </c>
    </row>
    <row r="2672" spans="1:23" x14ac:dyDescent="0.25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Row],[Under 30]]="Yes", "Under 30", IF(Aggregate[[#This Row],[Senior]]="Yes", "Senior", 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 "Less than 5GB", IF(Aggregate[[#This Row],[Avg Monthly GB Download]]&lt;10, "Between 5 and 10GB", "10 or more GB"))</f>
        <v>10 or more GB</v>
      </c>
    </row>
    <row r="2673" spans="1:23" x14ac:dyDescent="0.25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Row],[Under 30]]="Yes", "Under 30", IF(Aggregate[[#This Row],[Senior]]="Yes", "Senior", 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 "Less than 5GB", IF(Aggregate[[#This Row],[Avg Monthly GB Download]]&lt;10, "Between 5 and 10GB", "10 or more GB"))</f>
        <v>Between 5 and 10GB</v>
      </c>
    </row>
    <row r="2674" spans="1:23" x14ac:dyDescent="0.25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Row],[Under 30]]="Yes", "Under 30", IF(Aggregate[[#This Row],[Senior]]="Yes", "Senior", 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 "Less than 5GB", IF(Aggregate[[#This Row],[Avg Monthly GB Download]]&lt;10, "Between 5 and 10GB", "10 or more GB"))</f>
        <v>Less than 5GB</v>
      </c>
    </row>
    <row r="2675" spans="1:23" x14ac:dyDescent="0.25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Row],[Under 30]]="Yes", "Under 30", IF(Aggregate[[#This Row],[Senior]]="Yes", "Senior", 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 "Less than 5GB", IF(Aggregate[[#This Row],[Avg Monthly GB Download]]&lt;10, "Between 5 and 10GB", "10 or more GB"))</f>
        <v>10 or more GB</v>
      </c>
    </row>
    <row r="2676" spans="1:23" x14ac:dyDescent="0.25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Row],[Under 30]]="Yes", "Under 30", IF(Aggregate[[#This Row],[Senior]]="Yes", "Senior", 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 "Less than 5GB", IF(Aggregate[[#This Row],[Avg Monthly GB Download]]&lt;10, "Between 5 and 10GB", "10 or more GB"))</f>
        <v>10 or more GB</v>
      </c>
    </row>
    <row r="2677" spans="1:23" x14ac:dyDescent="0.25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Row],[Under 30]]="Yes", "Under 30", IF(Aggregate[[#This Row],[Senior]]="Yes", "Senior", 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 "Less than 5GB", IF(Aggregate[[#This Row],[Avg Monthly GB Download]]&lt;10, "Between 5 and 10GB", "10 or more GB"))</f>
        <v>Between 5 and 10GB</v>
      </c>
    </row>
    <row r="2678" spans="1:23" x14ac:dyDescent="0.25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Row],[Under 30]]="Yes", "Under 30", IF(Aggregate[[#This Row],[Senior]]="Yes", "Senior", 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 "Less than 5GB", IF(Aggregate[[#This Row],[Avg Monthly GB Download]]&lt;10, "Between 5 and 10GB", "10 or more GB"))</f>
        <v>Between 5 and 10GB</v>
      </c>
    </row>
    <row r="2679" spans="1:23" x14ac:dyDescent="0.25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Row],[Under 30]]="Yes", "Under 30", IF(Aggregate[[#This Row],[Senior]]="Yes", "Senior", 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 "Less than 5GB", IF(Aggregate[[#This Row],[Avg Monthly GB Download]]&lt;10, "Between 5 and 10GB", "10 or more GB"))</f>
        <v>Between 5 and 10GB</v>
      </c>
    </row>
    <row r="2680" spans="1:23" x14ac:dyDescent="0.25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Row],[Under 30]]="Yes", "Under 30", IF(Aggregate[[#This Row],[Senior]]="Yes", "Senior", 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 "Less than 5GB", IF(Aggregate[[#This Row],[Avg Monthly GB Download]]&lt;10, "Between 5 and 10GB", "10 or more GB"))</f>
        <v>10 or more GB</v>
      </c>
    </row>
    <row r="2681" spans="1:23" x14ac:dyDescent="0.25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Row],[Under 30]]="Yes", "Under 30", IF(Aggregate[[#This Row],[Senior]]="Yes", "Senior", 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 "Less than 5GB", IF(Aggregate[[#This Row],[Avg Monthly GB Download]]&lt;10, "Between 5 and 10GB", "10 or more GB"))</f>
        <v>Between 5 and 10GB</v>
      </c>
    </row>
    <row r="2682" spans="1:23" x14ac:dyDescent="0.25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Row],[Under 30]]="Yes", "Under 30", IF(Aggregate[[#This Row],[Senior]]="Yes", "Senior", 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 "Less than 5GB", IF(Aggregate[[#This Row],[Avg Monthly GB Download]]&lt;10, "Between 5 and 10GB", "10 or more GB"))</f>
        <v>Between 5 and 10GB</v>
      </c>
    </row>
    <row r="2683" spans="1:23" x14ac:dyDescent="0.25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Row],[Under 30]]="Yes", "Under 30", IF(Aggregate[[#This Row],[Senior]]="Yes", "Senior", 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 "Less than 5GB", IF(Aggregate[[#This Row],[Avg Monthly GB Download]]&lt;10, "Between 5 and 10GB", "10 or more GB"))</f>
        <v>Less than 5GB</v>
      </c>
    </row>
    <row r="2684" spans="1:23" x14ac:dyDescent="0.25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Row],[Under 30]]="Yes", "Under 30", IF(Aggregate[[#This Row],[Senior]]="Yes", "Senior", 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 "Less than 5GB", IF(Aggregate[[#This Row],[Avg Monthly GB Download]]&lt;10, "Between 5 and 10GB", "10 or more GB"))</f>
        <v>Between 5 and 10GB</v>
      </c>
    </row>
    <row r="2685" spans="1:23" x14ac:dyDescent="0.25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Row],[Under 30]]="Yes", "Under 30", IF(Aggregate[[#This Row],[Senior]]="Yes", "Senior", 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 "Less than 5GB", IF(Aggregate[[#This Row],[Avg Monthly GB Download]]&lt;10, "Between 5 and 10GB", "10 or more GB"))</f>
        <v>Less than 5GB</v>
      </c>
    </row>
    <row r="2686" spans="1:23" x14ac:dyDescent="0.25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Row],[Under 30]]="Yes", "Under 30", IF(Aggregate[[#This Row],[Senior]]="Yes", "Senior", 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 "Less than 5GB", IF(Aggregate[[#This Row],[Avg Monthly GB Download]]&lt;10, "Between 5 and 10GB", "10 or more GB"))</f>
        <v>Between 5 and 10GB</v>
      </c>
    </row>
    <row r="2687" spans="1:23" x14ac:dyDescent="0.25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Row],[Under 30]]="Yes", "Under 30", IF(Aggregate[[#This Row],[Senior]]="Yes", "Senior", 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 "Less than 5GB", IF(Aggregate[[#This Row],[Avg Monthly GB Download]]&lt;10, "Between 5 and 10GB", "10 or more GB"))</f>
        <v>Between 5 and 10GB</v>
      </c>
    </row>
    <row r="2688" spans="1:23" x14ac:dyDescent="0.25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Row],[Under 30]]="Yes", "Under 30", IF(Aggregate[[#This Row],[Senior]]="Yes", "Senior", 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 "Less than 5GB", IF(Aggregate[[#This Row],[Avg Monthly GB Download]]&lt;10, "Between 5 and 10GB", "10 or more GB"))</f>
        <v>Between 5 and 10GB</v>
      </c>
    </row>
    <row r="2689" spans="1:23" x14ac:dyDescent="0.25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Row],[Under 30]]="Yes", "Under 30", IF(Aggregate[[#This Row],[Senior]]="Yes", "Senior", 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 "Less than 5GB", IF(Aggregate[[#This Row],[Avg Monthly GB Download]]&lt;10, "Between 5 and 10GB", "10 or more GB"))</f>
        <v>Less than 5GB</v>
      </c>
    </row>
    <row r="2690" spans="1:23" x14ac:dyDescent="0.25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Row],[Under 30]]="Yes", "Under 30", IF(Aggregate[[#This Row],[Senior]]="Yes", "Senior", 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 "Less than 5GB", IF(Aggregate[[#This Row],[Avg Monthly GB Download]]&lt;10, "Between 5 and 10GB", "10 or more GB"))</f>
        <v>10 or more GB</v>
      </c>
    </row>
    <row r="2691" spans="1:23" x14ac:dyDescent="0.25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Row],[Under 30]]="Yes", "Under 30", IF(Aggregate[[#This Row],[Senior]]="Yes", "Senior", 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 "Less than 5GB", IF(Aggregate[[#This Row],[Avg Monthly GB Download]]&lt;10, "Between 5 and 10GB", "10 or more GB"))</f>
        <v>Less than 5GB</v>
      </c>
    </row>
    <row r="2692" spans="1:23" x14ac:dyDescent="0.25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Row],[Under 30]]="Yes", "Under 30", IF(Aggregate[[#This Row],[Senior]]="Yes", "Senior", 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 "Less than 5GB", IF(Aggregate[[#This Row],[Avg Monthly GB Download]]&lt;10, "Between 5 and 10GB", "10 or more GB"))</f>
        <v>Less than 5GB</v>
      </c>
    </row>
    <row r="2693" spans="1:23" x14ac:dyDescent="0.25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Row],[Under 30]]="Yes", "Under 30", IF(Aggregate[[#This Row],[Senior]]="Yes", "Senior", 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 "Less than 5GB", IF(Aggregate[[#This Row],[Avg Monthly GB Download]]&lt;10, "Between 5 and 10GB", "10 or more GB"))</f>
        <v>Between 5 and 10GB</v>
      </c>
    </row>
    <row r="2694" spans="1:23" x14ac:dyDescent="0.25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Row],[Under 30]]="Yes", "Under 30", IF(Aggregate[[#This Row],[Senior]]="Yes", "Senior", 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 "Less than 5GB", IF(Aggregate[[#This Row],[Avg Monthly GB Download]]&lt;10, "Between 5 and 10GB", "10 or more GB"))</f>
        <v>Less than 5GB</v>
      </c>
    </row>
    <row r="2695" spans="1:23" x14ac:dyDescent="0.25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Row],[Under 30]]="Yes", "Under 30", IF(Aggregate[[#This Row],[Senior]]="Yes", "Senior", 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 "Less than 5GB", IF(Aggregate[[#This Row],[Avg Monthly GB Download]]&lt;10, "Between 5 and 10GB", "10 or more GB"))</f>
        <v>10 or more GB</v>
      </c>
    </row>
    <row r="2696" spans="1:23" x14ac:dyDescent="0.25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Row],[Under 30]]="Yes", "Under 30", IF(Aggregate[[#This Row],[Senior]]="Yes", "Senior", 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 "Less than 5GB", IF(Aggregate[[#This Row],[Avg Monthly GB Download]]&lt;10, "Between 5 and 10GB", "10 or more GB"))</f>
        <v>10 or more GB</v>
      </c>
    </row>
    <row r="2697" spans="1:23" x14ac:dyDescent="0.25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Row],[Under 30]]="Yes", "Under 30", IF(Aggregate[[#This Row],[Senior]]="Yes", "Senior", 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 "Less than 5GB", IF(Aggregate[[#This Row],[Avg Monthly GB Download]]&lt;10, "Between 5 and 10GB", "10 or more GB"))</f>
        <v>Less than 5GB</v>
      </c>
    </row>
    <row r="2698" spans="1:23" x14ac:dyDescent="0.25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Row],[Under 30]]="Yes", "Under 30", IF(Aggregate[[#This Row],[Senior]]="Yes", "Senior", 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 "Less than 5GB", IF(Aggregate[[#This Row],[Avg Monthly GB Download]]&lt;10, "Between 5 and 10GB", "10 or more GB"))</f>
        <v>Between 5 and 10GB</v>
      </c>
    </row>
    <row r="2699" spans="1:23" x14ac:dyDescent="0.25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Row],[Under 30]]="Yes", "Under 30", IF(Aggregate[[#This Row],[Senior]]="Yes", "Senior", 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 "Less than 5GB", IF(Aggregate[[#This Row],[Avg Monthly GB Download]]&lt;10, "Between 5 and 10GB", "10 or more GB"))</f>
        <v>Less than 5GB</v>
      </c>
    </row>
    <row r="2700" spans="1:23" x14ac:dyDescent="0.25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Row],[Under 30]]="Yes", "Under 30", IF(Aggregate[[#This Row],[Senior]]="Yes", "Senior", 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 "Less than 5GB", IF(Aggregate[[#This Row],[Avg Monthly GB Download]]&lt;10, "Between 5 and 10GB", "10 or more GB"))</f>
        <v>Less than 5GB</v>
      </c>
    </row>
    <row r="2701" spans="1:23" x14ac:dyDescent="0.25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Row],[Under 30]]="Yes", "Under 30", IF(Aggregate[[#This Row],[Senior]]="Yes", "Senior", 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 "Less than 5GB", IF(Aggregate[[#This Row],[Avg Monthly GB Download]]&lt;10, "Between 5 and 10GB", "10 or more GB"))</f>
        <v>Less than 5GB</v>
      </c>
    </row>
    <row r="2702" spans="1:23" x14ac:dyDescent="0.25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Row],[Under 30]]="Yes", "Under 30", IF(Aggregate[[#This Row],[Senior]]="Yes", "Senior", 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 "Less than 5GB", IF(Aggregate[[#This Row],[Avg Monthly GB Download]]&lt;10, "Between 5 and 10GB", "10 or more GB"))</f>
        <v>10 or more GB</v>
      </c>
    </row>
    <row r="2703" spans="1:23" x14ac:dyDescent="0.25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Row],[Under 30]]="Yes", "Under 30", IF(Aggregate[[#This Row],[Senior]]="Yes", "Senior", 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 "Less than 5GB", IF(Aggregate[[#This Row],[Avg Monthly GB Download]]&lt;10, "Between 5 and 10GB", "10 or more GB"))</f>
        <v>Less than 5GB</v>
      </c>
    </row>
    <row r="2704" spans="1:23" x14ac:dyDescent="0.25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Row],[Under 30]]="Yes", "Under 30", IF(Aggregate[[#This Row],[Senior]]="Yes", "Senior", 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 "Less than 5GB", IF(Aggregate[[#This Row],[Avg Monthly GB Download]]&lt;10, "Between 5 and 10GB", "10 or more GB"))</f>
        <v>Between 5 and 10GB</v>
      </c>
    </row>
    <row r="2705" spans="1:23" x14ac:dyDescent="0.25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Row],[Under 30]]="Yes", "Under 30", IF(Aggregate[[#This Row],[Senior]]="Yes", "Senior", 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 "Less than 5GB", IF(Aggregate[[#This Row],[Avg Monthly GB Download]]&lt;10, "Between 5 and 10GB", "10 or more GB"))</f>
        <v>10 or more GB</v>
      </c>
    </row>
    <row r="2706" spans="1:23" x14ac:dyDescent="0.25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Row],[Under 30]]="Yes", "Under 30", IF(Aggregate[[#This Row],[Senior]]="Yes", "Senior", 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 "Less than 5GB", IF(Aggregate[[#This Row],[Avg Monthly GB Download]]&lt;10, "Between 5 and 10GB", "10 or more GB"))</f>
        <v>Less than 5GB</v>
      </c>
    </row>
    <row r="2707" spans="1:23" x14ac:dyDescent="0.25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Row],[Under 30]]="Yes", "Under 30", IF(Aggregate[[#This Row],[Senior]]="Yes", "Senior", 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 "Less than 5GB", IF(Aggregate[[#This Row],[Avg Monthly GB Download]]&lt;10, "Between 5 and 10GB", "10 or more GB"))</f>
        <v>Less than 5GB</v>
      </c>
    </row>
    <row r="2708" spans="1:23" x14ac:dyDescent="0.25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Row],[Under 30]]="Yes", "Under 30", IF(Aggregate[[#This Row],[Senior]]="Yes", "Senior", 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 "Less than 5GB", IF(Aggregate[[#This Row],[Avg Monthly GB Download]]&lt;10, "Between 5 and 10GB", "10 or more GB"))</f>
        <v>10 or more GB</v>
      </c>
    </row>
    <row r="2709" spans="1:23" x14ac:dyDescent="0.25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Row],[Under 30]]="Yes", "Under 30", IF(Aggregate[[#This Row],[Senior]]="Yes", "Senior", 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 "Less than 5GB", IF(Aggregate[[#This Row],[Avg Monthly GB Download]]&lt;10, "Between 5 and 10GB", "10 or more GB"))</f>
        <v>Between 5 and 10GB</v>
      </c>
    </row>
    <row r="2710" spans="1:23" x14ac:dyDescent="0.25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Row],[Under 30]]="Yes", "Under 30", IF(Aggregate[[#This Row],[Senior]]="Yes", "Senior", 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 "Less than 5GB", IF(Aggregate[[#This Row],[Avg Monthly GB Download]]&lt;10, "Between 5 and 10GB", "10 or more GB"))</f>
        <v>Between 5 and 10GB</v>
      </c>
    </row>
    <row r="2711" spans="1:23" x14ac:dyDescent="0.25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Row],[Under 30]]="Yes", "Under 30", IF(Aggregate[[#This Row],[Senior]]="Yes", "Senior", 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 "Less than 5GB", IF(Aggregate[[#This Row],[Avg Monthly GB Download]]&lt;10, "Between 5 and 10GB", "10 or more GB"))</f>
        <v>Between 5 and 10GB</v>
      </c>
    </row>
    <row r="2712" spans="1:23" x14ac:dyDescent="0.25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Row],[Under 30]]="Yes", "Under 30", IF(Aggregate[[#This Row],[Senior]]="Yes", "Senior", 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 "Less than 5GB", IF(Aggregate[[#This Row],[Avg Monthly GB Download]]&lt;10, "Between 5 and 10GB", "10 or more GB"))</f>
        <v>Less than 5GB</v>
      </c>
    </row>
    <row r="2713" spans="1:23" x14ac:dyDescent="0.25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Row],[Under 30]]="Yes", "Under 30", IF(Aggregate[[#This Row],[Senior]]="Yes", "Senior", 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 "Less than 5GB", IF(Aggregate[[#This Row],[Avg Monthly GB Download]]&lt;10, "Between 5 and 10GB", "10 or more GB"))</f>
        <v>Between 5 and 10GB</v>
      </c>
    </row>
    <row r="2714" spans="1:23" x14ac:dyDescent="0.25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Row],[Under 30]]="Yes", "Under 30", IF(Aggregate[[#This Row],[Senior]]="Yes", "Senior", 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 "Less than 5GB", IF(Aggregate[[#This Row],[Avg Monthly GB Download]]&lt;10, "Between 5 and 10GB", "10 or more GB"))</f>
        <v>Less than 5GB</v>
      </c>
    </row>
    <row r="2715" spans="1:23" x14ac:dyDescent="0.25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Row],[Under 30]]="Yes", "Under 30", IF(Aggregate[[#This Row],[Senior]]="Yes", "Senior", 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 "Less than 5GB", IF(Aggregate[[#This Row],[Avg Monthly GB Download]]&lt;10, "Between 5 and 10GB", "10 or more GB"))</f>
        <v>Between 5 and 10GB</v>
      </c>
    </row>
    <row r="2716" spans="1:23" x14ac:dyDescent="0.25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Row],[Under 30]]="Yes", "Under 30", IF(Aggregate[[#This Row],[Senior]]="Yes", "Senior", 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 "Less than 5GB", IF(Aggregate[[#This Row],[Avg Monthly GB Download]]&lt;10, "Between 5 and 10GB", "10 or more GB"))</f>
        <v>Less than 5GB</v>
      </c>
    </row>
    <row r="2717" spans="1:23" x14ac:dyDescent="0.25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Row],[Under 30]]="Yes", "Under 30", IF(Aggregate[[#This Row],[Senior]]="Yes", "Senior", 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 "Less than 5GB", IF(Aggregate[[#This Row],[Avg Monthly GB Download]]&lt;10, "Between 5 and 10GB", "10 or more GB"))</f>
        <v>10 or more GB</v>
      </c>
    </row>
    <row r="2718" spans="1:23" x14ac:dyDescent="0.25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Row],[Under 30]]="Yes", "Under 30", IF(Aggregate[[#This Row],[Senior]]="Yes", "Senior", 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 "Less than 5GB", IF(Aggregate[[#This Row],[Avg Monthly GB Download]]&lt;10, "Between 5 and 10GB", "10 or more GB"))</f>
        <v>Between 5 and 10GB</v>
      </c>
    </row>
    <row r="2719" spans="1:23" x14ac:dyDescent="0.25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Row],[Under 30]]="Yes", "Under 30", IF(Aggregate[[#This Row],[Senior]]="Yes", "Senior", 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 "Less than 5GB", IF(Aggregate[[#This Row],[Avg Monthly GB Download]]&lt;10, "Between 5 and 10GB", "10 or more GB"))</f>
        <v>Less than 5GB</v>
      </c>
    </row>
    <row r="2720" spans="1:23" x14ac:dyDescent="0.25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Row],[Under 30]]="Yes", "Under 30", IF(Aggregate[[#This Row],[Senior]]="Yes", "Senior", 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 "Less than 5GB", IF(Aggregate[[#This Row],[Avg Monthly GB Download]]&lt;10, "Between 5 and 10GB", "10 or more GB"))</f>
        <v>10 or more GB</v>
      </c>
    </row>
    <row r="2721" spans="1:23" x14ac:dyDescent="0.25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Row],[Under 30]]="Yes", "Under 30", IF(Aggregate[[#This Row],[Senior]]="Yes", "Senior", 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 "Less than 5GB", IF(Aggregate[[#This Row],[Avg Monthly GB Download]]&lt;10, "Between 5 and 10GB", "10 or more GB"))</f>
        <v>10 or more GB</v>
      </c>
    </row>
    <row r="2722" spans="1:23" x14ac:dyDescent="0.25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Row],[Under 30]]="Yes", "Under 30", IF(Aggregate[[#This Row],[Senior]]="Yes", "Senior", 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 "Less than 5GB", IF(Aggregate[[#This Row],[Avg Monthly GB Download]]&lt;10, "Between 5 and 10GB", "10 or more GB"))</f>
        <v>Between 5 and 10GB</v>
      </c>
    </row>
    <row r="2723" spans="1:23" x14ac:dyDescent="0.25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Row],[Under 30]]="Yes", "Under 30", IF(Aggregate[[#This Row],[Senior]]="Yes", "Senior", 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 "Less than 5GB", IF(Aggregate[[#This Row],[Avg Monthly GB Download]]&lt;10, "Between 5 and 10GB", "10 or more GB"))</f>
        <v>Between 5 and 10GB</v>
      </c>
    </row>
    <row r="2724" spans="1:23" x14ac:dyDescent="0.25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Row],[Under 30]]="Yes", "Under 30", IF(Aggregate[[#This Row],[Senior]]="Yes", "Senior", 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 "Less than 5GB", IF(Aggregate[[#This Row],[Avg Monthly GB Download]]&lt;10, "Between 5 and 10GB", "10 or more GB"))</f>
        <v>Less than 5GB</v>
      </c>
    </row>
    <row r="2725" spans="1:23" x14ac:dyDescent="0.25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Row],[Under 30]]="Yes", "Under 30", IF(Aggregate[[#This Row],[Senior]]="Yes", "Senior", 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 "Less than 5GB", IF(Aggregate[[#This Row],[Avg Monthly GB Download]]&lt;10, "Between 5 and 10GB", "10 or more GB"))</f>
        <v>Less than 5GB</v>
      </c>
    </row>
    <row r="2726" spans="1:23" x14ac:dyDescent="0.25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Row],[Under 30]]="Yes", "Under 30", IF(Aggregate[[#This Row],[Senior]]="Yes", "Senior", 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 "Less than 5GB", IF(Aggregate[[#This Row],[Avg Monthly GB Download]]&lt;10, "Between 5 and 10GB", "10 or more GB"))</f>
        <v>10 or more GB</v>
      </c>
    </row>
    <row r="2727" spans="1:23" x14ac:dyDescent="0.25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Row],[Under 30]]="Yes", "Under 30", IF(Aggregate[[#This Row],[Senior]]="Yes", "Senior", 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 "Less than 5GB", IF(Aggregate[[#This Row],[Avg Monthly GB Download]]&lt;10, "Between 5 and 10GB", "10 or more GB"))</f>
        <v>Between 5 and 10GB</v>
      </c>
    </row>
    <row r="2728" spans="1:23" x14ac:dyDescent="0.25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Row],[Under 30]]="Yes", "Under 30", IF(Aggregate[[#This Row],[Senior]]="Yes", "Senior", 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 "Less than 5GB", IF(Aggregate[[#This Row],[Avg Monthly GB Download]]&lt;10, "Between 5 and 10GB", "10 or more GB"))</f>
        <v>Between 5 and 10GB</v>
      </c>
    </row>
    <row r="2729" spans="1:23" x14ac:dyDescent="0.25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Row],[Under 30]]="Yes", "Under 30", IF(Aggregate[[#This Row],[Senior]]="Yes", "Senior", 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 "Less than 5GB", IF(Aggregate[[#This Row],[Avg Monthly GB Download]]&lt;10, "Between 5 and 10GB", "10 or more GB"))</f>
        <v>Less than 5GB</v>
      </c>
    </row>
    <row r="2730" spans="1:23" x14ac:dyDescent="0.25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Row],[Under 30]]="Yes", "Under 30", IF(Aggregate[[#This Row],[Senior]]="Yes", "Senior", 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 "Less than 5GB", IF(Aggregate[[#This Row],[Avg Monthly GB Download]]&lt;10, "Between 5 and 10GB", "10 or more GB"))</f>
        <v>10 or more GB</v>
      </c>
    </row>
    <row r="2731" spans="1:23" x14ac:dyDescent="0.25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Row],[Under 30]]="Yes", "Under 30", IF(Aggregate[[#This Row],[Senior]]="Yes", "Senior", 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 "Less than 5GB", IF(Aggregate[[#This Row],[Avg Monthly GB Download]]&lt;10, "Between 5 and 10GB", "10 or more GB"))</f>
        <v>Less than 5GB</v>
      </c>
    </row>
    <row r="2732" spans="1:23" x14ac:dyDescent="0.25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Row],[Under 30]]="Yes", "Under 30", IF(Aggregate[[#This Row],[Senior]]="Yes", "Senior", 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 "Less than 5GB", IF(Aggregate[[#This Row],[Avg Monthly GB Download]]&lt;10, "Between 5 and 10GB", "10 or more GB"))</f>
        <v>Between 5 and 10GB</v>
      </c>
    </row>
    <row r="2733" spans="1:23" x14ac:dyDescent="0.25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Row],[Under 30]]="Yes", "Under 30", IF(Aggregate[[#This Row],[Senior]]="Yes", "Senior", 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 "Less than 5GB", IF(Aggregate[[#This Row],[Avg Monthly GB Download]]&lt;10, "Between 5 and 10GB", "10 or more GB"))</f>
        <v>10 or more GB</v>
      </c>
    </row>
    <row r="2734" spans="1:23" x14ac:dyDescent="0.25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Row],[Under 30]]="Yes", "Under 30", IF(Aggregate[[#This Row],[Senior]]="Yes", "Senior", 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 "Less than 5GB", IF(Aggregate[[#This Row],[Avg Monthly GB Download]]&lt;10, "Between 5 and 10GB", "10 or more GB"))</f>
        <v>Between 5 and 10GB</v>
      </c>
    </row>
    <row r="2735" spans="1:23" x14ac:dyDescent="0.25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Row],[Under 30]]="Yes", "Under 30", IF(Aggregate[[#This Row],[Senior]]="Yes", "Senior", 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 "Less than 5GB", IF(Aggregate[[#This Row],[Avg Monthly GB Download]]&lt;10, "Between 5 and 10GB", "10 or more GB"))</f>
        <v>Less than 5GB</v>
      </c>
    </row>
    <row r="2736" spans="1:23" x14ac:dyDescent="0.25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Row],[Under 30]]="Yes", "Under 30", IF(Aggregate[[#This Row],[Senior]]="Yes", "Senior", 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 "Less than 5GB", IF(Aggregate[[#This Row],[Avg Monthly GB Download]]&lt;10, "Between 5 and 10GB", "10 or more GB"))</f>
        <v>Less than 5GB</v>
      </c>
    </row>
    <row r="2737" spans="1:23" x14ac:dyDescent="0.25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Row],[Under 30]]="Yes", "Under 30", IF(Aggregate[[#This Row],[Senior]]="Yes", "Senior", 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 "Less than 5GB", IF(Aggregate[[#This Row],[Avg Monthly GB Download]]&lt;10, "Between 5 and 10GB", "10 or more GB"))</f>
        <v>Between 5 and 10GB</v>
      </c>
    </row>
    <row r="2738" spans="1:23" x14ac:dyDescent="0.25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Row],[Under 30]]="Yes", "Under 30", IF(Aggregate[[#This Row],[Senior]]="Yes", "Senior", 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 "Less than 5GB", IF(Aggregate[[#This Row],[Avg Monthly GB Download]]&lt;10, "Between 5 and 10GB", "10 or more GB"))</f>
        <v>Between 5 and 10GB</v>
      </c>
    </row>
    <row r="2739" spans="1:23" x14ac:dyDescent="0.25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Row],[Under 30]]="Yes", "Under 30", IF(Aggregate[[#This Row],[Senior]]="Yes", "Senior", 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 "Less than 5GB", IF(Aggregate[[#This Row],[Avg Monthly GB Download]]&lt;10, "Between 5 and 10GB", "10 or more GB"))</f>
        <v>Less than 5GB</v>
      </c>
    </row>
    <row r="2740" spans="1:23" x14ac:dyDescent="0.25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Row],[Under 30]]="Yes", "Under 30", IF(Aggregate[[#This Row],[Senior]]="Yes", "Senior", 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 "Less than 5GB", IF(Aggregate[[#This Row],[Avg Monthly GB Download]]&lt;10, "Between 5 and 10GB", "10 or more GB"))</f>
        <v>10 or more GB</v>
      </c>
    </row>
    <row r="2741" spans="1:23" x14ac:dyDescent="0.25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Row],[Under 30]]="Yes", "Under 30", IF(Aggregate[[#This Row],[Senior]]="Yes", "Senior", 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 "Less than 5GB", IF(Aggregate[[#This Row],[Avg Monthly GB Download]]&lt;10, "Between 5 and 10GB", "10 or more GB"))</f>
        <v>Less than 5GB</v>
      </c>
    </row>
    <row r="2742" spans="1:23" x14ac:dyDescent="0.25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Row],[Under 30]]="Yes", "Under 30", IF(Aggregate[[#This Row],[Senior]]="Yes", "Senior", 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 "Less than 5GB", IF(Aggregate[[#This Row],[Avg Monthly GB Download]]&lt;10, "Between 5 and 10GB", "10 or more GB"))</f>
        <v>10 or more GB</v>
      </c>
    </row>
    <row r="2743" spans="1:23" x14ac:dyDescent="0.25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Row],[Under 30]]="Yes", "Under 30", IF(Aggregate[[#This Row],[Senior]]="Yes", "Senior", 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 "Less than 5GB", IF(Aggregate[[#This Row],[Avg Monthly GB Download]]&lt;10, "Between 5 and 10GB", "10 or more GB"))</f>
        <v>Less than 5GB</v>
      </c>
    </row>
    <row r="2744" spans="1:23" x14ac:dyDescent="0.25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Row],[Under 30]]="Yes", "Under 30", IF(Aggregate[[#This Row],[Senior]]="Yes", "Senior", 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 "Less than 5GB", IF(Aggregate[[#This Row],[Avg Monthly GB Download]]&lt;10, "Between 5 and 10GB", "10 or more GB"))</f>
        <v>Less than 5GB</v>
      </c>
    </row>
    <row r="2745" spans="1:23" x14ac:dyDescent="0.25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Row],[Under 30]]="Yes", "Under 30", IF(Aggregate[[#This Row],[Senior]]="Yes", "Senior", 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 "Less than 5GB", IF(Aggregate[[#This Row],[Avg Monthly GB Download]]&lt;10, "Between 5 and 10GB", "10 or more GB"))</f>
        <v>10 or more GB</v>
      </c>
    </row>
    <row r="2746" spans="1:23" x14ac:dyDescent="0.25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Row],[Under 30]]="Yes", "Under 30", IF(Aggregate[[#This Row],[Senior]]="Yes", "Senior", 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 "Less than 5GB", IF(Aggregate[[#This Row],[Avg Monthly GB Download]]&lt;10, "Between 5 and 10GB", "10 or more GB"))</f>
        <v>10 or more GB</v>
      </c>
    </row>
    <row r="2747" spans="1:23" x14ac:dyDescent="0.25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Row],[Under 30]]="Yes", "Under 30", IF(Aggregate[[#This Row],[Senior]]="Yes", "Senior", 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 "Less than 5GB", IF(Aggregate[[#This Row],[Avg Monthly GB Download]]&lt;10, "Between 5 and 10GB", "10 or more GB"))</f>
        <v>10 or more GB</v>
      </c>
    </row>
    <row r="2748" spans="1:23" x14ac:dyDescent="0.25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Row],[Under 30]]="Yes", "Under 30", IF(Aggregate[[#This Row],[Senior]]="Yes", "Senior", 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 "Less than 5GB", IF(Aggregate[[#This Row],[Avg Monthly GB Download]]&lt;10, "Between 5 and 10GB", "10 or more GB"))</f>
        <v>Between 5 and 10GB</v>
      </c>
    </row>
    <row r="2749" spans="1:23" x14ac:dyDescent="0.25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Row],[Under 30]]="Yes", "Under 30", IF(Aggregate[[#This Row],[Senior]]="Yes", "Senior", 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 "Less than 5GB", IF(Aggregate[[#This Row],[Avg Monthly GB Download]]&lt;10, "Between 5 and 10GB", "10 or more GB"))</f>
        <v>Between 5 and 10GB</v>
      </c>
    </row>
    <row r="2750" spans="1:23" x14ac:dyDescent="0.25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Row],[Under 30]]="Yes", "Under 30", IF(Aggregate[[#This Row],[Senior]]="Yes", "Senior", 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 "Less than 5GB", IF(Aggregate[[#This Row],[Avg Monthly GB Download]]&lt;10, "Between 5 and 10GB", "10 or more GB"))</f>
        <v>10 or more GB</v>
      </c>
    </row>
    <row r="2751" spans="1:23" x14ac:dyDescent="0.25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Row],[Under 30]]="Yes", "Under 30", IF(Aggregate[[#This Row],[Senior]]="Yes", "Senior", 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 "Less than 5GB", IF(Aggregate[[#This Row],[Avg Monthly GB Download]]&lt;10, "Between 5 and 10GB", "10 or more GB"))</f>
        <v>10 or more GB</v>
      </c>
    </row>
    <row r="2752" spans="1:23" x14ac:dyDescent="0.25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Row],[Under 30]]="Yes", "Under 30", IF(Aggregate[[#This Row],[Senior]]="Yes", "Senior", 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 "Less than 5GB", IF(Aggregate[[#This Row],[Avg Monthly GB Download]]&lt;10, "Between 5 and 10GB", "10 or more GB"))</f>
        <v>Less than 5GB</v>
      </c>
    </row>
    <row r="2753" spans="1:23" x14ac:dyDescent="0.25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Row],[Under 30]]="Yes", "Under 30", IF(Aggregate[[#This Row],[Senior]]="Yes", "Senior", 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 "Less than 5GB", IF(Aggregate[[#This Row],[Avg Monthly GB Download]]&lt;10, "Between 5 and 10GB", "10 or more GB"))</f>
        <v>10 or more GB</v>
      </c>
    </row>
    <row r="2754" spans="1:23" x14ac:dyDescent="0.25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Row],[Under 30]]="Yes", "Under 30", IF(Aggregate[[#This Row],[Senior]]="Yes", "Senior", 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 "Less than 5GB", IF(Aggregate[[#This Row],[Avg Monthly GB Download]]&lt;10, "Between 5 and 10GB", "10 or more GB"))</f>
        <v>Less than 5GB</v>
      </c>
    </row>
    <row r="2755" spans="1:23" x14ac:dyDescent="0.25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Row],[Under 30]]="Yes", "Under 30", IF(Aggregate[[#This Row],[Senior]]="Yes", "Senior", 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 "Less than 5GB", IF(Aggregate[[#This Row],[Avg Monthly GB Download]]&lt;10, "Between 5 and 10GB", "10 or more GB"))</f>
        <v>Less than 5GB</v>
      </c>
    </row>
    <row r="2756" spans="1:23" x14ac:dyDescent="0.25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Row],[Under 30]]="Yes", "Under 30", IF(Aggregate[[#This Row],[Senior]]="Yes", "Senior", 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 "Less than 5GB", IF(Aggregate[[#This Row],[Avg Monthly GB Download]]&lt;10, "Between 5 and 10GB", "10 or more GB"))</f>
        <v>Less than 5GB</v>
      </c>
    </row>
    <row r="2757" spans="1:23" x14ac:dyDescent="0.25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Row],[Under 30]]="Yes", "Under 30", IF(Aggregate[[#This Row],[Senior]]="Yes", "Senior", 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 "Less than 5GB", IF(Aggregate[[#This Row],[Avg Monthly GB Download]]&lt;10, "Between 5 and 10GB", "10 or more GB"))</f>
        <v>Between 5 and 10GB</v>
      </c>
    </row>
    <row r="2758" spans="1:23" x14ac:dyDescent="0.25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Row],[Under 30]]="Yes", "Under 30", IF(Aggregate[[#This Row],[Senior]]="Yes", "Senior", 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 "Less than 5GB", IF(Aggregate[[#This Row],[Avg Monthly GB Download]]&lt;10, "Between 5 and 10GB", "10 or more GB"))</f>
        <v>10 or more GB</v>
      </c>
    </row>
    <row r="2759" spans="1:23" x14ac:dyDescent="0.25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Row],[Under 30]]="Yes", "Under 30", IF(Aggregate[[#This Row],[Senior]]="Yes", "Senior", 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 "Less than 5GB", IF(Aggregate[[#This Row],[Avg Monthly GB Download]]&lt;10, "Between 5 and 10GB", "10 or more GB"))</f>
        <v>Less than 5GB</v>
      </c>
    </row>
    <row r="2760" spans="1:23" x14ac:dyDescent="0.25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Row],[Under 30]]="Yes", "Under 30", IF(Aggregate[[#This Row],[Senior]]="Yes", "Senior", 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 "Less than 5GB", IF(Aggregate[[#This Row],[Avg Monthly GB Download]]&lt;10, "Between 5 and 10GB", "10 or more GB"))</f>
        <v>10 or more GB</v>
      </c>
    </row>
    <row r="2761" spans="1:23" x14ac:dyDescent="0.25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Row],[Under 30]]="Yes", "Under 30", IF(Aggregate[[#This Row],[Senior]]="Yes", "Senior", 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 "Less than 5GB", IF(Aggregate[[#This Row],[Avg Monthly GB Download]]&lt;10, "Between 5 and 10GB", "10 or more GB"))</f>
        <v>10 or more GB</v>
      </c>
    </row>
    <row r="2762" spans="1:23" x14ac:dyDescent="0.25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Row],[Under 30]]="Yes", "Under 30", IF(Aggregate[[#This Row],[Senior]]="Yes", "Senior", 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 "Less than 5GB", IF(Aggregate[[#This Row],[Avg Monthly GB Download]]&lt;10, "Between 5 and 10GB", "10 or more GB"))</f>
        <v>10 or more GB</v>
      </c>
    </row>
    <row r="2763" spans="1:23" x14ac:dyDescent="0.25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Row],[Under 30]]="Yes", "Under 30", IF(Aggregate[[#This Row],[Senior]]="Yes", "Senior", 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 "Less than 5GB", IF(Aggregate[[#This Row],[Avg Monthly GB Download]]&lt;10, "Between 5 and 10GB", "10 or more GB"))</f>
        <v>Between 5 and 10GB</v>
      </c>
    </row>
    <row r="2764" spans="1:23" x14ac:dyDescent="0.25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Row],[Under 30]]="Yes", "Under 30", IF(Aggregate[[#This Row],[Senior]]="Yes", "Senior", 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 "Less than 5GB", IF(Aggregate[[#This Row],[Avg Monthly GB Download]]&lt;10, "Between 5 and 10GB", "10 or more GB"))</f>
        <v>10 or more GB</v>
      </c>
    </row>
    <row r="2765" spans="1:23" x14ac:dyDescent="0.25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Row],[Under 30]]="Yes", "Under 30", IF(Aggregate[[#This Row],[Senior]]="Yes", "Senior", 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 "Less than 5GB", IF(Aggregate[[#This Row],[Avg Monthly GB Download]]&lt;10, "Between 5 and 10GB", "10 or more GB"))</f>
        <v>Between 5 and 10GB</v>
      </c>
    </row>
    <row r="2766" spans="1:23" x14ac:dyDescent="0.25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Row],[Under 30]]="Yes", "Under 30", IF(Aggregate[[#This Row],[Senior]]="Yes", "Senior", 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 "Less than 5GB", IF(Aggregate[[#This Row],[Avg Monthly GB Download]]&lt;10, "Between 5 and 10GB", "10 or more GB"))</f>
        <v>Less than 5GB</v>
      </c>
    </row>
    <row r="2767" spans="1:23" x14ac:dyDescent="0.25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Row],[Under 30]]="Yes", "Under 30", IF(Aggregate[[#This Row],[Senior]]="Yes", "Senior", 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 "Less than 5GB", IF(Aggregate[[#This Row],[Avg Monthly GB Download]]&lt;10, "Between 5 and 10GB", "10 or more GB"))</f>
        <v>Between 5 and 10GB</v>
      </c>
    </row>
    <row r="2768" spans="1:23" x14ac:dyDescent="0.25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Row],[Under 30]]="Yes", "Under 30", IF(Aggregate[[#This Row],[Senior]]="Yes", "Senior", 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 "Less than 5GB", IF(Aggregate[[#This Row],[Avg Monthly GB Download]]&lt;10, "Between 5 and 10GB", "10 or more GB"))</f>
        <v>10 or more GB</v>
      </c>
    </row>
    <row r="2769" spans="1:23" x14ac:dyDescent="0.25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Row],[Under 30]]="Yes", "Under 30", IF(Aggregate[[#This Row],[Senior]]="Yes", "Senior", 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 "Less than 5GB", IF(Aggregate[[#This Row],[Avg Monthly GB Download]]&lt;10, "Between 5 and 10GB", "10 or more GB"))</f>
        <v>10 or more GB</v>
      </c>
    </row>
    <row r="2770" spans="1:23" x14ac:dyDescent="0.25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Row],[Under 30]]="Yes", "Under 30", IF(Aggregate[[#This Row],[Senior]]="Yes", "Senior", 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 "Less than 5GB", IF(Aggregate[[#This Row],[Avg Monthly GB Download]]&lt;10, "Between 5 and 10GB", "10 or more GB"))</f>
        <v>Between 5 and 10GB</v>
      </c>
    </row>
    <row r="2771" spans="1:23" x14ac:dyDescent="0.25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Row],[Under 30]]="Yes", "Under 30", IF(Aggregate[[#This Row],[Senior]]="Yes", "Senior", 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 "Less than 5GB", IF(Aggregate[[#This Row],[Avg Monthly GB Download]]&lt;10, "Between 5 and 10GB", "10 or more GB"))</f>
        <v>10 or more GB</v>
      </c>
    </row>
    <row r="2772" spans="1:23" x14ac:dyDescent="0.25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Row],[Under 30]]="Yes", "Under 30", IF(Aggregate[[#This Row],[Senior]]="Yes", "Senior", 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 "Less than 5GB", IF(Aggregate[[#This Row],[Avg Monthly GB Download]]&lt;10, "Between 5 and 10GB", "10 or more GB"))</f>
        <v>Between 5 and 10GB</v>
      </c>
    </row>
    <row r="2773" spans="1:23" x14ac:dyDescent="0.25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Row],[Under 30]]="Yes", "Under 30", IF(Aggregate[[#This Row],[Senior]]="Yes", "Senior", 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 "Less than 5GB", IF(Aggregate[[#This Row],[Avg Monthly GB Download]]&lt;10, "Between 5 and 10GB", "10 or more GB"))</f>
        <v>Between 5 and 10GB</v>
      </c>
    </row>
    <row r="2774" spans="1:23" x14ac:dyDescent="0.25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Row],[Under 30]]="Yes", "Under 30", IF(Aggregate[[#This Row],[Senior]]="Yes", "Senior", 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 "Less than 5GB", IF(Aggregate[[#This Row],[Avg Monthly GB Download]]&lt;10, "Between 5 and 10GB", "10 or more GB"))</f>
        <v>Between 5 and 10GB</v>
      </c>
    </row>
    <row r="2775" spans="1:23" x14ac:dyDescent="0.25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Row],[Under 30]]="Yes", "Under 30", IF(Aggregate[[#This Row],[Senior]]="Yes", "Senior", 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 "Less than 5GB", IF(Aggregate[[#This Row],[Avg Monthly GB Download]]&lt;10, "Between 5 and 10GB", "10 or more GB"))</f>
        <v>10 or more GB</v>
      </c>
    </row>
    <row r="2776" spans="1:23" x14ac:dyDescent="0.25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Row],[Under 30]]="Yes", "Under 30", IF(Aggregate[[#This Row],[Senior]]="Yes", "Senior", 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 "Less than 5GB", IF(Aggregate[[#This Row],[Avg Monthly GB Download]]&lt;10, "Between 5 and 10GB", "10 or more GB"))</f>
        <v>Between 5 and 10GB</v>
      </c>
    </row>
    <row r="2777" spans="1:23" x14ac:dyDescent="0.25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Row],[Under 30]]="Yes", "Under 30", IF(Aggregate[[#This Row],[Senior]]="Yes", "Senior", 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 "Less than 5GB", IF(Aggregate[[#This Row],[Avg Monthly GB Download]]&lt;10, "Between 5 and 10GB", "10 or more GB"))</f>
        <v>10 or more GB</v>
      </c>
    </row>
    <row r="2778" spans="1:23" x14ac:dyDescent="0.25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Row],[Under 30]]="Yes", "Under 30", IF(Aggregate[[#This Row],[Senior]]="Yes", "Senior", 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 "Less than 5GB", IF(Aggregate[[#This Row],[Avg Monthly GB Download]]&lt;10, "Between 5 and 10GB", "10 or more GB"))</f>
        <v>Less than 5GB</v>
      </c>
    </row>
    <row r="2779" spans="1:23" x14ac:dyDescent="0.25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Row],[Under 30]]="Yes", "Under 30", IF(Aggregate[[#This Row],[Senior]]="Yes", "Senior", 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 "Less than 5GB", IF(Aggregate[[#This Row],[Avg Monthly GB Download]]&lt;10, "Between 5 and 10GB", "10 or more GB"))</f>
        <v>Between 5 and 10GB</v>
      </c>
    </row>
    <row r="2780" spans="1:23" x14ac:dyDescent="0.25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Row],[Under 30]]="Yes", "Under 30", IF(Aggregate[[#This Row],[Senior]]="Yes", "Senior", 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 "Less than 5GB", IF(Aggregate[[#This Row],[Avg Monthly GB Download]]&lt;10, "Between 5 and 10GB", "10 or more GB"))</f>
        <v>Less than 5GB</v>
      </c>
    </row>
    <row r="2781" spans="1:23" x14ac:dyDescent="0.25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Row],[Under 30]]="Yes", "Under 30", IF(Aggregate[[#This Row],[Senior]]="Yes", "Senior", 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 "Less than 5GB", IF(Aggregate[[#This Row],[Avg Monthly GB Download]]&lt;10, "Between 5 and 10GB", "10 or more GB"))</f>
        <v>Between 5 and 10GB</v>
      </c>
    </row>
    <row r="2782" spans="1:23" x14ac:dyDescent="0.25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Row],[Under 30]]="Yes", "Under 30", IF(Aggregate[[#This Row],[Senior]]="Yes", "Senior", 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 "Less than 5GB", IF(Aggregate[[#This Row],[Avg Monthly GB Download]]&lt;10, "Between 5 and 10GB", "10 or more GB"))</f>
        <v>Less than 5GB</v>
      </c>
    </row>
    <row r="2783" spans="1:23" x14ac:dyDescent="0.25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Row],[Under 30]]="Yes", "Under 30", IF(Aggregate[[#This Row],[Senior]]="Yes", "Senior", 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 "Less than 5GB", IF(Aggregate[[#This Row],[Avg Monthly GB Download]]&lt;10, "Between 5 and 10GB", "10 or more GB"))</f>
        <v>10 or more GB</v>
      </c>
    </row>
    <row r="2784" spans="1:23" x14ac:dyDescent="0.25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Row],[Under 30]]="Yes", "Under 30", IF(Aggregate[[#This Row],[Senior]]="Yes", "Senior", 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 "Less than 5GB", IF(Aggregate[[#This Row],[Avg Monthly GB Download]]&lt;10, "Between 5 and 10GB", "10 or more GB"))</f>
        <v>Between 5 and 10GB</v>
      </c>
    </row>
    <row r="2785" spans="1:23" x14ac:dyDescent="0.25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Row],[Under 30]]="Yes", "Under 30", IF(Aggregate[[#This Row],[Senior]]="Yes", "Senior", 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 "Less than 5GB", IF(Aggregate[[#This Row],[Avg Monthly GB Download]]&lt;10, "Between 5 and 10GB", "10 or more GB"))</f>
        <v>Between 5 and 10GB</v>
      </c>
    </row>
    <row r="2786" spans="1:23" x14ac:dyDescent="0.25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Row],[Under 30]]="Yes", "Under 30", IF(Aggregate[[#This Row],[Senior]]="Yes", "Senior", 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 "Less than 5GB", IF(Aggregate[[#This Row],[Avg Monthly GB Download]]&lt;10, "Between 5 and 10GB", "10 or more GB"))</f>
        <v>Less than 5GB</v>
      </c>
    </row>
    <row r="2787" spans="1:23" x14ac:dyDescent="0.25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Row],[Under 30]]="Yes", "Under 30", IF(Aggregate[[#This Row],[Senior]]="Yes", "Senior", 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 "Less than 5GB", IF(Aggregate[[#This Row],[Avg Monthly GB Download]]&lt;10, "Between 5 and 10GB", "10 or more GB"))</f>
        <v>10 or more GB</v>
      </c>
    </row>
    <row r="2788" spans="1:23" x14ac:dyDescent="0.25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Row],[Under 30]]="Yes", "Under 30", IF(Aggregate[[#This Row],[Senior]]="Yes", "Senior", 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 "Less than 5GB", IF(Aggregate[[#This Row],[Avg Monthly GB Download]]&lt;10, "Between 5 and 10GB", "10 or more GB"))</f>
        <v>Less than 5GB</v>
      </c>
    </row>
    <row r="2789" spans="1:23" x14ac:dyDescent="0.25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Row],[Under 30]]="Yes", "Under 30", IF(Aggregate[[#This Row],[Senior]]="Yes", "Senior", 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 "Less than 5GB", IF(Aggregate[[#This Row],[Avg Monthly GB Download]]&lt;10, "Between 5 and 10GB", "10 or more GB"))</f>
        <v>10 or more GB</v>
      </c>
    </row>
    <row r="2790" spans="1:23" x14ac:dyDescent="0.25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Row],[Under 30]]="Yes", "Under 30", IF(Aggregate[[#This Row],[Senior]]="Yes", "Senior", 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 "Less than 5GB", IF(Aggregate[[#This Row],[Avg Monthly GB Download]]&lt;10, "Between 5 and 10GB", "10 or more GB"))</f>
        <v>Less than 5GB</v>
      </c>
    </row>
    <row r="2791" spans="1:23" x14ac:dyDescent="0.25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Row],[Under 30]]="Yes", "Under 30", IF(Aggregate[[#This Row],[Senior]]="Yes", "Senior", 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 "Less than 5GB", IF(Aggregate[[#This Row],[Avg Monthly GB Download]]&lt;10, "Between 5 and 10GB", "10 or more GB"))</f>
        <v>Between 5 and 10GB</v>
      </c>
    </row>
    <row r="2792" spans="1:23" x14ac:dyDescent="0.25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Row],[Under 30]]="Yes", "Under 30", IF(Aggregate[[#This Row],[Senior]]="Yes", "Senior", 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 "Less than 5GB", IF(Aggregate[[#This Row],[Avg Monthly GB Download]]&lt;10, "Between 5 and 10GB", "10 or more GB"))</f>
        <v>Between 5 and 10GB</v>
      </c>
    </row>
    <row r="2793" spans="1:23" x14ac:dyDescent="0.25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Row],[Under 30]]="Yes", "Under 30", IF(Aggregate[[#This Row],[Senior]]="Yes", "Senior", 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 "Less than 5GB", IF(Aggregate[[#This Row],[Avg Monthly GB Download]]&lt;10, "Between 5 and 10GB", "10 or more GB"))</f>
        <v>Between 5 and 10GB</v>
      </c>
    </row>
    <row r="2794" spans="1:23" x14ac:dyDescent="0.25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Row],[Under 30]]="Yes", "Under 30", IF(Aggregate[[#This Row],[Senior]]="Yes", "Senior", 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 "Less than 5GB", IF(Aggregate[[#This Row],[Avg Monthly GB Download]]&lt;10, "Between 5 and 10GB", "10 or more GB"))</f>
        <v>Between 5 and 10GB</v>
      </c>
    </row>
    <row r="2795" spans="1:23" x14ac:dyDescent="0.25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Row],[Under 30]]="Yes", "Under 30", IF(Aggregate[[#This Row],[Senior]]="Yes", "Senior", 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 "Less than 5GB", IF(Aggregate[[#This Row],[Avg Monthly GB Download]]&lt;10, "Between 5 and 10GB", "10 or more GB"))</f>
        <v>10 or more GB</v>
      </c>
    </row>
    <row r="2796" spans="1:23" x14ac:dyDescent="0.25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Row],[Under 30]]="Yes", "Under 30", IF(Aggregate[[#This Row],[Senior]]="Yes", "Senior", 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 "Less than 5GB", IF(Aggregate[[#This Row],[Avg Monthly GB Download]]&lt;10, "Between 5 and 10GB", "10 or more GB"))</f>
        <v>Less than 5GB</v>
      </c>
    </row>
    <row r="2797" spans="1:23" x14ac:dyDescent="0.25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Row],[Under 30]]="Yes", "Under 30", IF(Aggregate[[#This Row],[Senior]]="Yes", "Senior", 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 "Less than 5GB", IF(Aggregate[[#This Row],[Avg Monthly GB Download]]&lt;10, "Between 5 and 10GB", "10 or more GB"))</f>
        <v>Between 5 and 10GB</v>
      </c>
    </row>
    <row r="2798" spans="1:23" x14ac:dyDescent="0.25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Row],[Under 30]]="Yes", "Under 30", IF(Aggregate[[#This Row],[Senior]]="Yes", "Senior", 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 "Less than 5GB", IF(Aggregate[[#This Row],[Avg Monthly GB Download]]&lt;10, "Between 5 and 10GB", "10 or more GB"))</f>
        <v>Less than 5GB</v>
      </c>
    </row>
    <row r="2799" spans="1:23" x14ac:dyDescent="0.25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Row],[Under 30]]="Yes", "Under 30", IF(Aggregate[[#This Row],[Senior]]="Yes", "Senior", 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 "Less than 5GB", IF(Aggregate[[#This Row],[Avg Monthly GB Download]]&lt;10, "Between 5 and 10GB", "10 or more GB"))</f>
        <v>10 or more GB</v>
      </c>
    </row>
    <row r="2800" spans="1:23" x14ac:dyDescent="0.25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Row],[Under 30]]="Yes", "Under 30", IF(Aggregate[[#This Row],[Senior]]="Yes", "Senior", 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 "Less than 5GB", IF(Aggregate[[#This Row],[Avg Monthly GB Download]]&lt;10, "Between 5 and 10GB", "10 or more GB"))</f>
        <v>Between 5 and 10GB</v>
      </c>
    </row>
    <row r="2801" spans="1:23" x14ac:dyDescent="0.25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Row],[Under 30]]="Yes", "Under 30", IF(Aggregate[[#This Row],[Senior]]="Yes", "Senior", 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 "Less than 5GB", IF(Aggregate[[#This Row],[Avg Monthly GB Download]]&lt;10, "Between 5 and 10GB", "10 or more GB"))</f>
        <v>Between 5 and 10GB</v>
      </c>
    </row>
    <row r="2802" spans="1:23" x14ac:dyDescent="0.25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Row],[Under 30]]="Yes", "Under 30", IF(Aggregate[[#This Row],[Senior]]="Yes", "Senior", 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 "Less than 5GB", IF(Aggregate[[#This Row],[Avg Monthly GB Download]]&lt;10, "Between 5 and 10GB", "10 or more GB"))</f>
        <v>Between 5 and 10GB</v>
      </c>
    </row>
    <row r="2803" spans="1:23" x14ac:dyDescent="0.25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Row],[Under 30]]="Yes", "Under 30", IF(Aggregate[[#This Row],[Senior]]="Yes", "Senior", 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 "Less than 5GB", IF(Aggregate[[#This Row],[Avg Monthly GB Download]]&lt;10, "Between 5 and 10GB", "10 or more GB"))</f>
        <v>Between 5 and 10GB</v>
      </c>
    </row>
    <row r="2804" spans="1:23" x14ac:dyDescent="0.25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Row],[Under 30]]="Yes", "Under 30", IF(Aggregate[[#This Row],[Senior]]="Yes", "Senior", 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 "Less than 5GB", IF(Aggregate[[#This Row],[Avg Monthly GB Download]]&lt;10, "Between 5 and 10GB", "10 or more GB"))</f>
        <v>10 or more GB</v>
      </c>
    </row>
    <row r="2805" spans="1:23" x14ac:dyDescent="0.25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Row],[Under 30]]="Yes", "Under 30", IF(Aggregate[[#This Row],[Senior]]="Yes", "Senior", 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 "Less than 5GB", IF(Aggregate[[#This Row],[Avg Monthly GB Download]]&lt;10, "Between 5 and 10GB", "10 or more GB"))</f>
        <v>Between 5 and 10GB</v>
      </c>
    </row>
    <row r="2806" spans="1:23" x14ac:dyDescent="0.25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Row],[Under 30]]="Yes", "Under 30", IF(Aggregate[[#This Row],[Senior]]="Yes", "Senior", 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 "Less than 5GB", IF(Aggregate[[#This Row],[Avg Monthly GB Download]]&lt;10, "Between 5 and 10GB", "10 or more GB"))</f>
        <v>10 or more GB</v>
      </c>
    </row>
    <row r="2807" spans="1:23" x14ac:dyDescent="0.25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Row],[Under 30]]="Yes", "Under 30", IF(Aggregate[[#This Row],[Senior]]="Yes", "Senior", 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 "Less than 5GB", IF(Aggregate[[#This Row],[Avg Monthly GB Download]]&lt;10, "Between 5 and 10GB", "10 or more GB"))</f>
        <v>Less than 5GB</v>
      </c>
    </row>
    <row r="2808" spans="1:23" x14ac:dyDescent="0.25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Row],[Under 30]]="Yes", "Under 30", IF(Aggregate[[#This Row],[Senior]]="Yes", "Senior", 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 "Less than 5GB", IF(Aggregate[[#This Row],[Avg Monthly GB Download]]&lt;10, "Between 5 and 10GB", "10 or more GB"))</f>
        <v>Between 5 and 10GB</v>
      </c>
    </row>
    <row r="2809" spans="1:23" x14ac:dyDescent="0.25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Row],[Under 30]]="Yes", "Under 30", IF(Aggregate[[#This Row],[Senior]]="Yes", "Senior", 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 "Less than 5GB", IF(Aggregate[[#This Row],[Avg Monthly GB Download]]&lt;10, "Between 5 and 10GB", "10 or more GB"))</f>
        <v>10 or more GB</v>
      </c>
    </row>
    <row r="2810" spans="1:23" x14ac:dyDescent="0.25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Row],[Under 30]]="Yes", "Under 30", IF(Aggregate[[#This Row],[Senior]]="Yes", "Senior", 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 "Less than 5GB", IF(Aggregate[[#This Row],[Avg Monthly GB Download]]&lt;10, "Between 5 and 10GB", "10 or more GB"))</f>
        <v>Less than 5GB</v>
      </c>
    </row>
    <row r="2811" spans="1:23" x14ac:dyDescent="0.25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Row],[Under 30]]="Yes", "Under 30", IF(Aggregate[[#This Row],[Senior]]="Yes", "Senior", 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 "Less than 5GB", IF(Aggregate[[#This Row],[Avg Monthly GB Download]]&lt;10, "Between 5 and 10GB", "10 or more GB"))</f>
        <v>Between 5 and 10GB</v>
      </c>
    </row>
    <row r="2812" spans="1:23" x14ac:dyDescent="0.25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Row],[Under 30]]="Yes", "Under 30", IF(Aggregate[[#This Row],[Senior]]="Yes", "Senior", 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 "Less than 5GB", IF(Aggregate[[#This Row],[Avg Monthly GB Download]]&lt;10, "Between 5 and 10GB", "10 or more GB"))</f>
        <v>10 or more GB</v>
      </c>
    </row>
    <row r="2813" spans="1:23" x14ac:dyDescent="0.25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Row],[Under 30]]="Yes", "Under 30", IF(Aggregate[[#This Row],[Senior]]="Yes", "Senior", 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 "Less than 5GB", IF(Aggregate[[#This Row],[Avg Monthly GB Download]]&lt;10, "Between 5 and 10GB", "10 or more GB"))</f>
        <v>10 or more GB</v>
      </c>
    </row>
    <row r="2814" spans="1:23" x14ac:dyDescent="0.25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Row],[Under 30]]="Yes", "Under 30", IF(Aggregate[[#This Row],[Senior]]="Yes", "Senior", 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 "Less than 5GB", IF(Aggregate[[#This Row],[Avg Monthly GB Download]]&lt;10, "Between 5 and 10GB", "10 or more GB"))</f>
        <v>Less than 5GB</v>
      </c>
    </row>
    <row r="2815" spans="1:23" x14ac:dyDescent="0.25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Row],[Under 30]]="Yes", "Under 30", IF(Aggregate[[#This Row],[Senior]]="Yes", "Senior", 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 "Less than 5GB", IF(Aggregate[[#This Row],[Avg Monthly GB Download]]&lt;10, "Between 5 and 10GB", "10 or more GB"))</f>
        <v>Between 5 and 10GB</v>
      </c>
    </row>
    <row r="2816" spans="1:23" x14ac:dyDescent="0.25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Row],[Under 30]]="Yes", "Under 30", IF(Aggregate[[#This Row],[Senior]]="Yes", "Senior", 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 "Less than 5GB", IF(Aggregate[[#This Row],[Avg Monthly GB Download]]&lt;10, "Between 5 and 10GB", "10 or more GB"))</f>
        <v>Less than 5GB</v>
      </c>
    </row>
    <row r="2817" spans="1:23" x14ac:dyDescent="0.25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Row],[Under 30]]="Yes", "Under 30", IF(Aggregate[[#This Row],[Senior]]="Yes", "Senior", 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 "Less than 5GB", IF(Aggregate[[#This Row],[Avg Monthly GB Download]]&lt;10, "Between 5 and 10GB", "10 or more GB"))</f>
        <v>Between 5 and 10GB</v>
      </c>
    </row>
    <row r="2818" spans="1:23" x14ac:dyDescent="0.25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Row],[Under 30]]="Yes", "Under 30", IF(Aggregate[[#This Row],[Senior]]="Yes", "Senior", 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 "Less than 5GB", IF(Aggregate[[#This Row],[Avg Monthly GB Download]]&lt;10, "Between 5 and 10GB", "10 or more GB"))</f>
        <v>Less than 5GB</v>
      </c>
    </row>
    <row r="2819" spans="1:23" x14ac:dyDescent="0.25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Row],[Under 30]]="Yes", "Under 30", IF(Aggregate[[#This Row],[Senior]]="Yes", "Senior", 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 "Less than 5GB", IF(Aggregate[[#This Row],[Avg Monthly GB Download]]&lt;10, "Between 5 and 10GB", "10 or more GB"))</f>
        <v>Less than 5GB</v>
      </c>
    </row>
    <row r="2820" spans="1:23" x14ac:dyDescent="0.25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Row],[Under 30]]="Yes", "Under 30", IF(Aggregate[[#This Row],[Senior]]="Yes", "Senior", 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 "Less than 5GB", IF(Aggregate[[#This Row],[Avg Monthly GB Download]]&lt;10, "Between 5 and 10GB", "10 or more GB"))</f>
        <v>Less than 5GB</v>
      </c>
    </row>
    <row r="2821" spans="1:23" x14ac:dyDescent="0.25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Row],[Under 30]]="Yes", "Under 30", IF(Aggregate[[#This Row],[Senior]]="Yes", "Senior", 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 "Less than 5GB", IF(Aggregate[[#This Row],[Avg Monthly GB Download]]&lt;10, "Between 5 and 10GB", "10 or more GB"))</f>
        <v>10 or more GB</v>
      </c>
    </row>
    <row r="2822" spans="1:23" x14ac:dyDescent="0.25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Row],[Under 30]]="Yes", "Under 30", IF(Aggregate[[#This Row],[Senior]]="Yes", "Senior", 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 "Less than 5GB", IF(Aggregate[[#This Row],[Avg Monthly GB Download]]&lt;10, "Between 5 and 10GB", "10 or more GB"))</f>
        <v>Less than 5GB</v>
      </c>
    </row>
    <row r="2823" spans="1:23" x14ac:dyDescent="0.25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Row],[Under 30]]="Yes", "Under 30", IF(Aggregate[[#This Row],[Senior]]="Yes", "Senior", 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 "Less than 5GB", IF(Aggregate[[#This Row],[Avg Monthly GB Download]]&lt;10, "Between 5 and 10GB", "10 or more GB"))</f>
        <v>10 or more GB</v>
      </c>
    </row>
    <row r="2824" spans="1:23" x14ac:dyDescent="0.25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Row],[Under 30]]="Yes", "Under 30", IF(Aggregate[[#This Row],[Senior]]="Yes", "Senior", 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 "Less than 5GB", IF(Aggregate[[#This Row],[Avg Monthly GB Download]]&lt;10, "Between 5 and 10GB", "10 or more GB"))</f>
        <v>Less than 5GB</v>
      </c>
    </row>
    <row r="2825" spans="1:23" x14ac:dyDescent="0.25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Row],[Under 30]]="Yes", "Under 30", IF(Aggregate[[#This Row],[Senior]]="Yes", "Senior", 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 "Less than 5GB", IF(Aggregate[[#This Row],[Avg Monthly GB Download]]&lt;10, "Between 5 and 10GB", "10 or more GB"))</f>
        <v>Less than 5GB</v>
      </c>
    </row>
    <row r="2826" spans="1:23" x14ac:dyDescent="0.25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Row],[Under 30]]="Yes", "Under 30", IF(Aggregate[[#This Row],[Senior]]="Yes", "Senior", 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 "Less than 5GB", IF(Aggregate[[#This Row],[Avg Monthly GB Download]]&lt;10, "Between 5 and 10GB", "10 or more GB"))</f>
        <v>Between 5 and 10GB</v>
      </c>
    </row>
    <row r="2827" spans="1:23" x14ac:dyDescent="0.25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Row],[Under 30]]="Yes", "Under 30", IF(Aggregate[[#This Row],[Senior]]="Yes", "Senior", 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 "Less than 5GB", IF(Aggregate[[#This Row],[Avg Monthly GB Download]]&lt;10, "Between 5 and 10GB", "10 or more GB"))</f>
        <v>Less than 5GB</v>
      </c>
    </row>
    <row r="2828" spans="1:23" x14ac:dyDescent="0.25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Row],[Under 30]]="Yes", "Under 30", IF(Aggregate[[#This Row],[Senior]]="Yes", "Senior", 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 "Less than 5GB", IF(Aggregate[[#This Row],[Avg Monthly GB Download]]&lt;10, "Between 5 and 10GB", "10 or more GB"))</f>
        <v>Between 5 and 10GB</v>
      </c>
    </row>
    <row r="2829" spans="1:23" x14ac:dyDescent="0.25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Row],[Under 30]]="Yes", "Under 30", IF(Aggregate[[#This Row],[Senior]]="Yes", "Senior", 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 "Less than 5GB", IF(Aggregate[[#This Row],[Avg Monthly GB Download]]&lt;10, "Between 5 and 10GB", "10 or more GB"))</f>
        <v>Between 5 and 10GB</v>
      </c>
    </row>
    <row r="2830" spans="1:23" x14ac:dyDescent="0.25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Row],[Under 30]]="Yes", "Under 30", IF(Aggregate[[#This Row],[Senior]]="Yes", "Senior", 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 "Less than 5GB", IF(Aggregate[[#This Row],[Avg Monthly GB Download]]&lt;10, "Between 5 and 10GB", "10 or more GB"))</f>
        <v>10 or more GB</v>
      </c>
    </row>
    <row r="2831" spans="1:23" x14ac:dyDescent="0.25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Row],[Under 30]]="Yes", "Under 30", IF(Aggregate[[#This Row],[Senior]]="Yes", "Senior", 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 "Less than 5GB", IF(Aggregate[[#This Row],[Avg Monthly GB Download]]&lt;10, "Between 5 and 10GB", "10 or more GB"))</f>
        <v>10 or more GB</v>
      </c>
    </row>
    <row r="2832" spans="1:23" x14ac:dyDescent="0.25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Row],[Under 30]]="Yes", "Under 30", IF(Aggregate[[#This Row],[Senior]]="Yes", "Senior", 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 "Less than 5GB", IF(Aggregate[[#This Row],[Avg Monthly GB Download]]&lt;10, "Between 5 and 10GB", "10 or more GB"))</f>
        <v>10 or more GB</v>
      </c>
    </row>
    <row r="2833" spans="1:23" x14ac:dyDescent="0.25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Row],[Under 30]]="Yes", "Under 30", IF(Aggregate[[#This Row],[Senior]]="Yes", "Senior", 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 "Less than 5GB", IF(Aggregate[[#This Row],[Avg Monthly GB Download]]&lt;10, "Between 5 and 10GB", "10 or more GB"))</f>
        <v>Less than 5GB</v>
      </c>
    </row>
    <row r="2834" spans="1:23" x14ac:dyDescent="0.25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Row],[Under 30]]="Yes", "Under 30", IF(Aggregate[[#This Row],[Senior]]="Yes", "Senior", 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 "Less than 5GB", IF(Aggregate[[#This Row],[Avg Monthly GB Download]]&lt;10, "Between 5 and 10GB", "10 or more GB"))</f>
        <v>Between 5 and 10GB</v>
      </c>
    </row>
    <row r="2835" spans="1:23" x14ac:dyDescent="0.25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Row],[Under 30]]="Yes", "Under 30", IF(Aggregate[[#This Row],[Senior]]="Yes", "Senior", 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 "Less than 5GB", IF(Aggregate[[#This Row],[Avg Monthly GB Download]]&lt;10, "Between 5 and 10GB", "10 or more GB"))</f>
        <v>Less than 5GB</v>
      </c>
    </row>
    <row r="2836" spans="1:23" x14ac:dyDescent="0.25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Row],[Under 30]]="Yes", "Under 30", IF(Aggregate[[#This Row],[Senior]]="Yes", "Senior", 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 "Less than 5GB", IF(Aggregate[[#This Row],[Avg Monthly GB Download]]&lt;10, "Between 5 and 10GB", "10 or more GB"))</f>
        <v>Less than 5GB</v>
      </c>
    </row>
    <row r="2837" spans="1:23" x14ac:dyDescent="0.25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Row],[Under 30]]="Yes", "Under 30", IF(Aggregate[[#This Row],[Senior]]="Yes", "Senior", 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 "Less than 5GB", IF(Aggregate[[#This Row],[Avg Monthly GB Download]]&lt;10, "Between 5 and 10GB", "10 or more GB"))</f>
        <v>Less than 5GB</v>
      </c>
    </row>
    <row r="2838" spans="1:23" x14ac:dyDescent="0.25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Row],[Under 30]]="Yes", "Under 30", IF(Aggregate[[#This Row],[Senior]]="Yes", "Senior", 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 "Less than 5GB", IF(Aggregate[[#This Row],[Avg Monthly GB Download]]&lt;10, "Between 5 and 10GB", "10 or more GB"))</f>
        <v>Between 5 and 10GB</v>
      </c>
    </row>
    <row r="2839" spans="1:23" x14ac:dyDescent="0.25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Row],[Under 30]]="Yes", "Under 30", IF(Aggregate[[#This Row],[Senior]]="Yes", "Senior", 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 "Less than 5GB", IF(Aggregate[[#This Row],[Avg Monthly GB Download]]&lt;10, "Between 5 and 10GB", "10 or more GB"))</f>
        <v>Less than 5GB</v>
      </c>
    </row>
    <row r="2840" spans="1:23" x14ac:dyDescent="0.25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Row],[Under 30]]="Yes", "Under 30", IF(Aggregate[[#This Row],[Senior]]="Yes", "Senior", 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 "Less than 5GB", IF(Aggregate[[#This Row],[Avg Monthly GB Download]]&lt;10, "Between 5 and 10GB", "10 or more GB"))</f>
        <v>10 or more GB</v>
      </c>
    </row>
    <row r="2841" spans="1:23" x14ac:dyDescent="0.25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Row],[Under 30]]="Yes", "Under 30", IF(Aggregate[[#This Row],[Senior]]="Yes", "Senior", 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 "Less than 5GB", IF(Aggregate[[#This Row],[Avg Monthly GB Download]]&lt;10, "Between 5 and 10GB", "10 or more GB"))</f>
        <v>Less than 5GB</v>
      </c>
    </row>
    <row r="2842" spans="1:23" x14ac:dyDescent="0.25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Row],[Under 30]]="Yes", "Under 30", IF(Aggregate[[#This Row],[Senior]]="Yes", "Senior", 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 "Less than 5GB", IF(Aggregate[[#This Row],[Avg Monthly GB Download]]&lt;10, "Between 5 and 10GB", "10 or more GB"))</f>
        <v>10 or more GB</v>
      </c>
    </row>
    <row r="2843" spans="1:23" x14ac:dyDescent="0.25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Row],[Under 30]]="Yes", "Under 30", IF(Aggregate[[#This Row],[Senior]]="Yes", "Senior", 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 "Less than 5GB", IF(Aggregate[[#This Row],[Avg Monthly GB Download]]&lt;10, "Between 5 and 10GB", "10 or more GB"))</f>
        <v>Less than 5GB</v>
      </c>
    </row>
    <row r="2844" spans="1:23" x14ac:dyDescent="0.25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Row],[Under 30]]="Yes", "Under 30", IF(Aggregate[[#This Row],[Senior]]="Yes", "Senior", 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 "Less than 5GB", IF(Aggregate[[#This Row],[Avg Monthly GB Download]]&lt;10, "Between 5 and 10GB", "10 or more GB"))</f>
        <v>Less than 5GB</v>
      </c>
    </row>
    <row r="2845" spans="1:23" x14ac:dyDescent="0.25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Row],[Under 30]]="Yes", "Under 30", IF(Aggregate[[#This Row],[Senior]]="Yes", "Senior", 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 "Less than 5GB", IF(Aggregate[[#This Row],[Avg Monthly GB Download]]&lt;10, "Between 5 and 10GB", "10 or more GB"))</f>
        <v>Less than 5GB</v>
      </c>
    </row>
    <row r="2846" spans="1:23" x14ac:dyDescent="0.25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Row],[Under 30]]="Yes", "Under 30", IF(Aggregate[[#This Row],[Senior]]="Yes", "Senior", 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 "Less than 5GB", IF(Aggregate[[#This Row],[Avg Monthly GB Download]]&lt;10, "Between 5 and 10GB", "10 or more GB"))</f>
        <v>Less than 5GB</v>
      </c>
    </row>
    <row r="2847" spans="1:23" x14ac:dyDescent="0.25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Row],[Under 30]]="Yes", "Under 30", IF(Aggregate[[#This Row],[Senior]]="Yes", "Senior", 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 "Less than 5GB", IF(Aggregate[[#This Row],[Avg Monthly GB Download]]&lt;10, "Between 5 and 10GB", "10 or more GB"))</f>
        <v>Between 5 and 10GB</v>
      </c>
    </row>
    <row r="2848" spans="1:23" x14ac:dyDescent="0.25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Row],[Under 30]]="Yes", "Under 30", IF(Aggregate[[#This Row],[Senior]]="Yes", "Senior", 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 "Less than 5GB", IF(Aggregate[[#This Row],[Avg Monthly GB Download]]&lt;10, "Between 5 and 10GB", "10 or more GB"))</f>
        <v>Less than 5GB</v>
      </c>
    </row>
    <row r="2849" spans="1:23" x14ac:dyDescent="0.25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Row],[Under 30]]="Yes", "Under 30", IF(Aggregate[[#This Row],[Senior]]="Yes", "Senior", 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 "Less than 5GB", IF(Aggregate[[#This Row],[Avg Monthly GB Download]]&lt;10, "Between 5 and 10GB", "10 or more GB"))</f>
        <v>Less than 5GB</v>
      </c>
    </row>
    <row r="2850" spans="1:23" x14ac:dyDescent="0.25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Row],[Under 30]]="Yes", "Under 30", IF(Aggregate[[#This Row],[Senior]]="Yes", "Senior", 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 "Less than 5GB", IF(Aggregate[[#This Row],[Avg Monthly GB Download]]&lt;10, "Between 5 and 10GB", "10 or more GB"))</f>
        <v>10 or more GB</v>
      </c>
    </row>
    <row r="2851" spans="1:23" x14ac:dyDescent="0.25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Row],[Under 30]]="Yes", "Under 30", IF(Aggregate[[#This Row],[Senior]]="Yes", "Senior", 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 "Less than 5GB", IF(Aggregate[[#This Row],[Avg Monthly GB Download]]&lt;10, "Between 5 and 10GB", "10 or more GB"))</f>
        <v>Less than 5GB</v>
      </c>
    </row>
    <row r="2852" spans="1:23" x14ac:dyDescent="0.25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Row],[Under 30]]="Yes", "Under 30", IF(Aggregate[[#This Row],[Senior]]="Yes", "Senior", 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 "Less than 5GB", IF(Aggregate[[#This Row],[Avg Monthly GB Download]]&lt;10, "Between 5 and 10GB", "10 or more GB"))</f>
        <v>Less than 5GB</v>
      </c>
    </row>
    <row r="2853" spans="1:23" x14ac:dyDescent="0.25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Row],[Under 30]]="Yes", "Under 30", IF(Aggregate[[#This Row],[Senior]]="Yes", "Senior", 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 "Less than 5GB", IF(Aggregate[[#This Row],[Avg Monthly GB Download]]&lt;10, "Between 5 and 10GB", "10 or more GB"))</f>
        <v>10 or more GB</v>
      </c>
    </row>
    <row r="2854" spans="1:23" x14ac:dyDescent="0.25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Row],[Under 30]]="Yes", "Under 30", IF(Aggregate[[#This Row],[Senior]]="Yes", "Senior", 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 "Less than 5GB", IF(Aggregate[[#This Row],[Avg Monthly GB Download]]&lt;10, "Between 5 and 10GB", "10 or more GB"))</f>
        <v>10 or more GB</v>
      </c>
    </row>
    <row r="2855" spans="1:23" x14ac:dyDescent="0.25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Row],[Under 30]]="Yes", "Under 30", IF(Aggregate[[#This Row],[Senior]]="Yes", "Senior", 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 "Less than 5GB", IF(Aggregate[[#This Row],[Avg Monthly GB Download]]&lt;10, "Between 5 and 10GB", "10 or more GB"))</f>
        <v>10 or more GB</v>
      </c>
    </row>
    <row r="2856" spans="1:23" x14ac:dyDescent="0.25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Row],[Under 30]]="Yes", "Under 30", IF(Aggregate[[#This Row],[Senior]]="Yes", "Senior", 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 "Less than 5GB", IF(Aggregate[[#This Row],[Avg Monthly GB Download]]&lt;10, "Between 5 and 10GB", "10 or more GB"))</f>
        <v>Less than 5GB</v>
      </c>
    </row>
    <row r="2857" spans="1:23" x14ac:dyDescent="0.25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Row],[Under 30]]="Yes", "Under 30", IF(Aggregate[[#This Row],[Senior]]="Yes", "Senior", 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 "Less than 5GB", IF(Aggregate[[#This Row],[Avg Monthly GB Download]]&lt;10, "Between 5 and 10GB", "10 or more GB"))</f>
        <v>10 or more GB</v>
      </c>
    </row>
    <row r="2858" spans="1:23" x14ac:dyDescent="0.25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Row],[Under 30]]="Yes", "Under 30", IF(Aggregate[[#This Row],[Senior]]="Yes", "Senior", 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 "Less than 5GB", IF(Aggregate[[#This Row],[Avg Monthly GB Download]]&lt;10, "Between 5 and 10GB", "10 or more GB"))</f>
        <v>10 or more GB</v>
      </c>
    </row>
    <row r="2859" spans="1:23" x14ac:dyDescent="0.25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Row],[Under 30]]="Yes", "Under 30", IF(Aggregate[[#This Row],[Senior]]="Yes", "Senior", 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 "Less than 5GB", IF(Aggregate[[#This Row],[Avg Monthly GB Download]]&lt;10, "Between 5 and 10GB", "10 or more GB"))</f>
        <v>10 or more GB</v>
      </c>
    </row>
    <row r="2860" spans="1:23" x14ac:dyDescent="0.25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Row],[Under 30]]="Yes", "Under 30", IF(Aggregate[[#This Row],[Senior]]="Yes", "Senior", 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 "Less than 5GB", IF(Aggregate[[#This Row],[Avg Monthly GB Download]]&lt;10, "Between 5 and 10GB", "10 or more GB"))</f>
        <v>10 or more GB</v>
      </c>
    </row>
    <row r="2861" spans="1:23" x14ac:dyDescent="0.25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Row],[Under 30]]="Yes", "Under 30", IF(Aggregate[[#This Row],[Senior]]="Yes", "Senior", 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 "Less than 5GB", IF(Aggregate[[#This Row],[Avg Monthly GB Download]]&lt;10, "Between 5 and 10GB", "10 or more GB"))</f>
        <v>Between 5 and 10GB</v>
      </c>
    </row>
    <row r="2862" spans="1:23" x14ac:dyDescent="0.25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Row],[Under 30]]="Yes", "Under 30", IF(Aggregate[[#This Row],[Senior]]="Yes", "Senior", 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 "Less than 5GB", IF(Aggregate[[#This Row],[Avg Monthly GB Download]]&lt;10, "Between 5 and 10GB", "10 or more GB"))</f>
        <v>Between 5 and 10GB</v>
      </c>
    </row>
    <row r="2863" spans="1:23" x14ac:dyDescent="0.25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Row],[Under 30]]="Yes", "Under 30", IF(Aggregate[[#This Row],[Senior]]="Yes", "Senior", 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 "Less than 5GB", IF(Aggregate[[#This Row],[Avg Monthly GB Download]]&lt;10, "Between 5 and 10GB", "10 or more GB"))</f>
        <v>10 or more GB</v>
      </c>
    </row>
    <row r="2864" spans="1:23" x14ac:dyDescent="0.25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Row],[Under 30]]="Yes", "Under 30", IF(Aggregate[[#This Row],[Senior]]="Yes", "Senior", 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 "Less than 5GB", IF(Aggregate[[#This Row],[Avg Monthly GB Download]]&lt;10, "Between 5 and 10GB", "10 or more GB"))</f>
        <v>Less than 5GB</v>
      </c>
    </row>
    <row r="2865" spans="1:23" x14ac:dyDescent="0.25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Row],[Under 30]]="Yes", "Under 30", IF(Aggregate[[#This Row],[Senior]]="Yes", "Senior", 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 "Less than 5GB", IF(Aggregate[[#This Row],[Avg Monthly GB Download]]&lt;10, "Between 5 and 10GB", "10 or more GB"))</f>
        <v>10 or more GB</v>
      </c>
    </row>
    <row r="2866" spans="1:23" x14ac:dyDescent="0.25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Row],[Under 30]]="Yes", "Under 30", IF(Aggregate[[#This Row],[Senior]]="Yes", "Senior", 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 "Less than 5GB", IF(Aggregate[[#This Row],[Avg Monthly GB Download]]&lt;10, "Between 5 and 10GB", "10 or more GB"))</f>
        <v>Between 5 and 10GB</v>
      </c>
    </row>
    <row r="2867" spans="1:23" x14ac:dyDescent="0.25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Row],[Under 30]]="Yes", "Under 30", IF(Aggregate[[#This Row],[Senior]]="Yes", "Senior", 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 "Less than 5GB", IF(Aggregate[[#This Row],[Avg Monthly GB Download]]&lt;10, "Between 5 and 10GB", "10 or more GB"))</f>
        <v>Less than 5GB</v>
      </c>
    </row>
    <row r="2868" spans="1:23" x14ac:dyDescent="0.25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Row],[Under 30]]="Yes", "Under 30", IF(Aggregate[[#This Row],[Senior]]="Yes", "Senior", 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 "Less than 5GB", IF(Aggregate[[#This Row],[Avg Monthly GB Download]]&lt;10, "Between 5 and 10GB", "10 or more GB"))</f>
        <v>Less than 5GB</v>
      </c>
    </row>
    <row r="2869" spans="1:23" x14ac:dyDescent="0.25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Row],[Under 30]]="Yes", "Under 30", IF(Aggregate[[#This Row],[Senior]]="Yes", "Senior", 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 "Less than 5GB", IF(Aggregate[[#This Row],[Avg Monthly GB Download]]&lt;10, "Between 5 and 10GB", "10 or more GB"))</f>
        <v>10 or more GB</v>
      </c>
    </row>
    <row r="2870" spans="1:23" x14ac:dyDescent="0.25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Row],[Under 30]]="Yes", "Under 30", IF(Aggregate[[#This Row],[Senior]]="Yes", "Senior", 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 "Less than 5GB", IF(Aggregate[[#This Row],[Avg Monthly GB Download]]&lt;10, "Between 5 and 10GB", "10 or more GB"))</f>
        <v>Between 5 and 10GB</v>
      </c>
    </row>
    <row r="2871" spans="1:23" x14ac:dyDescent="0.25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Row],[Under 30]]="Yes", "Under 30", IF(Aggregate[[#This Row],[Senior]]="Yes", "Senior", 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 "Less than 5GB", IF(Aggregate[[#This Row],[Avg Monthly GB Download]]&lt;10, "Between 5 and 10GB", "10 or more GB"))</f>
        <v>10 or more GB</v>
      </c>
    </row>
    <row r="2872" spans="1:23" x14ac:dyDescent="0.25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Row],[Under 30]]="Yes", "Under 30", IF(Aggregate[[#This Row],[Senior]]="Yes", "Senior", 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 "Less than 5GB", IF(Aggregate[[#This Row],[Avg Monthly GB Download]]&lt;10, "Between 5 and 10GB", "10 or more GB"))</f>
        <v>Less than 5GB</v>
      </c>
    </row>
    <row r="2873" spans="1:23" x14ac:dyDescent="0.25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Row],[Under 30]]="Yes", "Under 30", IF(Aggregate[[#This Row],[Senior]]="Yes", "Senior", 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 "Less than 5GB", IF(Aggregate[[#This Row],[Avg Monthly GB Download]]&lt;10, "Between 5 and 10GB", "10 or more GB"))</f>
        <v>Between 5 and 10GB</v>
      </c>
    </row>
    <row r="2874" spans="1:23" x14ac:dyDescent="0.25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Row],[Under 30]]="Yes", "Under 30", IF(Aggregate[[#This Row],[Senior]]="Yes", "Senior", 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 "Less than 5GB", IF(Aggregate[[#This Row],[Avg Monthly GB Download]]&lt;10, "Between 5 and 10GB", "10 or more GB"))</f>
        <v>10 or more GB</v>
      </c>
    </row>
    <row r="2875" spans="1:23" x14ac:dyDescent="0.25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Row],[Under 30]]="Yes", "Under 30", IF(Aggregate[[#This Row],[Senior]]="Yes", "Senior", 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 "Less than 5GB", IF(Aggregate[[#This Row],[Avg Monthly GB Download]]&lt;10, "Between 5 and 10GB", "10 or more GB"))</f>
        <v>Less than 5GB</v>
      </c>
    </row>
    <row r="2876" spans="1:23" x14ac:dyDescent="0.25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Row],[Under 30]]="Yes", "Under 30", IF(Aggregate[[#This Row],[Senior]]="Yes", "Senior", 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 "Less than 5GB", IF(Aggregate[[#This Row],[Avg Monthly GB Download]]&lt;10, "Between 5 and 10GB", "10 or more GB"))</f>
        <v>10 or more GB</v>
      </c>
    </row>
    <row r="2877" spans="1:23" x14ac:dyDescent="0.25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Row],[Under 30]]="Yes", "Under 30", IF(Aggregate[[#This Row],[Senior]]="Yes", "Senior", 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 "Less than 5GB", IF(Aggregate[[#This Row],[Avg Monthly GB Download]]&lt;10, "Between 5 and 10GB", "10 or more GB"))</f>
        <v>Less than 5GB</v>
      </c>
    </row>
    <row r="2878" spans="1:23" x14ac:dyDescent="0.25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Row],[Under 30]]="Yes", "Under 30", IF(Aggregate[[#This Row],[Senior]]="Yes", "Senior", 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 "Less than 5GB", IF(Aggregate[[#This Row],[Avg Monthly GB Download]]&lt;10, "Between 5 and 10GB", "10 or more GB"))</f>
        <v>Between 5 and 10GB</v>
      </c>
    </row>
    <row r="2879" spans="1:23" x14ac:dyDescent="0.25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Row],[Under 30]]="Yes", "Under 30", IF(Aggregate[[#This Row],[Senior]]="Yes", "Senior", 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 "Less than 5GB", IF(Aggregate[[#This Row],[Avg Monthly GB Download]]&lt;10, "Between 5 and 10GB", "10 or more GB"))</f>
        <v>Between 5 and 10GB</v>
      </c>
    </row>
    <row r="2880" spans="1:23" x14ac:dyDescent="0.25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Row],[Under 30]]="Yes", "Under 30", IF(Aggregate[[#This Row],[Senior]]="Yes", "Senior", 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 "Less than 5GB", IF(Aggregate[[#This Row],[Avg Monthly GB Download]]&lt;10, "Between 5 and 10GB", "10 or more GB"))</f>
        <v>Less than 5GB</v>
      </c>
    </row>
    <row r="2881" spans="1:23" x14ac:dyDescent="0.25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Row],[Under 30]]="Yes", "Under 30", IF(Aggregate[[#This Row],[Senior]]="Yes", "Senior", 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 "Less than 5GB", IF(Aggregate[[#This Row],[Avg Monthly GB Download]]&lt;10, "Between 5 and 10GB", "10 or more GB"))</f>
        <v>10 or more GB</v>
      </c>
    </row>
    <row r="2882" spans="1:23" x14ac:dyDescent="0.25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Row],[Under 30]]="Yes", "Under 30", IF(Aggregate[[#This Row],[Senior]]="Yes", "Senior", 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 "Less than 5GB", IF(Aggregate[[#This Row],[Avg Monthly GB Download]]&lt;10, "Between 5 and 10GB", "10 or more GB"))</f>
        <v>10 or more GB</v>
      </c>
    </row>
    <row r="2883" spans="1:23" x14ac:dyDescent="0.25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Row],[Under 30]]="Yes", "Under 30", IF(Aggregate[[#This Row],[Senior]]="Yes", "Senior", 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 "Less than 5GB", IF(Aggregate[[#This Row],[Avg Monthly GB Download]]&lt;10, "Between 5 and 10GB", "10 or more GB"))</f>
        <v>Between 5 and 10GB</v>
      </c>
    </row>
    <row r="2884" spans="1:23" x14ac:dyDescent="0.25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Row],[Under 30]]="Yes", "Under 30", IF(Aggregate[[#This Row],[Senior]]="Yes", "Senior", 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 "Less than 5GB", IF(Aggregate[[#This Row],[Avg Monthly GB Download]]&lt;10, "Between 5 and 10GB", "10 or more GB"))</f>
        <v>10 or more GB</v>
      </c>
    </row>
    <row r="2885" spans="1:23" x14ac:dyDescent="0.25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Row],[Under 30]]="Yes", "Under 30", IF(Aggregate[[#This Row],[Senior]]="Yes", "Senior", 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 "Less than 5GB", IF(Aggregate[[#This Row],[Avg Monthly GB Download]]&lt;10, "Between 5 and 10GB", "10 or more GB"))</f>
        <v>Between 5 and 10GB</v>
      </c>
    </row>
    <row r="2886" spans="1:23" x14ac:dyDescent="0.25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Row],[Under 30]]="Yes", "Under 30", IF(Aggregate[[#This Row],[Senior]]="Yes", "Senior", 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 "Less than 5GB", IF(Aggregate[[#This Row],[Avg Monthly GB Download]]&lt;10, "Between 5 and 10GB", "10 or more GB"))</f>
        <v>Between 5 and 10GB</v>
      </c>
    </row>
    <row r="2887" spans="1:23" x14ac:dyDescent="0.25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Row],[Under 30]]="Yes", "Under 30", IF(Aggregate[[#This Row],[Senior]]="Yes", "Senior", 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 "Less than 5GB", IF(Aggregate[[#This Row],[Avg Monthly GB Download]]&lt;10, "Between 5 and 10GB", "10 or more GB"))</f>
        <v>Less than 5GB</v>
      </c>
    </row>
    <row r="2888" spans="1:23" x14ac:dyDescent="0.25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Row],[Under 30]]="Yes", "Under 30", IF(Aggregate[[#This Row],[Senior]]="Yes", "Senior", 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 "Less than 5GB", IF(Aggregate[[#This Row],[Avg Monthly GB Download]]&lt;10, "Between 5 and 10GB", "10 or more GB"))</f>
        <v>Less than 5GB</v>
      </c>
    </row>
    <row r="2889" spans="1:23" x14ac:dyDescent="0.25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Row],[Under 30]]="Yes", "Under 30", IF(Aggregate[[#This Row],[Senior]]="Yes", "Senior", 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 "Less than 5GB", IF(Aggregate[[#This Row],[Avg Monthly GB Download]]&lt;10, "Between 5 and 10GB", "10 or more GB"))</f>
        <v>Less than 5GB</v>
      </c>
    </row>
    <row r="2890" spans="1:23" x14ac:dyDescent="0.25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Row],[Under 30]]="Yes", "Under 30", IF(Aggregate[[#This Row],[Senior]]="Yes", "Senior", 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 "Less than 5GB", IF(Aggregate[[#This Row],[Avg Monthly GB Download]]&lt;10, "Between 5 and 10GB", "10 or more GB"))</f>
        <v>Between 5 and 10GB</v>
      </c>
    </row>
    <row r="2891" spans="1:23" x14ac:dyDescent="0.25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Row],[Under 30]]="Yes", "Under 30", IF(Aggregate[[#This Row],[Senior]]="Yes", "Senior", 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 "Less than 5GB", IF(Aggregate[[#This Row],[Avg Monthly GB Download]]&lt;10, "Between 5 and 10GB", "10 or more GB"))</f>
        <v>Between 5 and 10GB</v>
      </c>
    </row>
    <row r="2892" spans="1:23" x14ac:dyDescent="0.25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Row],[Under 30]]="Yes", "Under 30", IF(Aggregate[[#This Row],[Senior]]="Yes", "Senior", 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 "Less than 5GB", IF(Aggregate[[#This Row],[Avg Monthly GB Download]]&lt;10, "Between 5 and 10GB", "10 or more GB"))</f>
        <v>10 or more GB</v>
      </c>
    </row>
    <row r="2893" spans="1:23" x14ac:dyDescent="0.25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Row],[Under 30]]="Yes", "Under 30", IF(Aggregate[[#This Row],[Senior]]="Yes", "Senior", 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 "Less than 5GB", IF(Aggregate[[#This Row],[Avg Monthly GB Download]]&lt;10, "Between 5 and 10GB", "10 or more GB"))</f>
        <v>Less than 5GB</v>
      </c>
    </row>
    <row r="2894" spans="1:23" x14ac:dyDescent="0.25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Row],[Under 30]]="Yes", "Under 30", IF(Aggregate[[#This Row],[Senior]]="Yes", "Senior", 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 "Less than 5GB", IF(Aggregate[[#This Row],[Avg Monthly GB Download]]&lt;10, "Between 5 and 10GB", "10 or more GB"))</f>
        <v>10 or more GB</v>
      </c>
    </row>
    <row r="2895" spans="1:23" x14ac:dyDescent="0.25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Row],[Under 30]]="Yes", "Under 30", IF(Aggregate[[#This Row],[Senior]]="Yes", "Senior", 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 "Less than 5GB", IF(Aggregate[[#This Row],[Avg Monthly GB Download]]&lt;10, "Between 5 and 10GB", "10 or more GB"))</f>
        <v>Less than 5GB</v>
      </c>
    </row>
    <row r="2896" spans="1:23" x14ac:dyDescent="0.25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Row],[Under 30]]="Yes", "Under 30", IF(Aggregate[[#This Row],[Senior]]="Yes", "Senior", 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 "Less than 5GB", IF(Aggregate[[#This Row],[Avg Monthly GB Download]]&lt;10, "Between 5 and 10GB", "10 or more GB"))</f>
        <v>10 or more GB</v>
      </c>
    </row>
    <row r="2897" spans="1:23" x14ac:dyDescent="0.25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Row],[Under 30]]="Yes", "Under 30", IF(Aggregate[[#This Row],[Senior]]="Yes", "Senior", 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 "Less than 5GB", IF(Aggregate[[#This Row],[Avg Monthly GB Download]]&lt;10, "Between 5 and 10GB", "10 or more GB"))</f>
        <v>Between 5 and 10GB</v>
      </c>
    </row>
    <row r="2898" spans="1:23" x14ac:dyDescent="0.25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Row],[Under 30]]="Yes", "Under 30", IF(Aggregate[[#This Row],[Senior]]="Yes", "Senior", 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 "Less than 5GB", IF(Aggregate[[#This Row],[Avg Monthly GB Download]]&lt;10, "Between 5 and 10GB", "10 or more GB"))</f>
        <v>Less than 5GB</v>
      </c>
    </row>
    <row r="2899" spans="1:23" x14ac:dyDescent="0.25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Row],[Under 30]]="Yes", "Under 30", IF(Aggregate[[#This Row],[Senior]]="Yes", "Senior", 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 "Less than 5GB", IF(Aggregate[[#This Row],[Avg Monthly GB Download]]&lt;10, "Between 5 and 10GB", "10 or more GB"))</f>
        <v>Between 5 and 10GB</v>
      </c>
    </row>
    <row r="2900" spans="1:23" x14ac:dyDescent="0.25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Row],[Under 30]]="Yes", "Under 30", IF(Aggregate[[#This Row],[Senior]]="Yes", "Senior", 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 "Less than 5GB", IF(Aggregate[[#This Row],[Avg Monthly GB Download]]&lt;10, "Between 5 and 10GB", "10 or more GB"))</f>
        <v>10 or more GB</v>
      </c>
    </row>
    <row r="2901" spans="1:23" x14ac:dyDescent="0.25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Row],[Under 30]]="Yes", "Under 30", IF(Aggregate[[#This Row],[Senior]]="Yes", "Senior", 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 "Less than 5GB", IF(Aggregate[[#This Row],[Avg Monthly GB Download]]&lt;10, "Between 5 and 10GB", "10 or more GB"))</f>
        <v>Less than 5GB</v>
      </c>
    </row>
    <row r="2902" spans="1:23" x14ac:dyDescent="0.25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Row],[Under 30]]="Yes", "Under 30", IF(Aggregate[[#This Row],[Senior]]="Yes", "Senior", 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 "Less than 5GB", IF(Aggregate[[#This Row],[Avg Monthly GB Download]]&lt;10, "Between 5 and 10GB", "10 or more GB"))</f>
        <v>Between 5 and 10GB</v>
      </c>
    </row>
    <row r="2903" spans="1:23" x14ac:dyDescent="0.25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Row],[Under 30]]="Yes", "Under 30", IF(Aggregate[[#This Row],[Senior]]="Yes", "Senior", 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 "Less than 5GB", IF(Aggregate[[#This Row],[Avg Monthly GB Download]]&lt;10, "Between 5 and 10GB", "10 or more GB"))</f>
        <v>Between 5 and 10GB</v>
      </c>
    </row>
    <row r="2904" spans="1:23" x14ac:dyDescent="0.25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Row],[Under 30]]="Yes", "Under 30", IF(Aggregate[[#This Row],[Senior]]="Yes", "Senior", 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 "Less than 5GB", IF(Aggregate[[#This Row],[Avg Monthly GB Download]]&lt;10, "Between 5 and 10GB", "10 or more GB"))</f>
        <v>Less than 5GB</v>
      </c>
    </row>
    <row r="2905" spans="1:23" x14ac:dyDescent="0.25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Row],[Under 30]]="Yes", "Under 30", IF(Aggregate[[#This Row],[Senior]]="Yes", "Senior", 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 "Less than 5GB", IF(Aggregate[[#This Row],[Avg Monthly GB Download]]&lt;10, "Between 5 and 10GB", "10 or more GB"))</f>
        <v>Less than 5GB</v>
      </c>
    </row>
    <row r="2906" spans="1:23" x14ac:dyDescent="0.25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Row],[Under 30]]="Yes", "Under 30", IF(Aggregate[[#This Row],[Senior]]="Yes", "Senior", 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 "Less than 5GB", IF(Aggregate[[#This Row],[Avg Monthly GB Download]]&lt;10, "Between 5 and 10GB", "10 or more GB"))</f>
        <v>10 or more GB</v>
      </c>
    </row>
    <row r="2907" spans="1:23" x14ac:dyDescent="0.25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Row],[Under 30]]="Yes", "Under 30", IF(Aggregate[[#This Row],[Senior]]="Yes", "Senior", 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 "Less than 5GB", IF(Aggregate[[#This Row],[Avg Monthly GB Download]]&lt;10, "Between 5 and 10GB", "10 or more GB"))</f>
        <v>Between 5 and 10GB</v>
      </c>
    </row>
    <row r="2908" spans="1:23" x14ac:dyDescent="0.25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Row],[Under 30]]="Yes", "Under 30", IF(Aggregate[[#This Row],[Senior]]="Yes", "Senior", 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 "Less than 5GB", IF(Aggregate[[#This Row],[Avg Monthly GB Download]]&lt;10, "Between 5 and 10GB", "10 or more GB"))</f>
        <v>Between 5 and 10GB</v>
      </c>
    </row>
    <row r="2909" spans="1:23" x14ac:dyDescent="0.25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Row],[Under 30]]="Yes", "Under 30", IF(Aggregate[[#This Row],[Senior]]="Yes", "Senior", 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 "Less than 5GB", IF(Aggregate[[#This Row],[Avg Monthly GB Download]]&lt;10, "Between 5 and 10GB", "10 or more GB"))</f>
        <v>Between 5 and 10GB</v>
      </c>
    </row>
    <row r="2910" spans="1:23" x14ac:dyDescent="0.25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Row],[Under 30]]="Yes", "Under 30", IF(Aggregate[[#This Row],[Senior]]="Yes", "Senior", 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 "Less than 5GB", IF(Aggregate[[#This Row],[Avg Monthly GB Download]]&lt;10, "Between 5 and 10GB", "10 or more GB"))</f>
        <v>10 or more GB</v>
      </c>
    </row>
    <row r="2911" spans="1:23" x14ac:dyDescent="0.25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Row],[Under 30]]="Yes", "Under 30", IF(Aggregate[[#This Row],[Senior]]="Yes", "Senior", 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 "Less than 5GB", IF(Aggregate[[#This Row],[Avg Monthly GB Download]]&lt;10, "Between 5 and 10GB", "10 or more GB"))</f>
        <v>10 or more GB</v>
      </c>
    </row>
    <row r="2912" spans="1:23" x14ac:dyDescent="0.25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Row],[Under 30]]="Yes", "Under 30", IF(Aggregate[[#This Row],[Senior]]="Yes", "Senior", 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 "Less than 5GB", IF(Aggregate[[#This Row],[Avg Monthly GB Download]]&lt;10, "Between 5 and 10GB", "10 or more GB"))</f>
        <v>Between 5 and 10GB</v>
      </c>
    </row>
    <row r="2913" spans="1:23" x14ac:dyDescent="0.25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Row],[Under 30]]="Yes", "Under 30", IF(Aggregate[[#This Row],[Senior]]="Yes", "Senior", 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 "Less than 5GB", IF(Aggregate[[#This Row],[Avg Monthly GB Download]]&lt;10, "Between 5 and 10GB", "10 or more GB"))</f>
        <v>10 or more GB</v>
      </c>
    </row>
    <row r="2914" spans="1:23" x14ac:dyDescent="0.25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Row],[Under 30]]="Yes", "Under 30", IF(Aggregate[[#This Row],[Senior]]="Yes", "Senior", 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 "Less than 5GB", IF(Aggregate[[#This Row],[Avg Monthly GB Download]]&lt;10, "Between 5 and 10GB", "10 or more GB"))</f>
        <v>Less than 5GB</v>
      </c>
    </row>
    <row r="2915" spans="1:23" x14ac:dyDescent="0.25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Row],[Under 30]]="Yes", "Under 30", IF(Aggregate[[#This Row],[Senior]]="Yes", "Senior", 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 "Less than 5GB", IF(Aggregate[[#This Row],[Avg Monthly GB Download]]&lt;10, "Between 5 and 10GB", "10 or more GB"))</f>
        <v>Between 5 and 10GB</v>
      </c>
    </row>
    <row r="2916" spans="1:23" x14ac:dyDescent="0.25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Row],[Under 30]]="Yes", "Under 30", IF(Aggregate[[#This Row],[Senior]]="Yes", "Senior", 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 "Less than 5GB", IF(Aggregate[[#This Row],[Avg Monthly GB Download]]&lt;10, "Between 5 and 10GB", "10 or more GB"))</f>
        <v>Between 5 and 10GB</v>
      </c>
    </row>
    <row r="2917" spans="1:23" x14ac:dyDescent="0.25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Row],[Under 30]]="Yes", "Under 30", IF(Aggregate[[#This Row],[Senior]]="Yes", "Senior", 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 "Less than 5GB", IF(Aggregate[[#This Row],[Avg Monthly GB Download]]&lt;10, "Between 5 and 10GB", "10 or more GB"))</f>
        <v>10 or more GB</v>
      </c>
    </row>
    <row r="2918" spans="1:23" x14ac:dyDescent="0.25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Row],[Under 30]]="Yes", "Under 30", IF(Aggregate[[#This Row],[Senior]]="Yes", "Senior", 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 "Less than 5GB", IF(Aggregate[[#This Row],[Avg Monthly GB Download]]&lt;10, "Between 5 and 10GB", "10 or more GB"))</f>
        <v>10 or more GB</v>
      </c>
    </row>
    <row r="2919" spans="1:23" x14ac:dyDescent="0.25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Row],[Under 30]]="Yes", "Under 30", IF(Aggregate[[#This Row],[Senior]]="Yes", "Senior", 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 "Less than 5GB", IF(Aggregate[[#This Row],[Avg Monthly GB Download]]&lt;10, "Between 5 and 10GB", "10 or more GB"))</f>
        <v>10 or more GB</v>
      </c>
    </row>
    <row r="2920" spans="1:23" x14ac:dyDescent="0.25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Row],[Under 30]]="Yes", "Under 30", IF(Aggregate[[#This Row],[Senior]]="Yes", "Senior", 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 "Less than 5GB", IF(Aggregate[[#This Row],[Avg Monthly GB Download]]&lt;10, "Between 5 and 10GB", "10 or more GB"))</f>
        <v>Less than 5GB</v>
      </c>
    </row>
    <row r="2921" spans="1:23" x14ac:dyDescent="0.25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Row],[Under 30]]="Yes", "Under 30", IF(Aggregate[[#This Row],[Senior]]="Yes", "Senior", 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 "Less than 5GB", IF(Aggregate[[#This Row],[Avg Monthly GB Download]]&lt;10, "Between 5 and 10GB", "10 or more GB"))</f>
        <v>Between 5 and 10GB</v>
      </c>
    </row>
    <row r="2922" spans="1:23" x14ac:dyDescent="0.25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Row],[Under 30]]="Yes", "Under 30", IF(Aggregate[[#This Row],[Senior]]="Yes", "Senior", 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 "Less than 5GB", IF(Aggregate[[#This Row],[Avg Monthly GB Download]]&lt;10, "Between 5 and 10GB", "10 or more GB"))</f>
        <v>10 or more GB</v>
      </c>
    </row>
    <row r="2923" spans="1:23" x14ac:dyDescent="0.25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Row],[Under 30]]="Yes", "Under 30", IF(Aggregate[[#This Row],[Senior]]="Yes", "Senior", 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 "Less than 5GB", IF(Aggregate[[#This Row],[Avg Monthly GB Download]]&lt;10, "Between 5 and 10GB", "10 or more GB"))</f>
        <v>10 or more GB</v>
      </c>
    </row>
    <row r="2924" spans="1:23" x14ac:dyDescent="0.25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Row],[Under 30]]="Yes", "Under 30", IF(Aggregate[[#This Row],[Senior]]="Yes", "Senior", 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 "Less than 5GB", IF(Aggregate[[#This Row],[Avg Monthly GB Download]]&lt;10, "Between 5 and 10GB", "10 or more GB"))</f>
        <v>10 or more GB</v>
      </c>
    </row>
    <row r="2925" spans="1:23" x14ac:dyDescent="0.25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Row],[Under 30]]="Yes", "Under 30", IF(Aggregate[[#This Row],[Senior]]="Yes", "Senior", 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 "Less than 5GB", IF(Aggregate[[#This Row],[Avg Monthly GB Download]]&lt;10, "Between 5 and 10GB", "10 or more GB"))</f>
        <v>Between 5 and 10GB</v>
      </c>
    </row>
    <row r="2926" spans="1:23" x14ac:dyDescent="0.25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Row],[Under 30]]="Yes", "Under 30", IF(Aggregate[[#This Row],[Senior]]="Yes", "Senior", 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 "Less than 5GB", IF(Aggregate[[#This Row],[Avg Monthly GB Download]]&lt;10, "Between 5 and 10GB", "10 or more GB"))</f>
        <v>10 or more GB</v>
      </c>
    </row>
    <row r="2927" spans="1:23" x14ac:dyDescent="0.25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Row],[Under 30]]="Yes", "Under 30", IF(Aggregate[[#This Row],[Senior]]="Yes", "Senior", 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 "Less than 5GB", IF(Aggregate[[#This Row],[Avg Monthly GB Download]]&lt;10, "Between 5 and 10GB", "10 or more GB"))</f>
        <v>Less than 5GB</v>
      </c>
    </row>
    <row r="2928" spans="1:23" x14ac:dyDescent="0.25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Row],[Under 30]]="Yes", "Under 30", IF(Aggregate[[#This Row],[Senior]]="Yes", "Senior", 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 "Less than 5GB", IF(Aggregate[[#This Row],[Avg Monthly GB Download]]&lt;10, "Between 5 and 10GB", "10 or more GB"))</f>
        <v>Less than 5GB</v>
      </c>
    </row>
    <row r="2929" spans="1:23" x14ac:dyDescent="0.25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Row],[Under 30]]="Yes", "Under 30", IF(Aggregate[[#This Row],[Senior]]="Yes", "Senior", 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 "Less than 5GB", IF(Aggregate[[#This Row],[Avg Monthly GB Download]]&lt;10, "Between 5 and 10GB", "10 or more GB"))</f>
        <v>10 or more GB</v>
      </c>
    </row>
    <row r="2930" spans="1:23" x14ac:dyDescent="0.25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Row],[Under 30]]="Yes", "Under 30", IF(Aggregate[[#This Row],[Senior]]="Yes", "Senior", 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 "Less than 5GB", IF(Aggregate[[#This Row],[Avg Monthly GB Download]]&lt;10, "Between 5 and 10GB", "10 or more GB"))</f>
        <v>10 or more GB</v>
      </c>
    </row>
    <row r="2931" spans="1:23" x14ac:dyDescent="0.25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Row],[Under 30]]="Yes", "Under 30", IF(Aggregate[[#This Row],[Senior]]="Yes", "Senior", 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 "Less than 5GB", IF(Aggregate[[#This Row],[Avg Monthly GB Download]]&lt;10, "Between 5 and 10GB", "10 or more GB"))</f>
        <v>Between 5 and 10GB</v>
      </c>
    </row>
    <row r="2932" spans="1:23" x14ac:dyDescent="0.25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Row],[Under 30]]="Yes", "Under 30", IF(Aggregate[[#This Row],[Senior]]="Yes", "Senior", 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 "Less than 5GB", IF(Aggregate[[#This Row],[Avg Monthly GB Download]]&lt;10, "Between 5 and 10GB", "10 or more GB"))</f>
        <v>10 or more GB</v>
      </c>
    </row>
    <row r="2933" spans="1:23" x14ac:dyDescent="0.25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Row],[Under 30]]="Yes", "Under 30", IF(Aggregate[[#This Row],[Senior]]="Yes", "Senior", 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 "Less than 5GB", IF(Aggregate[[#This Row],[Avg Monthly GB Download]]&lt;10, "Between 5 and 10GB", "10 or more GB"))</f>
        <v>10 or more GB</v>
      </c>
    </row>
    <row r="2934" spans="1:23" x14ac:dyDescent="0.25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Row],[Under 30]]="Yes", "Under 30", IF(Aggregate[[#This Row],[Senior]]="Yes", "Senior", 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 "Less than 5GB", IF(Aggregate[[#This Row],[Avg Monthly GB Download]]&lt;10, "Between 5 and 10GB", "10 or more GB"))</f>
        <v>Between 5 and 10GB</v>
      </c>
    </row>
    <row r="2935" spans="1:23" x14ac:dyDescent="0.25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Row],[Under 30]]="Yes", "Under 30", IF(Aggregate[[#This Row],[Senior]]="Yes", "Senior", 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 "Less than 5GB", IF(Aggregate[[#This Row],[Avg Monthly GB Download]]&lt;10, "Between 5 and 10GB", "10 or more GB"))</f>
        <v>Between 5 and 10GB</v>
      </c>
    </row>
    <row r="2936" spans="1:23" x14ac:dyDescent="0.25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Row],[Under 30]]="Yes", "Under 30", IF(Aggregate[[#This Row],[Senior]]="Yes", "Senior", 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 "Less than 5GB", IF(Aggregate[[#This Row],[Avg Monthly GB Download]]&lt;10, "Between 5 and 10GB", "10 or more GB"))</f>
        <v>Between 5 and 10GB</v>
      </c>
    </row>
    <row r="2937" spans="1:23" x14ac:dyDescent="0.25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Row],[Under 30]]="Yes", "Under 30", IF(Aggregate[[#This Row],[Senior]]="Yes", "Senior", 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 "Less than 5GB", IF(Aggregate[[#This Row],[Avg Monthly GB Download]]&lt;10, "Between 5 and 10GB", "10 or more GB"))</f>
        <v>Between 5 and 10GB</v>
      </c>
    </row>
    <row r="2938" spans="1:23" x14ac:dyDescent="0.25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Row],[Under 30]]="Yes", "Under 30", IF(Aggregate[[#This Row],[Senior]]="Yes", "Senior", 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 "Less than 5GB", IF(Aggregate[[#This Row],[Avg Monthly GB Download]]&lt;10, "Between 5 and 10GB", "10 or more GB"))</f>
        <v>10 or more GB</v>
      </c>
    </row>
    <row r="2939" spans="1:23" x14ac:dyDescent="0.25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Row],[Under 30]]="Yes", "Under 30", IF(Aggregate[[#This Row],[Senior]]="Yes", "Senior", 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 "Less than 5GB", IF(Aggregate[[#This Row],[Avg Monthly GB Download]]&lt;10, "Between 5 and 10GB", "10 or more GB"))</f>
        <v>10 or more GB</v>
      </c>
    </row>
    <row r="2940" spans="1:23" x14ac:dyDescent="0.25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Row],[Under 30]]="Yes", "Under 30", IF(Aggregate[[#This Row],[Senior]]="Yes", "Senior", 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 "Less than 5GB", IF(Aggregate[[#This Row],[Avg Monthly GB Download]]&lt;10, "Between 5 and 10GB", "10 or more GB"))</f>
        <v>Less than 5GB</v>
      </c>
    </row>
    <row r="2941" spans="1:23" x14ac:dyDescent="0.25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Row],[Under 30]]="Yes", "Under 30", IF(Aggregate[[#This Row],[Senior]]="Yes", "Senior", 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 "Less than 5GB", IF(Aggregate[[#This Row],[Avg Monthly GB Download]]&lt;10, "Between 5 and 10GB", "10 or more GB"))</f>
        <v>Between 5 and 10GB</v>
      </c>
    </row>
    <row r="2942" spans="1:23" x14ac:dyDescent="0.25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Row],[Under 30]]="Yes", "Under 30", IF(Aggregate[[#This Row],[Senior]]="Yes", "Senior", 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 "Less than 5GB", IF(Aggregate[[#This Row],[Avg Monthly GB Download]]&lt;10, "Between 5 and 10GB", "10 or more GB"))</f>
        <v>10 or more GB</v>
      </c>
    </row>
    <row r="2943" spans="1:23" x14ac:dyDescent="0.25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Row],[Under 30]]="Yes", "Under 30", IF(Aggregate[[#This Row],[Senior]]="Yes", "Senior", 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 "Less than 5GB", IF(Aggregate[[#This Row],[Avg Monthly GB Download]]&lt;10, "Between 5 and 10GB", "10 or more GB"))</f>
        <v>Less than 5GB</v>
      </c>
    </row>
    <row r="2944" spans="1:23" x14ac:dyDescent="0.25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Row],[Under 30]]="Yes", "Under 30", IF(Aggregate[[#This Row],[Senior]]="Yes", "Senior", 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 "Less than 5GB", IF(Aggregate[[#This Row],[Avg Monthly GB Download]]&lt;10, "Between 5 and 10GB", "10 or more GB"))</f>
        <v>Less than 5GB</v>
      </c>
    </row>
    <row r="2945" spans="1:23" x14ac:dyDescent="0.25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Row],[Under 30]]="Yes", "Under 30", IF(Aggregate[[#This Row],[Senior]]="Yes", "Senior", 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 "Less than 5GB", IF(Aggregate[[#This Row],[Avg Monthly GB Download]]&lt;10, "Between 5 and 10GB", "10 or more GB"))</f>
        <v>Between 5 and 10GB</v>
      </c>
    </row>
    <row r="2946" spans="1:23" x14ac:dyDescent="0.25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Row],[Under 30]]="Yes", "Under 30", IF(Aggregate[[#This Row],[Senior]]="Yes", "Senior", 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 "Less than 5GB", IF(Aggregate[[#This Row],[Avg Monthly GB Download]]&lt;10, "Between 5 and 10GB", "10 or more GB"))</f>
        <v>Between 5 and 10GB</v>
      </c>
    </row>
    <row r="2947" spans="1:23" x14ac:dyDescent="0.25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Row],[Under 30]]="Yes", "Under 30", IF(Aggregate[[#This Row],[Senior]]="Yes", "Senior", 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 "Less than 5GB", IF(Aggregate[[#This Row],[Avg Monthly GB Download]]&lt;10, "Between 5 and 10GB", "10 or more GB"))</f>
        <v>Less than 5GB</v>
      </c>
    </row>
    <row r="2948" spans="1:23" x14ac:dyDescent="0.25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Row],[Under 30]]="Yes", "Under 30", IF(Aggregate[[#This Row],[Senior]]="Yes", "Senior", 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 "Less than 5GB", IF(Aggregate[[#This Row],[Avg Monthly GB Download]]&lt;10, "Between 5 and 10GB", "10 or more GB"))</f>
        <v>10 or more GB</v>
      </c>
    </row>
    <row r="2949" spans="1:23" x14ac:dyDescent="0.25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Row],[Under 30]]="Yes", "Under 30", IF(Aggregate[[#This Row],[Senior]]="Yes", "Senior", 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 "Less than 5GB", IF(Aggregate[[#This Row],[Avg Monthly GB Download]]&lt;10, "Between 5 and 10GB", "10 or more GB"))</f>
        <v>Less than 5GB</v>
      </c>
    </row>
    <row r="2950" spans="1:23" x14ac:dyDescent="0.25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Row],[Under 30]]="Yes", "Under 30", IF(Aggregate[[#This Row],[Senior]]="Yes", "Senior", 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 "Less than 5GB", IF(Aggregate[[#This Row],[Avg Monthly GB Download]]&lt;10, "Between 5 and 10GB", "10 or more GB"))</f>
        <v>Less than 5GB</v>
      </c>
    </row>
    <row r="2951" spans="1:23" x14ac:dyDescent="0.25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Row],[Under 30]]="Yes", "Under 30", IF(Aggregate[[#This Row],[Senior]]="Yes", "Senior", 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 "Less than 5GB", IF(Aggregate[[#This Row],[Avg Monthly GB Download]]&lt;10, "Between 5 and 10GB", "10 or more GB"))</f>
        <v>Between 5 and 10GB</v>
      </c>
    </row>
    <row r="2952" spans="1:23" x14ac:dyDescent="0.25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Row],[Under 30]]="Yes", "Under 30", IF(Aggregate[[#This Row],[Senior]]="Yes", "Senior", 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 "Less than 5GB", IF(Aggregate[[#This Row],[Avg Monthly GB Download]]&lt;10, "Between 5 and 10GB", "10 or more GB"))</f>
        <v>10 or more GB</v>
      </c>
    </row>
    <row r="2953" spans="1:23" x14ac:dyDescent="0.25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Row],[Under 30]]="Yes", "Under 30", IF(Aggregate[[#This Row],[Senior]]="Yes", "Senior", 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 "Less than 5GB", IF(Aggregate[[#This Row],[Avg Monthly GB Download]]&lt;10, "Between 5 and 10GB", "10 or more GB"))</f>
        <v>Less than 5GB</v>
      </c>
    </row>
    <row r="2954" spans="1:23" x14ac:dyDescent="0.25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Row],[Under 30]]="Yes", "Under 30", IF(Aggregate[[#This Row],[Senior]]="Yes", "Senior", 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 "Less than 5GB", IF(Aggregate[[#This Row],[Avg Monthly GB Download]]&lt;10, "Between 5 and 10GB", "10 or more GB"))</f>
        <v>Less than 5GB</v>
      </c>
    </row>
    <row r="2955" spans="1:23" x14ac:dyDescent="0.25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Row],[Under 30]]="Yes", "Under 30", IF(Aggregate[[#This Row],[Senior]]="Yes", "Senior", 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 "Less than 5GB", IF(Aggregate[[#This Row],[Avg Monthly GB Download]]&lt;10, "Between 5 and 10GB", "10 or more GB"))</f>
        <v>10 or more GB</v>
      </c>
    </row>
    <row r="2956" spans="1:23" x14ac:dyDescent="0.25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Row],[Under 30]]="Yes", "Under 30", IF(Aggregate[[#This Row],[Senior]]="Yes", "Senior", 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 "Less than 5GB", IF(Aggregate[[#This Row],[Avg Monthly GB Download]]&lt;10, "Between 5 and 10GB", "10 or more GB"))</f>
        <v>Between 5 and 10GB</v>
      </c>
    </row>
    <row r="2957" spans="1:23" x14ac:dyDescent="0.25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Row],[Under 30]]="Yes", "Under 30", IF(Aggregate[[#This Row],[Senior]]="Yes", "Senior", 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 "Less than 5GB", IF(Aggregate[[#This Row],[Avg Monthly GB Download]]&lt;10, "Between 5 and 10GB", "10 or more GB"))</f>
        <v>Less than 5GB</v>
      </c>
    </row>
    <row r="2958" spans="1:23" x14ac:dyDescent="0.25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Row],[Under 30]]="Yes", "Under 30", IF(Aggregate[[#This Row],[Senior]]="Yes", "Senior", 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 "Less than 5GB", IF(Aggregate[[#This Row],[Avg Monthly GB Download]]&lt;10, "Between 5 and 10GB", "10 or more GB"))</f>
        <v>Between 5 and 10GB</v>
      </c>
    </row>
    <row r="2959" spans="1:23" x14ac:dyDescent="0.25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Row],[Under 30]]="Yes", "Under 30", IF(Aggregate[[#This Row],[Senior]]="Yes", "Senior", 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 "Less than 5GB", IF(Aggregate[[#This Row],[Avg Monthly GB Download]]&lt;10, "Between 5 and 10GB", "10 or more GB"))</f>
        <v>Less than 5GB</v>
      </c>
    </row>
    <row r="2960" spans="1:23" x14ac:dyDescent="0.25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Row],[Under 30]]="Yes", "Under 30", IF(Aggregate[[#This Row],[Senior]]="Yes", "Senior", 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 "Less than 5GB", IF(Aggregate[[#This Row],[Avg Monthly GB Download]]&lt;10, "Between 5 and 10GB", "10 or more GB"))</f>
        <v>Less than 5GB</v>
      </c>
    </row>
    <row r="2961" spans="1:23" x14ac:dyDescent="0.25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Row],[Under 30]]="Yes", "Under 30", IF(Aggregate[[#This Row],[Senior]]="Yes", "Senior", 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 "Less than 5GB", IF(Aggregate[[#This Row],[Avg Monthly GB Download]]&lt;10, "Between 5 and 10GB", "10 or more GB"))</f>
        <v>10 or more GB</v>
      </c>
    </row>
    <row r="2962" spans="1:23" x14ac:dyDescent="0.25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Row],[Under 30]]="Yes", "Under 30", IF(Aggregate[[#This Row],[Senior]]="Yes", "Senior", 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 "Less than 5GB", IF(Aggregate[[#This Row],[Avg Monthly GB Download]]&lt;10, "Between 5 and 10GB", "10 or more GB"))</f>
        <v>Between 5 and 10GB</v>
      </c>
    </row>
    <row r="2963" spans="1:23" x14ac:dyDescent="0.25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Row],[Under 30]]="Yes", "Under 30", IF(Aggregate[[#This Row],[Senior]]="Yes", "Senior", 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 "Less than 5GB", IF(Aggregate[[#This Row],[Avg Monthly GB Download]]&lt;10, "Between 5 and 10GB", "10 or more GB"))</f>
        <v>Less than 5GB</v>
      </c>
    </row>
    <row r="2964" spans="1:23" x14ac:dyDescent="0.25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Row],[Under 30]]="Yes", "Under 30", IF(Aggregate[[#This Row],[Senior]]="Yes", "Senior", 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 "Less than 5GB", IF(Aggregate[[#This Row],[Avg Monthly GB Download]]&lt;10, "Between 5 and 10GB", "10 or more GB"))</f>
        <v>Less than 5GB</v>
      </c>
    </row>
    <row r="2965" spans="1:23" x14ac:dyDescent="0.25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Row],[Under 30]]="Yes", "Under 30", IF(Aggregate[[#This Row],[Senior]]="Yes", "Senior", 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 "Less than 5GB", IF(Aggregate[[#This Row],[Avg Monthly GB Download]]&lt;10, "Between 5 and 10GB", "10 or more GB"))</f>
        <v>10 or more GB</v>
      </c>
    </row>
    <row r="2966" spans="1:23" x14ac:dyDescent="0.25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Row],[Under 30]]="Yes", "Under 30", IF(Aggregate[[#This Row],[Senior]]="Yes", "Senior", 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 "Less than 5GB", IF(Aggregate[[#This Row],[Avg Monthly GB Download]]&lt;10, "Between 5 and 10GB", "10 or more GB"))</f>
        <v>Less than 5GB</v>
      </c>
    </row>
    <row r="2967" spans="1:23" x14ac:dyDescent="0.25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Row],[Under 30]]="Yes", "Under 30", IF(Aggregate[[#This Row],[Senior]]="Yes", "Senior", 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 "Less than 5GB", IF(Aggregate[[#This Row],[Avg Monthly GB Download]]&lt;10, "Between 5 and 10GB", "10 or more GB"))</f>
        <v>Between 5 and 10GB</v>
      </c>
    </row>
    <row r="2968" spans="1:23" x14ac:dyDescent="0.25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Row],[Under 30]]="Yes", "Under 30", IF(Aggregate[[#This Row],[Senior]]="Yes", "Senior", 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 "Less than 5GB", IF(Aggregate[[#This Row],[Avg Monthly GB Download]]&lt;10, "Between 5 and 10GB", "10 or more GB"))</f>
        <v>Between 5 and 10GB</v>
      </c>
    </row>
    <row r="2969" spans="1:23" x14ac:dyDescent="0.25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Row],[Under 30]]="Yes", "Under 30", IF(Aggregate[[#This Row],[Senior]]="Yes", "Senior", 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 "Less than 5GB", IF(Aggregate[[#This Row],[Avg Monthly GB Download]]&lt;10, "Between 5 and 10GB", "10 or more GB"))</f>
        <v>Between 5 and 10GB</v>
      </c>
    </row>
    <row r="2970" spans="1:23" x14ac:dyDescent="0.25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Row],[Under 30]]="Yes", "Under 30", IF(Aggregate[[#This Row],[Senior]]="Yes", "Senior", 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 "Less than 5GB", IF(Aggregate[[#This Row],[Avg Monthly GB Download]]&lt;10, "Between 5 and 10GB", "10 or more GB"))</f>
        <v>10 or more GB</v>
      </c>
    </row>
    <row r="2971" spans="1:23" x14ac:dyDescent="0.25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Row],[Under 30]]="Yes", "Under 30", IF(Aggregate[[#This Row],[Senior]]="Yes", "Senior", 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 "Less than 5GB", IF(Aggregate[[#This Row],[Avg Monthly GB Download]]&lt;10, "Between 5 and 10GB", "10 or more GB"))</f>
        <v>Between 5 and 10GB</v>
      </c>
    </row>
    <row r="2972" spans="1:23" x14ac:dyDescent="0.25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Row],[Under 30]]="Yes", "Under 30", IF(Aggregate[[#This Row],[Senior]]="Yes", "Senior", 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 "Less than 5GB", IF(Aggregate[[#This Row],[Avg Monthly GB Download]]&lt;10, "Between 5 and 10GB", "10 or more GB"))</f>
        <v>Less than 5GB</v>
      </c>
    </row>
    <row r="2973" spans="1:23" x14ac:dyDescent="0.25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Row],[Under 30]]="Yes", "Under 30", IF(Aggregate[[#This Row],[Senior]]="Yes", "Senior", 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 "Less than 5GB", IF(Aggregate[[#This Row],[Avg Monthly GB Download]]&lt;10, "Between 5 and 10GB", "10 or more GB"))</f>
        <v>Less than 5GB</v>
      </c>
    </row>
    <row r="2974" spans="1:23" x14ac:dyDescent="0.25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Row],[Under 30]]="Yes", "Under 30", IF(Aggregate[[#This Row],[Senior]]="Yes", "Senior", 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 "Less than 5GB", IF(Aggregate[[#This Row],[Avg Monthly GB Download]]&lt;10, "Between 5 and 10GB", "10 or more GB"))</f>
        <v>10 or more GB</v>
      </c>
    </row>
    <row r="2975" spans="1:23" x14ac:dyDescent="0.25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Row],[Under 30]]="Yes", "Under 30", IF(Aggregate[[#This Row],[Senior]]="Yes", "Senior", 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 "Less than 5GB", IF(Aggregate[[#This Row],[Avg Monthly GB Download]]&lt;10, "Between 5 and 10GB", "10 or more GB"))</f>
        <v>10 or more GB</v>
      </c>
    </row>
    <row r="2976" spans="1:23" x14ac:dyDescent="0.25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Row],[Under 30]]="Yes", "Under 30", IF(Aggregate[[#This Row],[Senior]]="Yes", "Senior", 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 "Less than 5GB", IF(Aggregate[[#This Row],[Avg Monthly GB Download]]&lt;10, "Between 5 and 10GB", "10 or more GB"))</f>
        <v>Between 5 and 10GB</v>
      </c>
    </row>
    <row r="2977" spans="1:23" x14ac:dyDescent="0.25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Row],[Under 30]]="Yes", "Under 30", IF(Aggregate[[#This Row],[Senior]]="Yes", "Senior", 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 "Less than 5GB", IF(Aggregate[[#This Row],[Avg Monthly GB Download]]&lt;10, "Between 5 and 10GB", "10 or more GB"))</f>
        <v>Between 5 and 10GB</v>
      </c>
    </row>
    <row r="2978" spans="1:23" x14ac:dyDescent="0.25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Row],[Under 30]]="Yes", "Under 30", IF(Aggregate[[#This Row],[Senior]]="Yes", "Senior", 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 "Less than 5GB", IF(Aggregate[[#This Row],[Avg Monthly GB Download]]&lt;10, "Between 5 and 10GB", "10 or more GB"))</f>
        <v>10 or more GB</v>
      </c>
    </row>
    <row r="2979" spans="1:23" x14ac:dyDescent="0.25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Row],[Under 30]]="Yes", "Under 30", IF(Aggregate[[#This Row],[Senior]]="Yes", "Senior", 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 "Less than 5GB", IF(Aggregate[[#This Row],[Avg Monthly GB Download]]&lt;10, "Between 5 and 10GB", "10 or more GB"))</f>
        <v>10 or more GB</v>
      </c>
    </row>
    <row r="2980" spans="1:23" x14ac:dyDescent="0.25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Row],[Under 30]]="Yes", "Under 30", IF(Aggregate[[#This Row],[Senior]]="Yes", "Senior", 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 "Less than 5GB", IF(Aggregate[[#This Row],[Avg Monthly GB Download]]&lt;10, "Between 5 and 10GB", "10 or more GB"))</f>
        <v>Less than 5GB</v>
      </c>
    </row>
    <row r="2981" spans="1:23" x14ac:dyDescent="0.25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Row],[Under 30]]="Yes", "Under 30", IF(Aggregate[[#This Row],[Senior]]="Yes", "Senior", 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 "Less than 5GB", IF(Aggregate[[#This Row],[Avg Monthly GB Download]]&lt;10, "Between 5 and 10GB", "10 or more GB"))</f>
        <v>10 or more GB</v>
      </c>
    </row>
    <row r="2982" spans="1:23" x14ac:dyDescent="0.25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Row],[Under 30]]="Yes", "Under 30", IF(Aggregate[[#This Row],[Senior]]="Yes", "Senior", 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 "Less than 5GB", IF(Aggregate[[#This Row],[Avg Monthly GB Download]]&lt;10, "Between 5 and 10GB", "10 or more GB"))</f>
        <v>10 or more GB</v>
      </c>
    </row>
    <row r="2983" spans="1:23" x14ac:dyDescent="0.25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Row],[Under 30]]="Yes", "Under 30", IF(Aggregate[[#This Row],[Senior]]="Yes", "Senior", 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 "Less than 5GB", IF(Aggregate[[#This Row],[Avg Monthly GB Download]]&lt;10, "Between 5 and 10GB", "10 or more GB"))</f>
        <v>Between 5 and 10GB</v>
      </c>
    </row>
    <row r="2984" spans="1:23" x14ac:dyDescent="0.25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Row],[Under 30]]="Yes", "Under 30", IF(Aggregate[[#This Row],[Senior]]="Yes", "Senior", 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 "Less than 5GB", IF(Aggregate[[#This Row],[Avg Monthly GB Download]]&lt;10, "Between 5 and 10GB", "10 or more GB"))</f>
        <v>Between 5 and 10GB</v>
      </c>
    </row>
    <row r="2985" spans="1:23" x14ac:dyDescent="0.25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Row],[Under 30]]="Yes", "Under 30", IF(Aggregate[[#This Row],[Senior]]="Yes", "Senior", 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 "Less than 5GB", IF(Aggregate[[#This Row],[Avg Monthly GB Download]]&lt;10, "Between 5 and 10GB", "10 or more GB"))</f>
        <v>10 or more GB</v>
      </c>
    </row>
    <row r="2986" spans="1:23" x14ac:dyDescent="0.25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Row],[Under 30]]="Yes", "Under 30", IF(Aggregate[[#This Row],[Senior]]="Yes", "Senior", 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 "Less than 5GB", IF(Aggregate[[#This Row],[Avg Monthly GB Download]]&lt;10, "Between 5 and 10GB", "10 or more GB"))</f>
        <v>Between 5 and 10GB</v>
      </c>
    </row>
    <row r="2987" spans="1:23" x14ac:dyDescent="0.25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Row],[Under 30]]="Yes", "Under 30", IF(Aggregate[[#This Row],[Senior]]="Yes", "Senior", 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 "Less than 5GB", IF(Aggregate[[#This Row],[Avg Monthly GB Download]]&lt;10, "Between 5 and 10GB", "10 or more GB"))</f>
        <v>10 or more GB</v>
      </c>
    </row>
    <row r="2988" spans="1:23" x14ac:dyDescent="0.25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Row],[Under 30]]="Yes", "Under 30", IF(Aggregate[[#This Row],[Senior]]="Yes", "Senior", 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 "Less than 5GB", IF(Aggregate[[#This Row],[Avg Monthly GB Download]]&lt;10, "Between 5 and 10GB", "10 or more GB"))</f>
        <v>Less than 5GB</v>
      </c>
    </row>
    <row r="2989" spans="1:23" x14ac:dyDescent="0.25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Row],[Under 30]]="Yes", "Under 30", IF(Aggregate[[#This Row],[Senior]]="Yes", "Senior", 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 "Less than 5GB", IF(Aggregate[[#This Row],[Avg Monthly GB Download]]&lt;10, "Between 5 and 10GB", "10 or more GB"))</f>
        <v>Between 5 and 10GB</v>
      </c>
    </row>
    <row r="2990" spans="1:23" x14ac:dyDescent="0.25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Row],[Under 30]]="Yes", "Under 30", IF(Aggregate[[#This Row],[Senior]]="Yes", "Senior", 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 "Less than 5GB", IF(Aggregate[[#This Row],[Avg Monthly GB Download]]&lt;10, "Between 5 and 10GB", "10 or more GB"))</f>
        <v>10 or more GB</v>
      </c>
    </row>
    <row r="2991" spans="1:23" x14ac:dyDescent="0.25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Row],[Under 30]]="Yes", "Under 30", IF(Aggregate[[#This Row],[Senior]]="Yes", "Senior", 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 "Less than 5GB", IF(Aggregate[[#This Row],[Avg Monthly GB Download]]&lt;10, "Between 5 and 10GB", "10 or more GB"))</f>
        <v>Between 5 and 10GB</v>
      </c>
    </row>
    <row r="2992" spans="1:23" x14ac:dyDescent="0.25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Row],[Under 30]]="Yes", "Under 30", IF(Aggregate[[#This Row],[Senior]]="Yes", "Senior", 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 "Less than 5GB", IF(Aggregate[[#This Row],[Avg Monthly GB Download]]&lt;10, "Between 5 and 10GB", "10 or more GB"))</f>
        <v>10 or more GB</v>
      </c>
    </row>
    <row r="2993" spans="1:23" x14ac:dyDescent="0.25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Row],[Under 30]]="Yes", "Under 30", IF(Aggregate[[#This Row],[Senior]]="Yes", "Senior", 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 "Less than 5GB", IF(Aggregate[[#This Row],[Avg Monthly GB Download]]&lt;10, "Between 5 and 10GB", "10 or more GB"))</f>
        <v>10 or more GB</v>
      </c>
    </row>
    <row r="2994" spans="1:23" x14ac:dyDescent="0.25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Row],[Under 30]]="Yes", "Under 30", IF(Aggregate[[#This Row],[Senior]]="Yes", "Senior", 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 "Less than 5GB", IF(Aggregate[[#This Row],[Avg Monthly GB Download]]&lt;10, "Between 5 and 10GB", "10 or more GB"))</f>
        <v>Less than 5GB</v>
      </c>
    </row>
    <row r="2995" spans="1:23" x14ac:dyDescent="0.25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Row],[Under 30]]="Yes", "Under 30", IF(Aggregate[[#This Row],[Senior]]="Yes", "Senior", 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 "Less than 5GB", IF(Aggregate[[#This Row],[Avg Monthly GB Download]]&lt;10, "Between 5 and 10GB", "10 or more GB"))</f>
        <v>Less than 5GB</v>
      </c>
    </row>
    <row r="2996" spans="1:23" x14ac:dyDescent="0.25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Row],[Under 30]]="Yes", "Under 30", IF(Aggregate[[#This Row],[Senior]]="Yes", "Senior", 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 "Less than 5GB", IF(Aggregate[[#This Row],[Avg Monthly GB Download]]&lt;10, "Between 5 and 10GB", "10 or more GB"))</f>
        <v>Less than 5GB</v>
      </c>
    </row>
    <row r="2997" spans="1:23" x14ac:dyDescent="0.25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Row],[Under 30]]="Yes", "Under 30", IF(Aggregate[[#This Row],[Senior]]="Yes", "Senior", 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 "Less than 5GB", IF(Aggregate[[#This Row],[Avg Monthly GB Download]]&lt;10, "Between 5 and 10GB", "10 or more GB"))</f>
        <v>Between 5 and 10GB</v>
      </c>
    </row>
    <row r="2998" spans="1:23" x14ac:dyDescent="0.25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Row],[Under 30]]="Yes", "Under 30", IF(Aggregate[[#This Row],[Senior]]="Yes", "Senior", 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 "Less than 5GB", IF(Aggregate[[#This Row],[Avg Monthly GB Download]]&lt;10, "Between 5 and 10GB", "10 or more GB"))</f>
        <v>10 or more GB</v>
      </c>
    </row>
    <row r="2999" spans="1:23" x14ac:dyDescent="0.25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Row],[Under 30]]="Yes", "Under 30", IF(Aggregate[[#This Row],[Senior]]="Yes", "Senior", 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 "Less than 5GB", IF(Aggregate[[#This Row],[Avg Monthly GB Download]]&lt;10, "Between 5 and 10GB", "10 or more GB"))</f>
        <v>Between 5 and 10GB</v>
      </c>
    </row>
    <row r="3000" spans="1:23" x14ac:dyDescent="0.25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Row],[Under 30]]="Yes", "Under 30", IF(Aggregate[[#This Row],[Senior]]="Yes", "Senior", 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 "Less than 5GB", IF(Aggregate[[#This Row],[Avg Monthly GB Download]]&lt;10, "Between 5 and 10GB", "10 or more GB"))</f>
        <v>10 or more GB</v>
      </c>
    </row>
    <row r="3001" spans="1:23" x14ac:dyDescent="0.25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Row],[Under 30]]="Yes", "Under 30", IF(Aggregate[[#This Row],[Senior]]="Yes", "Senior", 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 "Less than 5GB", IF(Aggregate[[#This Row],[Avg Monthly GB Download]]&lt;10, "Between 5 and 10GB", "10 or more GB"))</f>
        <v>10 or more GB</v>
      </c>
    </row>
    <row r="3002" spans="1:23" x14ac:dyDescent="0.25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Row],[Under 30]]="Yes", "Under 30", IF(Aggregate[[#This Row],[Senior]]="Yes", "Senior", 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 "Less than 5GB", IF(Aggregate[[#This Row],[Avg Monthly GB Download]]&lt;10, "Between 5 and 10GB", "10 or more GB"))</f>
        <v>Between 5 and 10GB</v>
      </c>
    </row>
    <row r="3003" spans="1:23" x14ac:dyDescent="0.25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Row],[Under 30]]="Yes", "Under 30", IF(Aggregate[[#This Row],[Senior]]="Yes", "Senior", 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 "Less than 5GB", IF(Aggregate[[#This Row],[Avg Monthly GB Download]]&lt;10, "Between 5 and 10GB", "10 or more GB"))</f>
        <v>Between 5 and 10GB</v>
      </c>
    </row>
    <row r="3004" spans="1:23" x14ac:dyDescent="0.25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Row],[Under 30]]="Yes", "Under 30", IF(Aggregate[[#This Row],[Senior]]="Yes", "Senior", 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 "Less than 5GB", IF(Aggregate[[#This Row],[Avg Monthly GB Download]]&lt;10, "Between 5 and 10GB", "10 or more GB"))</f>
        <v>Less than 5GB</v>
      </c>
    </row>
    <row r="3005" spans="1:23" x14ac:dyDescent="0.25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Row],[Under 30]]="Yes", "Under 30", IF(Aggregate[[#This Row],[Senior]]="Yes", "Senior", 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 "Less than 5GB", IF(Aggregate[[#This Row],[Avg Monthly GB Download]]&lt;10, "Between 5 and 10GB", "10 or more GB"))</f>
        <v>Between 5 and 10GB</v>
      </c>
    </row>
    <row r="3006" spans="1:23" x14ac:dyDescent="0.25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Row],[Under 30]]="Yes", "Under 30", IF(Aggregate[[#This Row],[Senior]]="Yes", "Senior", 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 "Less than 5GB", IF(Aggregate[[#This Row],[Avg Monthly GB Download]]&lt;10, "Between 5 and 10GB", "10 or more GB"))</f>
        <v>10 or more GB</v>
      </c>
    </row>
    <row r="3007" spans="1:23" x14ac:dyDescent="0.25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Row],[Under 30]]="Yes", "Under 30", IF(Aggregate[[#This Row],[Senior]]="Yes", "Senior", 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 "Less than 5GB", IF(Aggregate[[#This Row],[Avg Monthly GB Download]]&lt;10, "Between 5 and 10GB", "10 or more GB"))</f>
        <v>10 or more GB</v>
      </c>
    </row>
    <row r="3008" spans="1:23" x14ac:dyDescent="0.25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Row],[Under 30]]="Yes", "Under 30", IF(Aggregate[[#This Row],[Senior]]="Yes", "Senior", 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 "Less than 5GB", IF(Aggregate[[#This Row],[Avg Monthly GB Download]]&lt;10, "Between 5 and 10GB", "10 or more GB"))</f>
        <v>Between 5 and 10GB</v>
      </c>
    </row>
    <row r="3009" spans="1:23" x14ac:dyDescent="0.25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Row],[Under 30]]="Yes", "Under 30", IF(Aggregate[[#This Row],[Senior]]="Yes", "Senior", 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 "Less than 5GB", IF(Aggregate[[#This Row],[Avg Monthly GB Download]]&lt;10, "Between 5 and 10GB", "10 or more GB"))</f>
        <v>Less than 5GB</v>
      </c>
    </row>
    <row r="3010" spans="1:23" x14ac:dyDescent="0.25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Row],[Under 30]]="Yes", "Under 30", IF(Aggregate[[#This Row],[Senior]]="Yes", "Senior", 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 "Less than 5GB", IF(Aggregate[[#This Row],[Avg Monthly GB Download]]&lt;10, "Between 5 and 10GB", "10 or more GB"))</f>
        <v>Between 5 and 10GB</v>
      </c>
    </row>
    <row r="3011" spans="1:23" x14ac:dyDescent="0.25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Row],[Under 30]]="Yes", "Under 30", IF(Aggregate[[#This Row],[Senior]]="Yes", "Senior", 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 "Less than 5GB", IF(Aggregate[[#This Row],[Avg Monthly GB Download]]&lt;10, "Between 5 and 10GB", "10 or more GB"))</f>
        <v>Less than 5GB</v>
      </c>
    </row>
    <row r="3012" spans="1:23" x14ac:dyDescent="0.25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Row],[Under 30]]="Yes", "Under 30", IF(Aggregate[[#This Row],[Senior]]="Yes", "Senior", 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 "Less than 5GB", IF(Aggregate[[#This Row],[Avg Monthly GB Download]]&lt;10, "Between 5 and 10GB", "10 or more GB"))</f>
        <v>10 or more GB</v>
      </c>
    </row>
    <row r="3013" spans="1:23" x14ac:dyDescent="0.25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Row],[Under 30]]="Yes", "Under 30", IF(Aggregate[[#This Row],[Senior]]="Yes", "Senior", 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 "Less than 5GB", IF(Aggregate[[#This Row],[Avg Monthly GB Download]]&lt;10, "Between 5 and 10GB", "10 or more GB"))</f>
        <v>Between 5 and 10GB</v>
      </c>
    </row>
    <row r="3014" spans="1:23" x14ac:dyDescent="0.25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Row],[Under 30]]="Yes", "Under 30", IF(Aggregate[[#This Row],[Senior]]="Yes", "Senior", 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 "Less than 5GB", IF(Aggregate[[#This Row],[Avg Monthly GB Download]]&lt;10, "Between 5 and 10GB", "10 or more GB"))</f>
        <v>Between 5 and 10GB</v>
      </c>
    </row>
    <row r="3015" spans="1:23" x14ac:dyDescent="0.25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Row],[Under 30]]="Yes", "Under 30", IF(Aggregate[[#This Row],[Senior]]="Yes", "Senior", 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 "Less than 5GB", IF(Aggregate[[#This Row],[Avg Monthly GB Download]]&lt;10, "Between 5 and 10GB", "10 or more GB"))</f>
        <v>10 or more GB</v>
      </c>
    </row>
    <row r="3016" spans="1:23" x14ac:dyDescent="0.25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Row],[Under 30]]="Yes", "Under 30", IF(Aggregate[[#This Row],[Senior]]="Yes", "Senior", 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 "Less than 5GB", IF(Aggregate[[#This Row],[Avg Monthly GB Download]]&lt;10, "Between 5 and 10GB", "10 or more GB"))</f>
        <v>10 or more GB</v>
      </c>
    </row>
    <row r="3017" spans="1:23" x14ac:dyDescent="0.25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Row],[Under 30]]="Yes", "Under 30", IF(Aggregate[[#This Row],[Senior]]="Yes", "Senior", 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 "Less than 5GB", IF(Aggregate[[#This Row],[Avg Monthly GB Download]]&lt;10, "Between 5 and 10GB", "10 or more GB"))</f>
        <v>10 or more GB</v>
      </c>
    </row>
    <row r="3018" spans="1:23" x14ac:dyDescent="0.25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Row],[Under 30]]="Yes", "Under 30", IF(Aggregate[[#This Row],[Senior]]="Yes", "Senior", 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 "Less than 5GB", IF(Aggregate[[#This Row],[Avg Monthly GB Download]]&lt;10, "Between 5 and 10GB", "10 or more GB"))</f>
        <v>Less than 5GB</v>
      </c>
    </row>
    <row r="3019" spans="1:23" x14ac:dyDescent="0.25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Row],[Under 30]]="Yes", "Under 30", IF(Aggregate[[#This Row],[Senior]]="Yes", "Senior", 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 "Less than 5GB", IF(Aggregate[[#This Row],[Avg Monthly GB Download]]&lt;10, "Between 5 and 10GB", "10 or more GB"))</f>
        <v>Less than 5GB</v>
      </c>
    </row>
    <row r="3020" spans="1:23" x14ac:dyDescent="0.25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Row],[Under 30]]="Yes", "Under 30", IF(Aggregate[[#This Row],[Senior]]="Yes", "Senior", 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 "Less than 5GB", IF(Aggregate[[#This Row],[Avg Monthly GB Download]]&lt;10, "Between 5 and 10GB", "10 or more GB"))</f>
        <v>Between 5 and 10GB</v>
      </c>
    </row>
    <row r="3021" spans="1:23" x14ac:dyDescent="0.25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Row],[Under 30]]="Yes", "Under 30", IF(Aggregate[[#This Row],[Senior]]="Yes", "Senior", 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 "Less than 5GB", IF(Aggregate[[#This Row],[Avg Monthly GB Download]]&lt;10, "Between 5 and 10GB", "10 or more GB"))</f>
        <v>Less than 5GB</v>
      </c>
    </row>
    <row r="3022" spans="1:23" x14ac:dyDescent="0.25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Row],[Under 30]]="Yes", "Under 30", IF(Aggregate[[#This Row],[Senior]]="Yes", "Senior", 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 "Less than 5GB", IF(Aggregate[[#This Row],[Avg Monthly GB Download]]&lt;10, "Between 5 and 10GB", "10 or more GB"))</f>
        <v>10 or more GB</v>
      </c>
    </row>
    <row r="3023" spans="1:23" x14ac:dyDescent="0.25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Row],[Under 30]]="Yes", "Under 30", IF(Aggregate[[#This Row],[Senior]]="Yes", "Senior", 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 "Less than 5GB", IF(Aggregate[[#This Row],[Avg Monthly GB Download]]&lt;10, "Between 5 and 10GB", "10 or more GB"))</f>
        <v>10 or more GB</v>
      </c>
    </row>
    <row r="3024" spans="1:23" x14ac:dyDescent="0.25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Row],[Under 30]]="Yes", "Under 30", IF(Aggregate[[#This Row],[Senior]]="Yes", "Senior", 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 "Less than 5GB", IF(Aggregate[[#This Row],[Avg Monthly GB Download]]&lt;10, "Between 5 and 10GB", "10 or more GB"))</f>
        <v>10 or more GB</v>
      </c>
    </row>
    <row r="3025" spans="1:23" x14ac:dyDescent="0.25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Row],[Under 30]]="Yes", "Under 30", IF(Aggregate[[#This Row],[Senior]]="Yes", "Senior", 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 "Less than 5GB", IF(Aggregate[[#This Row],[Avg Monthly GB Download]]&lt;10, "Between 5 and 10GB", "10 or more GB"))</f>
        <v>Between 5 and 10GB</v>
      </c>
    </row>
    <row r="3026" spans="1:23" x14ac:dyDescent="0.25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Row],[Under 30]]="Yes", "Under 30", IF(Aggregate[[#This Row],[Senior]]="Yes", "Senior", 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 "Less than 5GB", IF(Aggregate[[#This Row],[Avg Monthly GB Download]]&lt;10, "Between 5 and 10GB", "10 or more GB"))</f>
        <v>Less than 5GB</v>
      </c>
    </row>
    <row r="3027" spans="1:23" x14ac:dyDescent="0.25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Row],[Under 30]]="Yes", "Under 30", IF(Aggregate[[#This Row],[Senior]]="Yes", "Senior", 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 "Less than 5GB", IF(Aggregate[[#This Row],[Avg Monthly GB Download]]&lt;10, "Between 5 and 10GB", "10 or more GB"))</f>
        <v>Less than 5GB</v>
      </c>
    </row>
    <row r="3028" spans="1:23" x14ac:dyDescent="0.25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Row],[Under 30]]="Yes", "Under 30", IF(Aggregate[[#This Row],[Senior]]="Yes", "Senior", 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 "Less than 5GB", IF(Aggregate[[#This Row],[Avg Monthly GB Download]]&lt;10, "Between 5 and 10GB", "10 or more GB"))</f>
        <v>Less than 5GB</v>
      </c>
    </row>
    <row r="3029" spans="1:23" x14ac:dyDescent="0.25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Row],[Under 30]]="Yes", "Under 30", IF(Aggregate[[#This Row],[Senior]]="Yes", "Senior", 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 "Less than 5GB", IF(Aggregate[[#This Row],[Avg Monthly GB Download]]&lt;10, "Between 5 and 10GB", "10 or more GB"))</f>
        <v>10 or more GB</v>
      </c>
    </row>
    <row r="3030" spans="1:23" x14ac:dyDescent="0.25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Row],[Under 30]]="Yes", "Under 30", IF(Aggregate[[#This Row],[Senior]]="Yes", "Senior", 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 "Less than 5GB", IF(Aggregate[[#This Row],[Avg Monthly GB Download]]&lt;10, "Between 5 and 10GB", "10 or more GB"))</f>
        <v>Between 5 and 10GB</v>
      </c>
    </row>
    <row r="3031" spans="1:23" x14ac:dyDescent="0.25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Row],[Under 30]]="Yes", "Under 30", IF(Aggregate[[#This Row],[Senior]]="Yes", "Senior", 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 "Less than 5GB", IF(Aggregate[[#This Row],[Avg Monthly GB Download]]&lt;10, "Between 5 and 10GB", "10 or more GB"))</f>
        <v>10 or more GB</v>
      </c>
    </row>
    <row r="3032" spans="1:23" x14ac:dyDescent="0.25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Row],[Under 30]]="Yes", "Under 30", IF(Aggregate[[#This Row],[Senior]]="Yes", "Senior", 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 "Less than 5GB", IF(Aggregate[[#This Row],[Avg Monthly GB Download]]&lt;10, "Between 5 and 10GB", "10 or more GB"))</f>
        <v>Less than 5GB</v>
      </c>
    </row>
    <row r="3033" spans="1:23" x14ac:dyDescent="0.25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Row],[Under 30]]="Yes", "Under 30", IF(Aggregate[[#This Row],[Senior]]="Yes", "Senior", 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 "Less than 5GB", IF(Aggregate[[#This Row],[Avg Monthly GB Download]]&lt;10, "Between 5 and 10GB", "10 or more GB"))</f>
        <v>10 or more GB</v>
      </c>
    </row>
    <row r="3034" spans="1:23" x14ac:dyDescent="0.25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Row],[Under 30]]="Yes", "Under 30", IF(Aggregate[[#This Row],[Senior]]="Yes", "Senior", 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 "Less than 5GB", IF(Aggregate[[#This Row],[Avg Monthly GB Download]]&lt;10, "Between 5 and 10GB", "10 or more GB"))</f>
        <v>Between 5 and 10GB</v>
      </c>
    </row>
    <row r="3035" spans="1:23" x14ac:dyDescent="0.25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Row],[Under 30]]="Yes", "Under 30", IF(Aggregate[[#This Row],[Senior]]="Yes", "Senior", 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 "Less than 5GB", IF(Aggregate[[#This Row],[Avg Monthly GB Download]]&lt;10, "Between 5 and 10GB", "10 or more GB"))</f>
        <v>10 or more GB</v>
      </c>
    </row>
    <row r="3036" spans="1:23" x14ac:dyDescent="0.25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Row],[Under 30]]="Yes", "Under 30", IF(Aggregate[[#This Row],[Senior]]="Yes", "Senior", 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 "Less than 5GB", IF(Aggregate[[#This Row],[Avg Monthly GB Download]]&lt;10, "Between 5 and 10GB", "10 or more GB"))</f>
        <v>Between 5 and 10GB</v>
      </c>
    </row>
    <row r="3037" spans="1:23" x14ac:dyDescent="0.25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Row],[Under 30]]="Yes", "Under 30", IF(Aggregate[[#This Row],[Senior]]="Yes", "Senior", 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 "Less than 5GB", IF(Aggregate[[#This Row],[Avg Monthly GB Download]]&lt;10, "Between 5 and 10GB", "10 or more GB"))</f>
        <v>Between 5 and 10GB</v>
      </c>
    </row>
    <row r="3038" spans="1:23" x14ac:dyDescent="0.25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Row],[Under 30]]="Yes", "Under 30", IF(Aggregate[[#This Row],[Senior]]="Yes", "Senior", 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 "Less than 5GB", IF(Aggregate[[#This Row],[Avg Monthly GB Download]]&lt;10, "Between 5 and 10GB", "10 or more GB"))</f>
        <v>Between 5 and 10GB</v>
      </c>
    </row>
    <row r="3039" spans="1:23" x14ac:dyDescent="0.25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Row],[Under 30]]="Yes", "Under 30", IF(Aggregate[[#This Row],[Senior]]="Yes", "Senior", 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 "Less than 5GB", IF(Aggregate[[#This Row],[Avg Monthly GB Download]]&lt;10, "Between 5 and 10GB", "10 or more GB"))</f>
        <v>Less than 5GB</v>
      </c>
    </row>
    <row r="3040" spans="1:23" x14ac:dyDescent="0.25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Row],[Under 30]]="Yes", "Under 30", IF(Aggregate[[#This Row],[Senior]]="Yes", "Senior", 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 "Less than 5GB", IF(Aggregate[[#This Row],[Avg Monthly GB Download]]&lt;10, "Between 5 and 10GB", "10 or more GB"))</f>
        <v>Less than 5GB</v>
      </c>
    </row>
    <row r="3041" spans="1:23" x14ac:dyDescent="0.25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Row],[Under 30]]="Yes", "Under 30", IF(Aggregate[[#This Row],[Senior]]="Yes", "Senior", 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 "Less than 5GB", IF(Aggregate[[#This Row],[Avg Monthly GB Download]]&lt;10, "Between 5 and 10GB", "10 or more GB"))</f>
        <v>10 or more GB</v>
      </c>
    </row>
    <row r="3042" spans="1:23" x14ac:dyDescent="0.25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Row],[Under 30]]="Yes", "Under 30", IF(Aggregate[[#This Row],[Senior]]="Yes", "Senior", 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 "Less than 5GB", IF(Aggregate[[#This Row],[Avg Monthly GB Download]]&lt;10, "Between 5 and 10GB", "10 or more GB"))</f>
        <v>10 or more GB</v>
      </c>
    </row>
    <row r="3043" spans="1:23" x14ac:dyDescent="0.25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Row],[Under 30]]="Yes", "Under 30", IF(Aggregate[[#This Row],[Senior]]="Yes", "Senior", 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 "Less than 5GB", IF(Aggregate[[#This Row],[Avg Monthly GB Download]]&lt;10, "Between 5 and 10GB", "10 or more GB"))</f>
        <v>10 or more GB</v>
      </c>
    </row>
    <row r="3044" spans="1:23" x14ac:dyDescent="0.25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Row],[Under 30]]="Yes", "Under 30", IF(Aggregate[[#This Row],[Senior]]="Yes", "Senior", 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 "Less than 5GB", IF(Aggregate[[#This Row],[Avg Monthly GB Download]]&lt;10, "Between 5 and 10GB", "10 or more GB"))</f>
        <v>Between 5 and 10GB</v>
      </c>
    </row>
    <row r="3045" spans="1:23" x14ac:dyDescent="0.25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Row],[Under 30]]="Yes", "Under 30", IF(Aggregate[[#This Row],[Senior]]="Yes", "Senior", 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 "Less than 5GB", IF(Aggregate[[#This Row],[Avg Monthly GB Download]]&lt;10, "Between 5 and 10GB", "10 or more GB"))</f>
        <v>Between 5 and 10GB</v>
      </c>
    </row>
    <row r="3046" spans="1:23" x14ac:dyDescent="0.25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Row],[Under 30]]="Yes", "Under 30", IF(Aggregate[[#This Row],[Senior]]="Yes", "Senior", 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 "Less than 5GB", IF(Aggregate[[#This Row],[Avg Monthly GB Download]]&lt;10, "Between 5 and 10GB", "10 or more GB"))</f>
        <v>Between 5 and 10GB</v>
      </c>
    </row>
    <row r="3047" spans="1:23" x14ac:dyDescent="0.25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Row],[Under 30]]="Yes", "Under 30", IF(Aggregate[[#This Row],[Senior]]="Yes", "Senior", 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 "Less than 5GB", IF(Aggregate[[#This Row],[Avg Monthly GB Download]]&lt;10, "Between 5 and 10GB", "10 or more GB"))</f>
        <v>Less than 5GB</v>
      </c>
    </row>
    <row r="3048" spans="1:23" x14ac:dyDescent="0.25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Row],[Under 30]]="Yes", "Under 30", IF(Aggregate[[#This Row],[Senior]]="Yes", "Senior", 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 "Less than 5GB", IF(Aggregate[[#This Row],[Avg Monthly GB Download]]&lt;10, "Between 5 and 10GB", "10 or more GB"))</f>
        <v>Less than 5GB</v>
      </c>
    </row>
    <row r="3049" spans="1:23" x14ac:dyDescent="0.25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Row],[Under 30]]="Yes", "Under 30", IF(Aggregate[[#This Row],[Senior]]="Yes", "Senior", 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 "Less than 5GB", IF(Aggregate[[#This Row],[Avg Monthly GB Download]]&lt;10, "Between 5 and 10GB", "10 or more GB"))</f>
        <v>Less than 5GB</v>
      </c>
    </row>
    <row r="3050" spans="1:23" x14ac:dyDescent="0.25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Row],[Under 30]]="Yes", "Under 30", IF(Aggregate[[#This Row],[Senior]]="Yes", "Senior", 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 "Less than 5GB", IF(Aggregate[[#This Row],[Avg Monthly GB Download]]&lt;10, "Between 5 and 10GB", "10 or more GB"))</f>
        <v>10 or more GB</v>
      </c>
    </row>
    <row r="3051" spans="1:23" x14ac:dyDescent="0.25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Row],[Under 30]]="Yes", "Under 30", IF(Aggregate[[#This Row],[Senior]]="Yes", "Senior", 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 "Less than 5GB", IF(Aggregate[[#This Row],[Avg Monthly GB Download]]&lt;10, "Between 5 and 10GB", "10 or more GB"))</f>
        <v>10 or more GB</v>
      </c>
    </row>
    <row r="3052" spans="1:23" x14ac:dyDescent="0.25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Row],[Under 30]]="Yes", "Under 30", IF(Aggregate[[#This Row],[Senior]]="Yes", "Senior", 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 "Less than 5GB", IF(Aggregate[[#This Row],[Avg Monthly GB Download]]&lt;10, "Between 5 and 10GB", "10 or more GB"))</f>
        <v>10 or more GB</v>
      </c>
    </row>
    <row r="3053" spans="1:23" x14ac:dyDescent="0.25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Row],[Under 30]]="Yes", "Under 30", IF(Aggregate[[#This Row],[Senior]]="Yes", "Senior", 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 "Less than 5GB", IF(Aggregate[[#This Row],[Avg Monthly GB Download]]&lt;10, "Between 5 and 10GB", "10 or more GB"))</f>
        <v>10 or more GB</v>
      </c>
    </row>
    <row r="3054" spans="1:23" x14ac:dyDescent="0.25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Row],[Under 30]]="Yes", "Under 30", IF(Aggregate[[#This Row],[Senior]]="Yes", "Senior", 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 "Less than 5GB", IF(Aggregate[[#This Row],[Avg Monthly GB Download]]&lt;10, "Between 5 and 10GB", "10 or more GB"))</f>
        <v>10 or more GB</v>
      </c>
    </row>
    <row r="3055" spans="1:23" x14ac:dyDescent="0.25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Row],[Under 30]]="Yes", "Under 30", IF(Aggregate[[#This Row],[Senior]]="Yes", "Senior", 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 "Less than 5GB", IF(Aggregate[[#This Row],[Avg Monthly GB Download]]&lt;10, "Between 5 and 10GB", "10 or more GB"))</f>
        <v>Less than 5GB</v>
      </c>
    </row>
    <row r="3056" spans="1:23" x14ac:dyDescent="0.25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Row],[Under 30]]="Yes", "Under 30", IF(Aggregate[[#This Row],[Senior]]="Yes", "Senior", 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 "Less than 5GB", IF(Aggregate[[#This Row],[Avg Monthly GB Download]]&lt;10, "Between 5 and 10GB", "10 or more GB"))</f>
        <v>10 or more GB</v>
      </c>
    </row>
    <row r="3057" spans="1:23" x14ac:dyDescent="0.25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Row],[Under 30]]="Yes", "Under 30", IF(Aggregate[[#This Row],[Senior]]="Yes", "Senior", 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 "Less than 5GB", IF(Aggregate[[#This Row],[Avg Monthly GB Download]]&lt;10, "Between 5 and 10GB", "10 or more GB"))</f>
        <v>Less than 5GB</v>
      </c>
    </row>
    <row r="3058" spans="1:23" x14ac:dyDescent="0.25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Row],[Under 30]]="Yes", "Under 30", IF(Aggregate[[#This Row],[Senior]]="Yes", "Senior", 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 "Less than 5GB", IF(Aggregate[[#This Row],[Avg Monthly GB Download]]&lt;10, "Between 5 and 10GB", "10 or more GB"))</f>
        <v>Between 5 and 10GB</v>
      </c>
    </row>
    <row r="3059" spans="1:23" x14ac:dyDescent="0.25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Row],[Under 30]]="Yes", "Under 30", IF(Aggregate[[#This Row],[Senior]]="Yes", "Senior", 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 "Less than 5GB", IF(Aggregate[[#This Row],[Avg Monthly GB Download]]&lt;10, "Between 5 and 10GB", "10 or more GB"))</f>
        <v>10 or more GB</v>
      </c>
    </row>
    <row r="3060" spans="1:23" x14ac:dyDescent="0.25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Row],[Under 30]]="Yes", "Under 30", IF(Aggregate[[#This Row],[Senior]]="Yes", "Senior", 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 "Less than 5GB", IF(Aggregate[[#This Row],[Avg Monthly GB Download]]&lt;10, "Between 5 and 10GB", "10 or more GB"))</f>
        <v>Between 5 and 10GB</v>
      </c>
    </row>
    <row r="3061" spans="1:23" x14ac:dyDescent="0.25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Row],[Under 30]]="Yes", "Under 30", IF(Aggregate[[#This Row],[Senior]]="Yes", "Senior", 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 "Less than 5GB", IF(Aggregate[[#This Row],[Avg Monthly GB Download]]&lt;10, "Between 5 and 10GB", "10 or more GB"))</f>
        <v>10 or more GB</v>
      </c>
    </row>
    <row r="3062" spans="1:23" x14ac:dyDescent="0.25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Row],[Under 30]]="Yes", "Under 30", IF(Aggregate[[#This Row],[Senior]]="Yes", "Senior", 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 "Less than 5GB", IF(Aggregate[[#This Row],[Avg Monthly GB Download]]&lt;10, "Between 5 and 10GB", "10 or more GB"))</f>
        <v>Less than 5GB</v>
      </c>
    </row>
    <row r="3063" spans="1:23" x14ac:dyDescent="0.25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Row],[Under 30]]="Yes", "Under 30", IF(Aggregate[[#This Row],[Senior]]="Yes", "Senior", 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 "Less than 5GB", IF(Aggregate[[#This Row],[Avg Monthly GB Download]]&lt;10, "Between 5 and 10GB", "10 or more GB"))</f>
        <v>Less than 5GB</v>
      </c>
    </row>
    <row r="3064" spans="1:23" x14ac:dyDescent="0.25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Row],[Under 30]]="Yes", "Under 30", IF(Aggregate[[#This Row],[Senior]]="Yes", "Senior", 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 "Less than 5GB", IF(Aggregate[[#This Row],[Avg Monthly GB Download]]&lt;10, "Between 5 and 10GB", "10 or more GB"))</f>
        <v>10 or more GB</v>
      </c>
    </row>
    <row r="3065" spans="1:23" x14ac:dyDescent="0.25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Row],[Under 30]]="Yes", "Under 30", IF(Aggregate[[#This Row],[Senior]]="Yes", "Senior", 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 "Less than 5GB", IF(Aggregate[[#This Row],[Avg Monthly GB Download]]&lt;10, "Between 5 and 10GB", "10 or more GB"))</f>
        <v>Less than 5GB</v>
      </c>
    </row>
    <row r="3066" spans="1:23" x14ac:dyDescent="0.25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Row],[Under 30]]="Yes", "Under 30", IF(Aggregate[[#This Row],[Senior]]="Yes", "Senior", 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 "Less than 5GB", IF(Aggregate[[#This Row],[Avg Monthly GB Download]]&lt;10, "Between 5 and 10GB", "10 or more GB"))</f>
        <v>Between 5 and 10GB</v>
      </c>
    </row>
    <row r="3067" spans="1:23" x14ac:dyDescent="0.25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Row],[Under 30]]="Yes", "Under 30", IF(Aggregate[[#This Row],[Senior]]="Yes", "Senior", 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 "Less than 5GB", IF(Aggregate[[#This Row],[Avg Monthly GB Download]]&lt;10, "Between 5 and 10GB", "10 or more GB"))</f>
        <v>10 or more GB</v>
      </c>
    </row>
    <row r="3068" spans="1:23" x14ac:dyDescent="0.25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Row],[Under 30]]="Yes", "Under 30", IF(Aggregate[[#This Row],[Senior]]="Yes", "Senior", 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 "Less than 5GB", IF(Aggregate[[#This Row],[Avg Monthly GB Download]]&lt;10, "Between 5 and 10GB", "10 or more GB"))</f>
        <v>10 or more GB</v>
      </c>
    </row>
    <row r="3069" spans="1:23" x14ac:dyDescent="0.25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Row],[Under 30]]="Yes", "Under 30", IF(Aggregate[[#This Row],[Senior]]="Yes", "Senior", 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 "Less than 5GB", IF(Aggregate[[#This Row],[Avg Monthly GB Download]]&lt;10, "Between 5 and 10GB", "10 or more GB"))</f>
        <v>Between 5 and 10GB</v>
      </c>
    </row>
    <row r="3070" spans="1:23" x14ac:dyDescent="0.25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Row],[Under 30]]="Yes", "Under 30", IF(Aggregate[[#This Row],[Senior]]="Yes", "Senior", 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 "Less than 5GB", IF(Aggregate[[#This Row],[Avg Monthly GB Download]]&lt;10, "Between 5 and 10GB", "10 or more GB"))</f>
        <v>10 or more GB</v>
      </c>
    </row>
    <row r="3071" spans="1:23" x14ac:dyDescent="0.25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Row],[Under 30]]="Yes", "Under 30", IF(Aggregate[[#This Row],[Senior]]="Yes", "Senior", 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 "Less than 5GB", IF(Aggregate[[#This Row],[Avg Monthly GB Download]]&lt;10, "Between 5 and 10GB", "10 or more GB"))</f>
        <v>Less than 5GB</v>
      </c>
    </row>
    <row r="3072" spans="1:23" x14ac:dyDescent="0.25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Row],[Under 30]]="Yes", "Under 30", IF(Aggregate[[#This Row],[Senior]]="Yes", "Senior", 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 "Less than 5GB", IF(Aggregate[[#This Row],[Avg Monthly GB Download]]&lt;10, "Between 5 and 10GB", "10 or more GB"))</f>
        <v>10 or more GB</v>
      </c>
    </row>
    <row r="3073" spans="1:23" x14ac:dyDescent="0.25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Row],[Under 30]]="Yes", "Under 30", IF(Aggregate[[#This Row],[Senior]]="Yes", "Senior", 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 "Less than 5GB", IF(Aggregate[[#This Row],[Avg Monthly GB Download]]&lt;10, "Between 5 and 10GB", "10 or more GB"))</f>
        <v>10 or more GB</v>
      </c>
    </row>
    <row r="3074" spans="1:23" x14ac:dyDescent="0.25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Row],[Under 30]]="Yes", "Under 30", IF(Aggregate[[#This Row],[Senior]]="Yes", "Senior", 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 "Less than 5GB", IF(Aggregate[[#This Row],[Avg Monthly GB Download]]&lt;10, "Between 5 and 10GB", "10 or more GB"))</f>
        <v>Between 5 and 10GB</v>
      </c>
    </row>
    <row r="3075" spans="1:23" x14ac:dyDescent="0.25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Row],[Under 30]]="Yes", "Under 30", IF(Aggregate[[#This Row],[Senior]]="Yes", "Senior", 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 "Less than 5GB", IF(Aggregate[[#This Row],[Avg Monthly GB Download]]&lt;10, "Between 5 and 10GB", "10 or more GB"))</f>
        <v>Between 5 and 10GB</v>
      </c>
    </row>
    <row r="3076" spans="1:23" x14ac:dyDescent="0.25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Row],[Under 30]]="Yes", "Under 30", IF(Aggregate[[#This Row],[Senior]]="Yes", "Senior", 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 "Less than 5GB", IF(Aggregate[[#This Row],[Avg Monthly GB Download]]&lt;10, "Between 5 and 10GB", "10 or more GB"))</f>
        <v>Less than 5GB</v>
      </c>
    </row>
    <row r="3077" spans="1:23" x14ac:dyDescent="0.25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Row],[Under 30]]="Yes", "Under 30", IF(Aggregate[[#This Row],[Senior]]="Yes", "Senior", 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 "Less than 5GB", IF(Aggregate[[#This Row],[Avg Monthly GB Download]]&lt;10, "Between 5 and 10GB", "10 or more GB"))</f>
        <v>Less than 5GB</v>
      </c>
    </row>
    <row r="3078" spans="1:23" x14ac:dyDescent="0.25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Row],[Under 30]]="Yes", "Under 30", IF(Aggregate[[#This Row],[Senior]]="Yes", "Senior", 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 "Less than 5GB", IF(Aggregate[[#This Row],[Avg Monthly GB Download]]&lt;10, "Between 5 and 10GB", "10 or more GB"))</f>
        <v>Less than 5GB</v>
      </c>
    </row>
    <row r="3079" spans="1:23" x14ac:dyDescent="0.25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Row],[Under 30]]="Yes", "Under 30", IF(Aggregate[[#This Row],[Senior]]="Yes", "Senior", 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 "Less than 5GB", IF(Aggregate[[#This Row],[Avg Monthly GB Download]]&lt;10, "Between 5 and 10GB", "10 or more GB"))</f>
        <v>Less than 5GB</v>
      </c>
    </row>
    <row r="3080" spans="1:23" x14ac:dyDescent="0.25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Row],[Under 30]]="Yes", "Under 30", IF(Aggregate[[#This Row],[Senior]]="Yes", "Senior", 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 "Less than 5GB", IF(Aggregate[[#This Row],[Avg Monthly GB Download]]&lt;10, "Between 5 and 10GB", "10 or more GB"))</f>
        <v>Between 5 and 10GB</v>
      </c>
    </row>
    <row r="3081" spans="1:23" x14ac:dyDescent="0.25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Row],[Under 30]]="Yes", "Under 30", IF(Aggregate[[#This Row],[Senior]]="Yes", "Senior", 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 "Less than 5GB", IF(Aggregate[[#This Row],[Avg Monthly GB Download]]&lt;10, "Between 5 and 10GB", "10 or more GB"))</f>
        <v>10 or more GB</v>
      </c>
    </row>
    <row r="3082" spans="1:23" x14ac:dyDescent="0.25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Row],[Under 30]]="Yes", "Under 30", IF(Aggregate[[#This Row],[Senior]]="Yes", "Senior", 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 "Less than 5GB", IF(Aggregate[[#This Row],[Avg Monthly GB Download]]&lt;10, "Between 5 and 10GB", "10 or more GB"))</f>
        <v>10 or more GB</v>
      </c>
    </row>
    <row r="3083" spans="1:23" x14ac:dyDescent="0.25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Row],[Under 30]]="Yes", "Under 30", IF(Aggregate[[#This Row],[Senior]]="Yes", "Senior", 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 "Less than 5GB", IF(Aggregate[[#This Row],[Avg Monthly GB Download]]&lt;10, "Between 5 and 10GB", "10 or more GB"))</f>
        <v>Less than 5GB</v>
      </c>
    </row>
    <row r="3084" spans="1:23" x14ac:dyDescent="0.25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Row],[Under 30]]="Yes", "Under 30", IF(Aggregate[[#This Row],[Senior]]="Yes", "Senior", 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 "Less than 5GB", IF(Aggregate[[#This Row],[Avg Monthly GB Download]]&lt;10, "Between 5 and 10GB", "10 or more GB"))</f>
        <v>Less than 5GB</v>
      </c>
    </row>
    <row r="3085" spans="1:23" x14ac:dyDescent="0.25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Row],[Under 30]]="Yes", "Under 30", IF(Aggregate[[#This Row],[Senior]]="Yes", "Senior", 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 "Less than 5GB", IF(Aggregate[[#This Row],[Avg Monthly GB Download]]&lt;10, "Between 5 and 10GB", "10 or more GB"))</f>
        <v>10 or more GB</v>
      </c>
    </row>
    <row r="3086" spans="1:23" x14ac:dyDescent="0.25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Row],[Under 30]]="Yes", "Under 30", IF(Aggregate[[#This Row],[Senior]]="Yes", "Senior", 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 "Less than 5GB", IF(Aggregate[[#This Row],[Avg Monthly GB Download]]&lt;10, "Between 5 and 10GB", "10 or more GB"))</f>
        <v>Between 5 and 10GB</v>
      </c>
    </row>
    <row r="3087" spans="1:23" x14ac:dyDescent="0.25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Row],[Under 30]]="Yes", "Under 30", IF(Aggregate[[#This Row],[Senior]]="Yes", "Senior", 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 "Less than 5GB", IF(Aggregate[[#This Row],[Avg Monthly GB Download]]&lt;10, "Between 5 and 10GB", "10 or more GB"))</f>
        <v>Less than 5GB</v>
      </c>
    </row>
    <row r="3088" spans="1:23" x14ac:dyDescent="0.25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Row],[Under 30]]="Yes", "Under 30", IF(Aggregate[[#This Row],[Senior]]="Yes", "Senior", 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 "Less than 5GB", IF(Aggregate[[#This Row],[Avg Monthly GB Download]]&lt;10, "Between 5 and 10GB", "10 or more GB"))</f>
        <v>Between 5 and 10GB</v>
      </c>
    </row>
    <row r="3089" spans="1:23" x14ac:dyDescent="0.25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Row],[Under 30]]="Yes", "Under 30", IF(Aggregate[[#This Row],[Senior]]="Yes", "Senior", 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 "Less than 5GB", IF(Aggregate[[#This Row],[Avg Monthly GB Download]]&lt;10, "Between 5 and 10GB", "10 or more GB"))</f>
        <v>Between 5 and 10GB</v>
      </c>
    </row>
    <row r="3090" spans="1:23" x14ac:dyDescent="0.25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Row],[Under 30]]="Yes", "Under 30", IF(Aggregate[[#This Row],[Senior]]="Yes", "Senior", 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 "Less than 5GB", IF(Aggregate[[#This Row],[Avg Monthly GB Download]]&lt;10, "Between 5 and 10GB", "10 or more GB"))</f>
        <v>Between 5 and 10GB</v>
      </c>
    </row>
    <row r="3091" spans="1:23" x14ac:dyDescent="0.25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Row],[Under 30]]="Yes", "Under 30", IF(Aggregate[[#This Row],[Senior]]="Yes", "Senior", 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 "Less than 5GB", IF(Aggregate[[#This Row],[Avg Monthly GB Download]]&lt;10, "Between 5 and 10GB", "10 or more GB"))</f>
        <v>Less than 5GB</v>
      </c>
    </row>
    <row r="3092" spans="1:23" x14ac:dyDescent="0.25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Row],[Under 30]]="Yes", "Under 30", IF(Aggregate[[#This Row],[Senior]]="Yes", "Senior", 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 "Less than 5GB", IF(Aggregate[[#This Row],[Avg Monthly GB Download]]&lt;10, "Between 5 and 10GB", "10 or more GB"))</f>
        <v>10 or more GB</v>
      </c>
    </row>
    <row r="3093" spans="1:23" x14ac:dyDescent="0.25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Row],[Under 30]]="Yes", "Under 30", IF(Aggregate[[#This Row],[Senior]]="Yes", "Senior", 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 "Less than 5GB", IF(Aggregate[[#This Row],[Avg Monthly GB Download]]&lt;10, "Between 5 and 10GB", "10 or more GB"))</f>
        <v>Between 5 and 10GB</v>
      </c>
    </row>
    <row r="3094" spans="1:23" x14ac:dyDescent="0.25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Row],[Under 30]]="Yes", "Under 30", IF(Aggregate[[#This Row],[Senior]]="Yes", "Senior", 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 "Less than 5GB", IF(Aggregate[[#This Row],[Avg Monthly GB Download]]&lt;10, "Between 5 and 10GB", "10 or more GB"))</f>
        <v>10 or more GB</v>
      </c>
    </row>
    <row r="3095" spans="1:23" x14ac:dyDescent="0.25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Row],[Under 30]]="Yes", "Under 30", IF(Aggregate[[#This Row],[Senior]]="Yes", "Senior", 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 "Less than 5GB", IF(Aggregate[[#This Row],[Avg Monthly GB Download]]&lt;10, "Between 5 and 10GB", "10 or more GB"))</f>
        <v>10 or more GB</v>
      </c>
    </row>
    <row r="3096" spans="1:23" x14ac:dyDescent="0.25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Row],[Under 30]]="Yes", "Under 30", IF(Aggregate[[#This Row],[Senior]]="Yes", "Senior", 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 "Less than 5GB", IF(Aggregate[[#This Row],[Avg Monthly GB Download]]&lt;10, "Between 5 and 10GB", "10 or more GB"))</f>
        <v>10 or more GB</v>
      </c>
    </row>
    <row r="3097" spans="1:23" x14ac:dyDescent="0.25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Row],[Under 30]]="Yes", "Under 30", IF(Aggregate[[#This Row],[Senior]]="Yes", "Senior", 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 "Less than 5GB", IF(Aggregate[[#This Row],[Avg Monthly GB Download]]&lt;10, "Between 5 and 10GB", "10 or more GB"))</f>
        <v>10 or more GB</v>
      </c>
    </row>
    <row r="3098" spans="1:23" x14ac:dyDescent="0.25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Row],[Under 30]]="Yes", "Under 30", IF(Aggregate[[#This Row],[Senior]]="Yes", "Senior", 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 "Less than 5GB", IF(Aggregate[[#This Row],[Avg Monthly GB Download]]&lt;10, "Between 5 and 10GB", "10 or more GB"))</f>
        <v>Between 5 and 10GB</v>
      </c>
    </row>
    <row r="3099" spans="1:23" x14ac:dyDescent="0.25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Row],[Under 30]]="Yes", "Under 30", IF(Aggregate[[#This Row],[Senior]]="Yes", "Senior", 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 "Less than 5GB", IF(Aggregate[[#This Row],[Avg Monthly GB Download]]&lt;10, "Between 5 and 10GB", "10 or more GB"))</f>
        <v>Less than 5GB</v>
      </c>
    </row>
    <row r="3100" spans="1:23" x14ac:dyDescent="0.25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Row],[Under 30]]="Yes", "Under 30", IF(Aggregate[[#This Row],[Senior]]="Yes", "Senior", 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 "Less than 5GB", IF(Aggregate[[#This Row],[Avg Monthly GB Download]]&lt;10, "Between 5 and 10GB", "10 or more GB"))</f>
        <v>Less than 5GB</v>
      </c>
    </row>
    <row r="3101" spans="1:23" x14ac:dyDescent="0.25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Row],[Under 30]]="Yes", "Under 30", IF(Aggregate[[#This Row],[Senior]]="Yes", "Senior", 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 "Less than 5GB", IF(Aggregate[[#This Row],[Avg Monthly GB Download]]&lt;10, "Between 5 and 10GB", "10 or more GB"))</f>
        <v>10 or more GB</v>
      </c>
    </row>
    <row r="3102" spans="1:23" x14ac:dyDescent="0.25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Row],[Under 30]]="Yes", "Under 30", IF(Aggregate[[#This Row],[Senior]]="Yes", "Senior", 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 "Less than 5GB", IF(Aggregate[[#This Row],[Avg Monthly GB Download]]&lt;10, "Between 5 and 10GB", "10 or more GB"))</f>
        <v>10 or more GB</v>
      </c>
    </row>
    <row r="3103" spans="1:23" x14ac:dyDescent="0.25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Row],[Under 30]]="Yes", "Under 30", IF(Aggregate[[#This Row],[Senior]]="Yes", "Senior", 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 "Less than 5GB", IF(Aggregate[[#This Row],[Avg Monthly GB Download]]&lt;10, "Between 5 and 10GB", "10 or more GB"))</f>
        <v>Less than 5GB</v>
      </c>
    </row>
    <row r="3104" spans="1:23" x14ac:dyDescent="0.25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Row],[Under 30]]="Yes", "Under 30", IF(Aggregate[[#This Row],[Senior]]="Yes", "Senior", 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 "Less than 5GB", IF(Aggregate[[#This Row],[Avg Monthly GB Download]]&lt;10, "Between 5 and 10GB", "10 or more GB"))</f>
        <v>Between 5 and 10GB</v>
      </c>
    </row>
    <row r="3105" spans="1:23" x14ac:dyDescent="0.25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Row],[Under 30]]="Yes", "Under 30", IF(Aggregate[[#This Row],[Senior]]="Yes", "Senior", 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 "Less than 5GB", IF(Aggregate[[#This Row],[Avg Monthly GB Download]]&lt;10, "Between 5 and 10GB", "10 or more GB"))</f>
        <v>Between 5 and 10GB</v>
      </c>
    </row>
    <row r="3106" spans="1:23" x14ac:dyDescent="0.25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Row],[Under 30]]="Yes", "Under 30", IF(Aggregate[[#This Row],[Senior]]="Yes", "Senior", 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 "Less than 5GB", IF(Aggregate[[#This Row],[Avg Monthly GB Download]]&lt;10, "Between 5 and 10GB", "10 or more GB"))</f>
        <v>Less than 5GB</v>
      </c>
    </row>
    <row r="3107" spans="1:23" x14ac:dyDescent="0.25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Row],[Under 30]]="Yes", "Under 30", IF(Aggregate[[#This Row],[Senior]]="Yes", "Senior", 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 "Less than 5GB", IF(Aggregate[[#This Row],[Avg Monthly GB Download]]&lt;10, "Between 5 and 10GB", "10 or more GB"))</f>
        <v>10 or more GB</v>
      </c>
    </row>
    <row r="3108" spans="1:23" x14ac:dyDescent="0.25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Row],[Under 30]]="Yes", "Under 30", IF(Aggregate[[#This Row],[Senior]]="Yes", "Senior", 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 "Less than 5GB", IF(Aggregate[[#This Row],[Avg Monthly GB Download]]&lt;10, "Between 5 and 10GB", "10 or more GB"))</f>
        <v>10 or more GB</v>
      </c>
    </row>
    <row r="3109" spans="1:23" x14ac:dyDescent="0.25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Row],[Under 30]]="Yes", "Under 30", IF(Aggregate[[#This Row],[Senior]]="Yes", "Senior", 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 "Less than 5GB", IF(Aggregate[[#This Row],[Avg Monthly GB Download]]&lt;10, "Between 5 and 10GB", "10 or more GB"))</f>
        <v>10 or more GB</v>
      </c>
    </row>
    <row r="3110" spans="1:23" x14ac:dyDescent="0.25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Row],[Under 30]]="Yes", "Under 30", IF(Aggregate[[#This Row],[Senior]]="Yes", "Senior", 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 "Less than 5GB", IF(Aggregate[[#This Row],[Avg Monthly GB Download]]&lt;10, "Between 5 and 10GB", "10 or more GB"))</f>
        <v>10 or more GB</v>
      </c>
    </row>
    <row r="3111" spans="1:23" x14ac:dyDescent="0.25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Row],[Under 30]]="Yes", "Under 30", IF(Aggregate[[#This Row],[Senior]]="Yes", "Senior", 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 "Less than 5GB", IF(Aggregate[[#This Row],[Avg Monthly GB Download]]&lt;10, "Between 5 and 10GB", "10 or more GB"))</f>
        <v>Less than 5GB</v>
      </c>
    </row>
    <row r="3112" spans="1:23" x14ac:dyDescent="0.25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Row],[Under 30]]="Yes", "Under 30", IF(Aggregate[[#This Row],[Senior]]="Yes", "Senior", 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 "Less than 5GB", IF(Aggregate[[#This Row],[Avg Monthly GB Download]]&lt;10, "Between 5 and 10GB", "10 or more GB"))</f>
        <v>10 or more GB</v>
      </c>
    </row>
    <row r="3113" spans="1:23" x14ac:dyDescent="0.25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Row],[Under 30]]="Yes", "Under 30", IF(Aggregate[[#This Row],[Senior]]="Yes", "Senior", 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 "Less than 5GB", IF(Aggregate[[#This Row],[Avg Monthly GB Download]]&lt;10, "Between 5 and 10GB", "10 or more GB"))</f>
        <v>10 or more GB</v>
      </c>
    </row>
    <row r="3114" spans="1:23" x14ac:dyDescent="0.25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Row],[Under 30]]="Yes", "Under 30", IF(Aggregate[[#This Row],[Senior]]="Yes", "Senior", 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 "Less than 5GB", IF(Aggregate[[#This Row],[Avg Monthly GB Download]]&lt;10, "Between 5 and 10GB", "10 or more GB"))</f>
        <v>10 or more GB</v>
      </c>
    </row>
    <row r="3115" spans="1:23" x14ac:dyDescent="0.25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Row],[Under 30]]="Yes", "Under 30", IF(Aggregate[[#This Row],[Senior]]="Yes", "Senior", 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 "Less than 5GB", IF(Aggregate[[#This Row],[Avg Monthly GB Download]]&lt;10, "Between 5 and 10GB", "10 or more GB"))</f>
        <v>Between 5 and 10GB</v>
      </c>
    </row>
    <row r="3116" spans="1:23" x14ac:dyDescent="0.25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Row],[Under 30]]="Yes", "Under 30", IF(Aggregate[[#This Row],[Senior]]="Yes", "Senior", 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 "Less than 5GB", IF(Aggregate[[#This Row],[Avg Monthly GB Download]]&lt;10, "Between 5 and 10GB", "10 or more GB"))</f>
        <v>Between 5 and 10GB</v>
      </c>
    </row>
    <row r="3117" spans="1:23" x14ac:dyDescent="0.25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Row],[Under 30]]="Yes", "Under 30", IF(Aggregate[[#This Row],[Senior]]="Yes", "Senior", 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 "Less than 5GB", IF(Aggregate[[#This Row],[Avg Monthly GB Download]]&lt;10, "Between 5 and 10GB", "10 or more GB"))</f>
        <v>Less than 5GB</v>
      </c>
    </row>
    <row r="3118" spans="1:23" x14ac:dyDescent="0.25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Row],[Under 30]]="Yes", "Under 30", IF(Aggregate[[#This Row],[Senior]]="Yes", "Senior", 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 "Less than 5GB", IF(Aggregate[[#This Row],[Avg Monthly GB Download]]&lt;10, "Between 5 and 10GB", "10 or more GB"))</f>
        <v>10 or more GB</v>
      </c>
    </row>
    <row r="3119" spans="1:23" x14ac:dyDescent="0.25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Row],[Under 30]]="Yes", "Under 30", IF(Aggregate[[#This Row],[Senior]]="Yes", "Senior", 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 "Less than 5GB", IF(Aggregate[[#This Row],[Avg Monthly GB Download]]&lt;10, "Between 5 and 10GB", "10 or more GB"))</f>
        <v>Less than 5GB</v>
      </c>
    </row>
    <row r="3120" spans="1:23" x14ac:dyDescent="0.25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Row],[Under 30]]="Yes", "Under 30", IF(Aggregate[[#This Row],[Senior]]="Yes", "Senior", 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 "Less than 5GB", IF(Aggregate[[#This Row],[Avg Monthly GB Download]]&lt;10, "Between 5 and 10GB", "10 or more GB"))</f>
        <v>10 or more GB</v>
      </c>
    </row>
    <row r="3121" spans="1:23" x14ac:dyDescent="0.25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Row],[Under 30]]="Yes", "Under 30", IF(Aggregate[[#This Row],[Senior]]="Yes", "Senior", 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 "Less than 5GB", IF(Aggregate[[#This Row],[Avg Monthly GB Download]]&lt;10, "Between 5 and 10GB", "10 or more GB"))</f>
        <v>Between 5 and 10GB</v>
      </c>
    </row>
    <row r="3122" spans="1:23" x14ac:dyDescent="0.25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Row],[Under 30]]="Yes", "Under 30", IF(Aggregate[[#This Row],[Senior]]="Yes", "Senior", 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 "Less than 5GB", IF(Aggregate[[#This Row],[Avg Monthly GB Download]]&lt;10, "Between 5 and 10GB", "10 or more GB"))</f>
        <v>Less than 5GB</v>
      </c>
    </row>
    <row r="3123" spans="1:23" x14ac:dyDescent="0.25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Row],[Under 30]]="Yes", "Under 30", IF(Aggregate[[#This Row],[Senior]]="Yes", "Senior", 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 "Less than 5GB", IF(Aggregate[[#This Row],[Avg Monthly GB Download]]&lt;10, "Between 5 and 10GB", "10 or more GB"))</f>
        <v>Between 5 and 10GB</v>
      </c>
    </row>
    <row r="3124" spans="1:23" x14ac:dyDescent="0.25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Row],[Under 30]]="Yes", "Under 30", IF(Aggregate[[#This Row],[Senior]]="Yes", "Senior", 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 "Less than 5GB", IF(Aggregate[[#This Row],[Avg Monthly GB Download]]&lt;10, "Between 5 and 10GB", "10 or more GB"))</f>
        <v>Between 5 and 10GB</v>
      </c>
    </row>
    <row r="3125" spans="1:23" x14ac:dyDescent="0.25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Row],[Under 30]]="Yes", "Under 30", IF(Aggregate[[#This Row],[Senior]]="Yes", "Senior", 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 "Less than 5GB", IF(Aggregate[[#This Row],[Avg Monthly GB Download]]&lt;10, "Between 5 and 10GB", "10 or more GB"))</f>
        <v>10 or more GB</v>
      </c>
    </row>
    <row r="3126" spans="1:23" x14ac:dyDescent="0.25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Row],[Under 30]]="Yes", "Under 30", IF(Aggregate[[#This Row],[Senior]]="Yes", "Senior", 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 "Less than 5GB", IF(Aggregate[[#This Row],[Avg Monthly GB Download]]&lt;10, "Between 5 and 10GB", "10 or more GB"))</f>
        <v>10 or more GB</v>
      </c>
    </row>
    <row r="3127" spans="1:23" x14ac:dyDescent="0.25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Row],[Under 30]]="Yes", "Under 30", IF(Aggregate[[#This Row],[Senior]]="Yes", "Senior", 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 "Less than 5GB", IF(Aggregate[[#This Row],[Avg Monthly GB Download]]&lt;10, "Between 5 and 10GB", "10 or more GB"))</f>
        <v>Less than 5GB</v>
      </c>
    </row>
    <row r="3128" spans="1:23" x14ac:dyDescent="0.25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Row],[Under 30]]="Yes", "Under 30", IF(Aggregate[[#This Row],[Senior]]="Yes", "Senior", 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 "Less than 5GB", IF(Aggregate[[#This Row],[Avg Monthly GB Download]]&lt;10, "Between 5 and 10GB", "10 or more GB"))</f>
        <v>10 or more GB</v>
      </c>
    </row>
    <row r="3129" spans="1:23" x14ac:dyDescent="0.25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Row],[Under 30]]="Yes", "Under 30", IF(Aggregate[[#This Row],[Senior]]="Yes", "Senior", 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 "Less than 5GB", IF(Aggregate[[#This Row],[Avg Monthly GB Download]]&lt;10, "Between 5 and 10GB", "10 or more GB"))</f>
        <v>Less than 5GB</v>
      </c>
    </row>
    <row r="3130" spans="1:23" x14ac:dyDescent="0.25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Row],[Under 30]]="Yes", "Under 30", IF(Aggregate[[#This Row],[Senior]]="Yes", "Senior", 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 "Less than 5GB", IF(Aggregate[[#This Row],[Avg Monthly GB Download]]&lt;10, "Between 5 and 10GB", "10 or more GB"))</f>
        <v>10 or more GB</v>
      </c>
    </row>
    <row r="3131" spans="1:23" x14ac:dyDescent="0.25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Row],[Under 30]]="Yes", "Under 30", IF(Aggregate[[#This Row],[Senior]]="Yes", "Senior", 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 "Less than 5GB", IF(Aggregate[[#This Row],[Avg Monthly GB Download]]&lt;10, "Between 5 and 10GB", "10 or more GB"))</f>
        <v>Between 5 and 10GB</v>
      </c>
    </row>
    <row r="3132" spans="1:23" x14ac:dyDescent="0.25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Row],[Under 30]]="Yes", "Under 30", IF(Aggregate[[#This Row],[Senior]]="Yes", "Senior", 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 "Less than 5GB", IF(Aggregate[[#This Row],[Avg Monthly GB Download]]&lt;10, "Between 5 and 10GB", "10 or more GB"))</f>
        <v>Between 5 and 10GB</v>
      </c>
    </row>
    <row r="3133" spans="1:23" x14ac:dyDescent="0.25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Row],[Under 30]]="Yes", "Under 30", IF(Aggregate[[#This Row],[Senior]]="Yes", "Senior", 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 "Less than 5GB", IF(Aggregate[[#This Row],[Avg Monthly GB Download]]&lt;10, "Between 5 and 10GB", "10 or more GB"))</f>
        <v>10 or more GB</v>
      </c>
    </row>
    <row r="3134" spans="1:23" x14ac:dyDescent="0.25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Row],[Under 30]]="Yes", "Under 30", IF(Aggregate[[#This Row],[Senior]]="Yes", "Senior", 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 "Less than 5GB", IF(Aggregate[[#This Row],[Avg Monthly GB Download]]&lt;10, "Between 5 and 10GB", "10 or more GB"))</f>
        <v>10 or more GB</v>
      </c>
    </row>
    <row r="3135" spans="1:23" x14ac:dyDescent="0.25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Row],[Under 30]]="Yes", "Under 30", IF(Aggregate[[#This Row],[Senior]]="Yes", "Senior", 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 "Less than 5GB", IF(Aggregate[[#This Row],[Avg Monthly GB Download]]&lt;10, "Between 5 and 10GB", "10 or more GB"))</f>
        <v>Between 5 and 10GB</v>
      </c>
    </row>
    <row r="3136" spans="1:23" x14ac:dyDescent="0.25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Row],[Under 30]]="Yes", "Under 30", IF(Aggregate[[#This Row],[Senior]]="Yes", "Senior", 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 "Less than 5GB", IF(Aggregate[[#This Row],[Avg Monthly GB Download]]&lt;10, "Between 5 and 10GB", "10 or more GB"))</f>
        <v>Between 5 and 10GB</v>
      </c>
    </row>
    <row r="3137" spans="1:23" x14ac:dyDescent="0.25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Row],[Under 30]]="Yes", "Under 30", IF(Aggregate[[#This Row],[Senior]]="Yes", "Senior", 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 "Less than 5GB", IF(Aggregate[[#This Row],[Avg Monthly GB Download]]&lt;10, "Between 5 and 10GB", "10 or more GB"))</f>
        <v>Less than 5GB</v>
      </c>
    </row>
    <row r="3138" spans="1:23" x14ac:dyDescent="0.25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Row],[Under 30]]="Yes", "Under 30", IF(Aggregate[[#This Row],[Senior]]="Yes", "Senior", 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 "Less than 5GB", IF(Aggregate[[#This Row],[Avg Monthly GB Download]]&lt;10, "Between 5 and 10GB", "10 or more GB"))</f>
        <v>Less than 5GB</v>
      </c>
    </row>
    <row r="3139" spans="1:23" x14ac:dyDescent="0.25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Row],[Under 30]]="Yes", "Under 30", IF(Aggregate[[#This Row],[Senior]]="Yes", "Senior", 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 "Less than 5GB", IF(Aggregate[[#This Row],[Avg Monthly GB Download]]&lt;10, "Between 5 and 10GB", "10 or more GB"))</f>
        <v>10 or more GB</v>
      </c>
    </row>
    <row r="3140" spans="1:23" x14ac:dyDescent="0.25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Row],[Under 30]]="Yes", "Under 30", IF(Aggregate[[#This Row],[Senior]]="Yes", "Senior", 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 "Less than 5GB", IF(Aggregate[[#This Row],[Avg Monthly GB Download]]&lt;10, "Between 5 and 10GB", "10 or more GB"))</f>
        <v>Less than 5GB</v>
      </c>
    </row>
    <row r="3141" spans="1:23" x14ac:dyDescent="0.25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Row],[Under 30]]="Yes", "Under 30", IF(Aggregate[[#This Row],[Senior]]="Yes", "Senior", 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 "Less than 5GB", IF(Aggregate[[#This Row],[Avg Monthly GB Download]]&lt;10, "Between 5 and 10GB", "10 or more GB"))</f>
        <v>Less than 5GB</v>
      </c>
    </row>
    <row r="3142" spans="1:23" x14ac:dyDescent="0.25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Row],[Under 30]]="Yes", "Under 30", IF(Aggregate[[#This Row],[Senior]]="Yes", "Senior", 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 "Less than 5GB", IF(Aggregate[[#This Row],[Avg Monthly GB Download]]&lt;10, "Between 5 and 10GB", "10 or more GB"))</f>
        <v>Between 5 and 10GB</v>
      </c>
    </row>
    <row r="3143" spans="1:23" x14ac:dyDescent="0.25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Row],[Under 30]]="Yes", "Under 30", IF(Aggregate[[#This Row],[Senior]]="Yes", "Senior", 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 "Less than 5GB", IF(Aggregate[[#This Row],[Avg Monthly GB Download]]&lt;10, "Between 5 and 10GB", "10 or more GB"))</f>
        <v>Less than 5GB</v>
      </c>
    </row>
    <row r="3144" spans="1:23" x14ac:dyDescent="0.25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Row],[Under 30]]="Yes", "Under 30", IF(Aggregate[[#This Row],[Senior]]="Yes", "Senior", 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 "Less than 5GB", IF(Aggregate[[#This Row],[Avg Monthly GB Download]]&lt;10, "Between 5 and 10GB", "10 or more GB"))</f>
        <v>Less than 5GB</v>
      </c>
    </row>
    <row r="3145" spans="1:23" x14ac:dyDescent="0.25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Row],[Under 30]]="Yes", "Under 30", IF(Aggregate[[#This Row],[Senior]]="Yes", "Senior", 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 "Less than 5GB", IF(Aggregate[[#This Row],[Avg Monthly GB Download]]&lt;10, "Between 5 and 10GB", "10 or more GB"))</f>
        <v>Between 5 and 10GB</v>
      </c>
    </row>
    <row r="3146" spans="1:23" x14ac:dyDescent="0.25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Row],[Under 30]]="Yes", "Under 30", IF(Aggregate[[#This Row],[Senior]]="Yes", "Senior", 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 "Less than 5GB", IF(Aggregate[[#This Row],[Avg Monthly GB Download]]&lt;10, "Between 5 and 10GB", "10 or more GB"))</f>
        <v>10 or more GB</v>
      </c>
    </row>
    <row r="3147" spans="1:23" x14ac:dyDescent="0.25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Row],[Under 30]]="Yes", "Under 30", IF(Aggregate[[#This Row],[Senior]]="Yes", "Senior", 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 "Less than 5GB", IF(Aggregate[[#This Row],[Avg Monthly GB Download]]&lt;10, "Between 5 and 10GB", "10 or more GB"))</f>
        <v>Between 5 and 10GB</v>
      </c>
    </row>
    <row r="3148" spans="1:23" x14ac:dyDescent="0.25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Row],[Under 30]]="Yes", "Under 30", IF(Aggregate[[#This Row],[Senior]]="Yes", "Senior", 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 "Less than 5GB", IF(Aggregate[[#This Row],[Avg Monthly GB Download]]&lt;10, "Between 5 and 10GB", "10 or more GB"))</f>
        <v>10 or more GB</v>
      </c>
    </row>
    <row r="3149" spans="1:23" x14ac:dyDescent="0.25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Row],[Under 30]]="Yes", "Under 30", IF(Aggregate[[#This Row],[Senior]]="Yes", "Senior", 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 "Less than 5GB", IF(Aggregate[[#This Row],[Avg Monthly GB Download]]&lt;10, "Between 5 and 10GB", "10 or more GB"))</f>
        <v>Between 5 and 10GB</v>
      </c>
    </row>
    <row r="3150" spans="1:23" x14ac:dyDescent="0.25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Row],[Under 30]]="Yes", "Under 30", IF(Aggregate[[#This Row],[Senior]]="Yes", "Senior", 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 "Less than 5GB", IF(Aggregate[[#This Row],[Avg Monthly GB Download]]&lt;10, "Between 5 and 10GB", "10 or more GB"))</f>
        <v>10 or more GB</v>
      </c>
    </row>
    <row r="3151" spans="1:23" x14ac:dyDescent="0.25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Row],[Under 30]]="Yes", "Under 30", IF(Aggregate[[#This Row],[Senior]]="Yes", "Senior", 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 "Less than 5GB", IF(Aggregate[[#This Row],[Avg Monthly GB Download]]&lt;10, "Between 5 and 10GB", "10 or more GB"))</f>
        <v>10 or more GB</v>
      </c>
    </row>
    <row r="3152" spans="1:23" x14ac:dyDescent="0.25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Row],[Under 30]]="Yes", "Under 30", IF(Aggregate[[#This Row],[Senior]]="Yes", "Senior", 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 "Less than 5GB", IF(Aggregate[[#This Row],[Avg Monthly GB Download]]&lt;10, "Between 5 and 10GB", "10 or more GB"))</f>
        <v>10 or more GB</v>
      </c>
    </row>
    <row r="3153" spans="1:23" x14ac:dyDescent="0.25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Row],[Under 30]]="Yes", "Under 30", IF(Aggregate[[#This Row],[Senior]]="Yes", "Senior", 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 "Less than 5GB", IF(Aggregate[[#This Row],[Avg Monthly GB Download]]&lt;10, "Between 5 and 10GB", "10 or more GB"))</f>
        <v>Between 5 and 10GB</v>
      </c>
    </row>
    <row r="3154" spans="1:23" x14ac:dyDescent="0.25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Row],[Under 30]]="Yes", "Under 30", IF(Aggregate[[#This Row],[Senior]]="Yes", "Senior", 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 "Less than 5GB", IF(Aggregate[[#This Row],[Avg Monthly GB Download]]&lt;10, "Between 5 and 10GB", "10 or more GB"))</f>
        <v>Less than 5GB</v>
      </c>
    </row>
    <row r="3155" spans="1:23" x14ac:dyDescent="0.25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Row],[Under 30]]="Yes", "Under 30", IF(Aggregate[[#This Row],[Senior]]="Yes", "Senior", 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 "Less than 5GB", IF(Aggregate[[#This Row],[Avg Monthly GB Download]]&lt;10, "Between 5 and 10GB", "10 or more GB"))</f>
        <v>Less than 5GB</v>
      </c>
    </row>
    <row r="3156" spans="1:23" x14ac:dyDescent="0.25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Row],[Under 30]]="Yes", "Under 30", IF(Aggregate[[#This Row],[Senior]]="Yes", "Senior", 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 "Less than 5GB", IF(Aggregate[[#This Row],[Avg Monthly GB Download]]&lt;10, "Between 5 and 10GB", "10 or more GB"))</f>
        <v>Less than 5GB</v>
      </c>
    </row>
    <row r="3157" spans="1:23" x14ac:dyDescent="0.25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Row],[Under 30]]="Yes", "Under 30", IF(Aggregate[[#This Row],[Senior]]="Yes", "Senior", 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 "Less than 5GB", IF(Aggregate[[#This Row],[Avg Monthly GB Download]]&lt;10, "Between 5 and 10GB", "10 or more GB"))</f>
        <v>Between 5 and 10GB</v>
      </c>
    </row>
    <row r="3158" spans="1:23" x14ac:dyDescent="0.25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Row],[Under 30]]="Yes", "Under 30", IF(Aggregate[[#This Row],[Senior]]="Yes", "Senior", 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 "Less than 5GB", IF(Aggregate[[#This Row],[Avg Monthly GB Download]]&lt;10, "Between 5 and 10GB", "10 or more GB"))</f>
        <v>Less than 5GB</v>
      </c>
    </row>
    <row r="3159" spans="1:23" x14ac:dyDescent="0.25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Row],[Under 30]]="Yes", "Under 30", IF(Aggregate[[#This Row],[Senior]]="Yes", "Senior", 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 "Less than 5GB", IF(Aggregate[[#This Row],[Avg Monthly GB Download]]&lt;10, "Between 5 and 10GB", "10 or more GB"))</f>
        <v>10 or more GB</v>
      </c>
    </row>
    <row r="3160" spans="1:23" x14ac:dyDescent="0.25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Row],[Under 30]]="Yes", "Under 30", IF(Aggregate[[#This Row],[Senior]]="Yes", "Senior", 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 "Less than 5GB", IF(Aggregate[[#This Row],[Avg Monthly GB Download]]&lt;10, "Between 5 and 10GB", "10 or more GB"))</f>
        <v>10 or more GB</v>
      </c>
    </row>
    <row r="3161" spans="1:23" x14ac:dyDescent="0.25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Row],[Under 30]]="Yes", "Under 30", IF(Aggregate[[#This Row],[Senior]]="Yes", "Senior", 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 "Less than 5GB", IF(Aggregate[[#This Row],[Avg Monthly GB Download]]&lt;10, "Between 5 and 10GB", "10 or more GB"))</f>
        <v>10 or more GB</v>
      </c>
    </row>
    <row r="3162" spans="1:23" x14ac:dyDescent="0.25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Row],[Under 30]]="Yes", "Under 30", IF(Aggregate[[#This Row],[Senior]]="Yes", "Senior", 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 "Less than 5GB", IF(Aggregate[[#This Row],[Avg Monthly GB Download]]&lt;10, "Between 5 and 10GB", "10 or more GB"))</f>
        <v>10 or more GB</v>
      </c>
    </row>
    <row r="3163" spans="1:23" x14ac:dyDescent="0.25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Row],[Under 30]]="Yes", "Under 30", IF(Aggregate[[#This Row],[Senior]]="Yes", "Senior", 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 "Less than 5GB", IF(Aggregate[[#This Row],[Avg Monthly GB Download]]&lt;10, "Between 5 and 10GB", "10 or more GB"))</f>
        <v>10 or more GB</v>
      </c>
    </row>
    <row r="3164" spans="1:23" x14ac:dyDescent="0.25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Row],[Under 30]]="Yes", "Under 30", IF(Aggregate[[#This Row],[Senior]]="Yes", "Senior", 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 "Less than 5GB", IF(Aggregate[[#This Row],[Avg Monthly GB Download]]&lt;10, "Between 5 and 10GB", "10 or more GB"))</f>
        <v>Less than 5GB</v>
      </c>
    </row>
    <row r="3165" spans="1:23" x14ac:dyDescent="0.25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Row],[Under 30]]="Yes", "Under 30", IF(Aggregate[[#This Row],[Senior]]="Yes", "Senior", 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 "Less than 5GB", IF(Aggregate[[#This Row],[Avg Monthly GB Download]]&lt;10, "Between 5 and 10GB", "10 or more GB"))</f>
        <v>10 or more GB</v>
      </c>
    </row>
    <row r="3166" spans="1:23" x14ac:dyDescent="0.25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Row],[Under 30]]="Yes", "Under 30", IF(Aggregate[[#This Row],[Senior]]="Yes", "Senior", 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 "Less than 5GB", IF(Aggregate[[#This Row],[Avg Monthly GB Download]]&lt;10, "Between 5 and 10GB", "10 or more GB"))</f>
        <v>Less than 5GB</v>
      </c>
    </row>
    <row r="3167" spans="1:23" x14ac:dyDescent="0.25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Row],[Under 30]]="Yes", "Under 30", IF(Aggregate[[#This Row],[Senior]]="Yes", "Senior", 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 "Less than 5GB", IF(Aggregate[[#This Row],[Avg Monthly GB Download]]&lt;10, "Between 5 and 10GB", "10 or more GB"))</f>
        <v>Between 5 and 10GB</v>
      </c>
    </row>
    <row r="3168" spans="1:23" x14ac:dyDescent="0.25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Row],[Under 30]]="Yes", "Under 30", IF(Aggregate[[#This Row],[Senior]]="Yes", "Senior", 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 "Less than 5GB", IF(Aggregate[[#This Row],[Avg Monthly GB Download]]&lt;10, "Between 5 and 10GB", "10 or more GB"))</f>
        <v>Between 5 and 10GB</v>
      </c>
    </row>
    <row r="3169" spans="1:23" x14ac:dyDescent="0.25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Row],[Under 30]]="Yes", "Under 30", IF(Aggregate[[#This Row],[Senior]]="Yes", "Senior", 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 "Less than 5GB", IF(Aggregate[[#This Row],[Avg Monthly GB Download]]&lt;10, "Between 5 and 10GB", "10 or more GB"))</f>
        <v>10 or more GB</v>
      </c>
    </row>
    <row r="3170" spans="1:23" x14ac:dyDescent="0.25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Row],[Under 30]]="Yes", "Under 30", IF(Aggregate[[#This Row],[Senior]]="Yes", "Senior", 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 "Less than 5GB", IF(Aggregate[[#This Row],[Avg Monthly GB Download]]&lt;10, "Between 5 and 10GB", "10 or more GB"))</f>
        <v>Between 5 and 10GB</v>
      </c>
    </row>
    <row r="3171" spans="1:23" x14ac:dyDescent="0.25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Row],[Under 30]]="Yes", "Under 30", IF(Aggregate[[#This Row],[Senior]]="Yes", "Senior", 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 "Less than 5GB", IF(Aggregate[[#This Row],[Avg Monthly GB Download]]&lt;10, "Between 5 and 10GB", "10 or more GB"))</f>
        <v>Less than 5GB</v>
      </c>
    </row>
    <row r="3172" spans="1:23" x14ac:dyDescent="0.25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Row],[Under 30]]="Yes", "Under 30", IF(Aggregate[[#This Row],[Senior]]="Yes", "Senior", 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 "Less than 5GB", IF(Aggregate[[#This Row],[Avg Monthly GB Download]]&lt;10, "Between 5 and 10GB", "10 or more GB"))</f>
        <v>Between 5 and 10GB</v>
      </c>
    </row>
    <row r="3173" spans="1:23" x14ac:dyDescent="0.25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Row],[Under 30]]="Yes", "Under 30", IF(Aggregate[[#This Row],[Senior]]="Yes", "Senior", 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 "Less than 5GB", IF(Aggregate[[#This Row],[Avg Monthly GB Download]]&lt;10, "Between 5 and 10GB", "10 or more GB"))</f>
        <v>10 or more GB</v>
      </c>
    </row>
    <row r="3174" spans="1:23" x14ac:dyDescent="0.25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Row],[Under 30]]="Yes", "Under 30", IF(Aggregate[[#This Row],[Senior]]="Yes", "Senior", 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 "Less than 5GB", IF(Aggregate[[#This Row],[Avg Monthly GB Download]]&lt;10, "Between 5 and 10GB", "10 or more GB"))</f>
        <v>10 or more GB</v>
      </c>
    </row>
    <row r="3175" spans="1:23" x14ac:dyDescent="0.25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Row],[Under 30]]="Yes", "Under 30", IF(Aggregate[[#This Row],[Senior]]="Yes", "Senior", 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 "Less than 5GB", IF(Aggregate[[#This Row],[Avg Monthly GB Download]]&lt;10, "Between 5 and 10GB", "10 or more GB"))</f>
        <v>Between 5 and 10GB</v>
      </c>
    </row>
    <row r="3176" spans="1:23" x14ac:dyDescent="0.25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Row],[Under 30]]="Yes", "Under 30", IF(Aggregate[[#This Row],[Senior]]="Yes", "Senior", 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 "Less than 5GB", IF(Aggregate[[#This Row],[Avg Monthly GB Download]]&lt;10, "Between 5 and 10GB", "10 or more GB"))</f>
        <v>Between 5 and 10GB</v>
      </c>
    </row>
    <row r="3177" spans="1:23" x14ac:dyDescent="0.25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Row],[Under 30]]="Yes", "Under 30", IF(Aggregate[[#This Row],[Senior]]="Yes", "Senior", 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 "Less than 5GB", IF(Aggregate[[#This Row],[Avg Monthly GB Download]]&lt;10, "Between 5 and 10GB", "10 or more GB"))</f>
        <v>Less than 5GB</v>
      </c>
    </row>
    <row r="3178" spans="1:23" x14ac:dyDescent="0.25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Row],[Under 30]]="Yes", "Under 30", IF(Aggregate[[#This Row],[Senior]]="Yes", "Senior", 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 "Less than 5GB", IF(Aggregate[[#This Row],[Avg Monthly GB Download]]&lt;10, "Between 5 and 10GB", "10 or more GB"))</f>
        <v>Between 5 and 10GB</v>
      </c>
    </row>
    <row r="3179" spans="1:23" x14ac:dyDescent="0.25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Row],[Under 30]]="Yes", "Under 30", IF(Aggregate[[#This Row],[Senior]]="Yes", "Senior", 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 "Less than 5GB", IF(Aggregate[[#This Row],[Avg Monthly GB Download]]&lt;10, "Between 5 and 10GB", "10 or more GB"))</f>
        <v>Less than 5GB</v>
      </c>
    </row>
    <row r="3180" spans="1:23" x14ac:dyDescent="0.25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Row],[Under 30]]="Yes", "Under 30", IF(Aggregate[[#This Row],[Senior]]="Yes", "Senior", 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 "Less than 5GB", IF(Aggregate[[#This Row],[Avg Monthly GB Download]]&lt;10, "Between 5 and 10GB", "10 or more GB"))</f>
        <v>10 or more GB</v>
      </c>
    </row>
    <row r="3181" spans="1:23" x14ac:dyDescent="0.25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Row],[Under 30]]="Yes", "Under 30", IF(Aggregate[[#This Row],[Senior]]="Yes", "Senior", 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 "Less than 5GB", IF(Aggregate[[#This Row],[Avg Monthly GB Download]]&lt;10, "Between 5 and 10GB", "10 or more GB"))</f>
        <v>Less than 5GB</v>
      </c>
    </row>
    <row r="3182" spans="1:23" x14ac:dyDescent="0.25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Row],[Under 30]]="Yes", "Under 30", IF(Aggregate[[#This Row],[Senior]]="Yes", "Senior", 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 "Less than 5GB", IF(Aggregate[[#This Row],[Avg Monthly GB Download]]&lt;10, "Between 5 and 10GB", "10 or more GB"))</f>
        <v>Between 5 and 10GB</v>
      </c>
    </row>
    <row r="3183" spans="1:23" x14ac:dyDescent="0.25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Row],[Under 30]]="Yes", "Under 30", IF(Aggregate[[#This Row],[Senior]]="Yes", "Senior", 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 "Less than 5GB", IF(Aggregate[[#This Row],[Avg Monthly GB Download]]&lt;10, "Between 5 and 10GB", "10 or more GB"))</f>
        <v>10 or more GB</v>
      </c>
    </row>
    <row r="3184" spans="1:23" x14ac:dyDescent="0.25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Row],[Under 30]]="Yes", "Under 30", IF(Aggregate[[#This Row],[Senior]]="Yes", "Senior", 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 "Less than 5GB", IF(Aggregate[[#This Row],[Avg Monthly GB Download]]&lt;10, "Between 5 and 10GB", "10 or more GB"))</f>
        <v>Less than 5GB</v>
      </c>
    </row>
    <row r="3185" spans="1:23" x14ac:dyDescent="0.25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Row],[Under 30]]="Yes", "Under 30", IF(Aggregate[[#This Row],[Senior]]="Yes", "Senior", 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 "Less than 5GB", IF(Aggregate[[#This Row],[Avg Monthly GB Download]]&lt;10, "Between 5 and 10GB", "10 or more GB"))</f>
        <v>Less than 5GB</v>
      </c>
    </row>
    <row r="3186" spans="1:23" x14ac:dyDescent="0.25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Row],[Under 30]]="Yes", "Under 30", IF(Aggregate[[#This Row],[Senior]]="Yes", "Senior", 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 "Less than 5GB", IF(Aggregate[[#This Row],[Avg Monthly GB Download]]&lt;10, "Between 5 and 10GB", "10 or more GB"))</f>
        <v>Between 5 and 10GB</v>
      </c>
    </row>
    <row r="3187" spans="1:23" x14ac:dyDescent="0.25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Row],[Under 30]]="Yes", "Under 30", IF(Aggregate[[#This Row],[Senior]]="Yes", "Senior", 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 "Less than 5GB", IF(Aggregate[[#This Row],[Avg Monthly GB Download]]&lt;10, "Between 5 and 10GB", "10 or more GB"))</f>
        <v>Less than 5GB</v>
      </c>
    </row>
    <row r="3188" spans="1:23" x14ac:dyDescent="0.25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Row],[Under 30]]="Yes", "Under 30", IF(Aggregate[[#This Row],[Senior]]="Yes", "Senior", 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 "Less than 5GB", IF(Aggregate[[#This Row],[Avg Monthly GB Download]]&lt;10, "Between 5 and 10GB", "10 or more GB"))</f>
        <v>Between 5 and 10GB</v>
      </c>
    </row>
    <row r="3189" spans="1:23" x14ac:dyDescent="0.25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Row],[Under 30]]="Yes", "Under 30", IF(Aggregate[[#This Row],[Senior]]="Yes", "Senior", 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 "Less than 5GB", IF(Aggregate[[#This Row],[Avg Monthly GB Download]]&lt;10, "Between 5 and 10GB", "10 or more GB"))</f>
        <v>Between 5 and 10GB</v>
      </c>
    </row>
    <row r="3190" spans="1:23" x14ac:dyDescent="0.25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Row],[Under 30]]="Yes", "Under 30", IF(Aggregate[[#This Row],[Senior]]="Yes", "Senior", 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 "Less than 5GB", IF(Aggregate[[#This Row],[Avg Monthly GB Download]]&lt;10, "Between 5 and 10GB", "10 or more GB"))</f>
        <v>Between 5 and 10GB</v>
      </c>
    </row>
    <row r="3191" spans="1:23" x14ac:dyDescent="0.25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Row],[Under 30]]="Yes", "Under 30", IF(Aggregate[[#This Row],[Senior]]="Yes", "Senior", 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 "Less than 5GB", IF(Aggregate[[#This Row],[Avg Monthly GB Download]]&lt;10, "Between 5 and 10GB", "10 or more GB"))</f>
        <v>10 or more GB</v>
      </c>
    </row>
    <row r="3192" spans="1:23" x14ac:dyDescent="0.25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Row],[Under 30]]="Yes", "Under 30", IF(Aggregate[[#This Row],[Senior]]="Yes", "Senior", 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 "Less than 5GB", IF(Aggregate[[#This Row],[Avg Monthly GB Download]]&lt;10, "Between 5 and 10GB", "10 or more GB"))</f>
        <v>Less than 5GB</v>
      </c>
    </row>
    <row r="3193" spans="1:23" x14ac:dyDescent="0.25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Row],[Under 30]]="Yes", "Under 30", IF(Aggregate[[#This Row],[Senior]]="Yes", "Senior", 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 "Less than 5GB", IF(Aggregate[[#This Row],[Avg Monthly GB Download]]&lt;10, "Between 5 and 10GB", "10 or more GB"))</f>
        <v>Between 5 and 10GB</v>
      </c>
    </row>
    <row r="3194" spans="1:23" x14ac:dyDescent="0.25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Row],[Under 30]]="Yes", "Under 30", IF(Aggregate[[#This Row],[Senior]]="Yes", "Senior", 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 "Less than 5GB", IF(Aggregate[[#This Row],[Avg Monthly GB Download]]&lt;10, "Between 5 and 10GB", "10 or more GB"))</f>
        <v>Less than 5GB</v>
      </c>
    </row>
    <row r="3195" spans="1:23" x14ac:dyDescent="0.25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Row],[Under 30]]="Yes", "Under 30", IF(Aggregate[[#This Row],[Senior]]="Yes", "Senior", 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 "Less than 5GB", IF(Aggregate[[#This Row],[Avg Monthly GB Download]]&lt;10, "Between 5 and 10GB", "10 or more GB"))</f>
        <v>10 or more GB</v>
      </c>
    </row>
    <row r="3196" spans="1:23" x14ac:dyDescent="0.25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Row],[Under 30]]="Yes", "Under 30", IF(Aggregate[[#This Row],[Senior]]="Yes", "Senior", 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 "Less than 5GB", IF(Aggregate[[#This Row],[Avg Monthly GB Download]]&lt;10, "Between 5 and 10GB", "10 or more GB"))</f>
        <v>Less than 5GB</v>
      </c>
    </row>
    <row r="3197" spans="1:23" x14ac:dyDescent="0.25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Row],[Under 30]]="Yes", "Under 30", IF(Aggregate[[#This Row],[Senior]]="Yes", "Senior", 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 "Less than 5GB", IF(Aggregate[[#This Row],[Avg Monthly GB Download]]&lt;10, "Between 5 and 10GB", "10 or more GB"))</f>
        <v>Less than 5GB</v>
      </c>
    </row>
    <row r="3198" spans="1:23" x14ac:dyDescent="0.25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Row],[Under 30]]="Yes", "Under 30", IF(Aggregate[[#This Row],[Senior]]="Yes", "Senior", 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 "Less than 5GB", IF(Aggregate[[#This Row],[Avg Monthly GB Download]]&lt;10, "Between 5 and 10GB", "10 or more GB"))</f>
        <v>Less than 5GB</v>
      </c>
    </row>
    <row r="3199" spans="1:23" x14ac:dyDescent="0.25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Row],[Under 30]]="Yes", "Under 30", IF(Aggregate[[#This Row],[Senior]]="Yes", "Senior", 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 "Less than 5GB", IF(Aggregate[[#This Row],[Avg Monthly GB Download]]&lt;10, "Between 5 and 10GB", "10 or more GB"))</f>
        <v>10 or more GB</v>
      </c>
    </row>
    <row r="3200" spans="1:23" x14ac:dyDescent="0.25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Row],[Under 30]]="Yes", "Under 30", IF(Aggregate[[#This Row],[Senior]]="Yes", "Senior", 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 "Less than 5GB", IF(Aggregate[[#This Row],[Avg Monthly GB Download]]&lt;10, "Between 5 and 10GB", "10 or more GB"))</f>
        <v>10 or more GB</v>
      </c>
    </row>
    <row r="3201" spans="1:23" x14ac:dyDescent="0.25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Row],[Under 30]]="Yes", "Under 30", IF(Aggregate[[#This Row],[Senior]]="Yes", "Senior", 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 "Less than 5GB", IF(Aggregate[[#This Row],[Avg Monthly GB Download]]&lt;10, "Between 5 and 10GB", "10 or more GB"))</f>
        <v>10 or more GB</v>
      </c>
    </row>
    <row r="3202" spans="1:23" x14ac:dyDescent="0.25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Row],[Under 30]]="Yes", "Under 30", IF(Aggregate[[#This Row],[Senior]]="Yes", "Senior", 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 "Less than 5GB", IF(Aggregate[[#This Row],[Avg Monthly GB Download]]&lt;10, "Between 5 and 10GB", "10 or more GB"))</f>
        <v>Less than 5GB</v>
      </c>
    </row>
    <row r="3203" spans="1:23" x14ac:dyDescent="0.25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Row],[Under 30]]="Yes", "Under 30", IF(Aggregate[[#This Row],[Senior]]="Yes", "Senior", 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 "Less than 5GB", IF(Aggregate[[#This Row],[Avg Monthly GB Download]]&lt;10, "Between 5 and 10GB", "10 or more GB"))</f>
        <v>Between 5 and 10GB</v>
      </c>
    </row>
    <row r="3204" spans="1:23" x14ac:dyDescent="0.25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Row],[Under 30]]="Yes", "Under 30", IF(Aggregate[[#This Row],[Senior]]="Yes", "Senior", 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 "Less than 5GB", IF(Aggregate[[#This Row],[Avg Monthly GB Download]]&lt;10, "Between 5 and 10GB", "10 or more GB"))</f>
        <v>10 or more GB</v>
      </c>
    </row>
    <row r="3205" spans="1:23" x14ac:dyDescent="0.25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Row],[Under 30]]="Yes", "Under 30", IF(Aggregate[[#This Row],[Senior]]="Yes", "Senior", 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 "Less than 5GB", IF(Aggregate[[#This Row],[Avg Monthly GB Download]]&lt;10, "Between 5 and 10GB", "10 or more GB"))</f>
        <v>Less than 5GB</v>
      </c>
    </row>
    <row r="3206" spans="1:23" x14ac:dyDescent="0.25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Row],[Under 30]]="Yes", "Under 30", IF(Aggregate[[#This Row],[Senior]]="Yes", "Senior", 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 "Less than 5GB", IF(Aggregate[[#This Row],[Avg Monthly GB Download]]&lt;10, "Between 5 and 10GB", "10 or more GB"))</f>
        <v>10 or more GB</v>
      </c>
    </row>
    <row r="3207" spans="1:23" x14ac:dyDescent="0.25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Row],[Under 30]]="Yes", "Under 30", IF(Aggregate[[#This Row],[Senior]]="Yes", "Senior", 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 "Less than 5GB", IF(Aggregate[[#This Row],[Avg Monthly GB Download]]&lt;10, "Between 5 and 10GB", "10 or more GB"))</f>
        <v>Less than 5GB</v>
      </c>
    </row>
    <row r="3208" spans="1:23" x14ac:dyDescent="0.25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Row],[Under 30]]="Yes", "Under 30", IF(Aggregate[[#This Row],[Senior]]="Yes", "Senior", 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 "Less than 5GB", IF(Aggregate[[#This Row],[Avg Monthly GB Download]]&lt;10, "Between 5 and 10GB", "10 or more GB"))</f>
        <v>Less than 5GB</v>
      </c>
    </row>
    <row r="3209" spans="1:23" x14ac:dyDescent="0.25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Row],[Under 30]]="Yes", "Under 30", IF(Aggregate[[#This Row],[Senior]]="Yes", "Senior", 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 "Less than 5GB", IF(Aggregate[[#This Row],[Avg Monthly GB Download]]&lt;10, "Between 5 and 10GB", "10 or more GB"))</f>
        <v>Less than 5GB</v>
      </c>
    </row>
    <row r="3210" spans="1:23" x14ac:dyDescent="0.25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Row],[Under 30]]="Yes", "Under 30", IF(Aggregate[[#This Row],[Senior]]="Yes", "Senior", 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 "Less than 5GB", IF(Aggregate[[#This Row],[Avg Monthly GB Download]]&lt;10, "Between 5 and 10GB", "10 or more GB"))</f>
        <v>10 or more GB</v>
      </c>
    </row>
    <row r="3211" spans="1:23" x14ac:dyDescent="0.25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Row],[Under 30]]="Yes", "Under 30", IF(Aggregate[[#This Row],[Senior]]="Yes", "Senior", 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 "Less than 5GB", IF(Aggregate[[#This Row],[Avg Monthly GB Download]]&lt;10, "Between 5 and 10GB", "10 or more GB"))</f>
        <v>Less than 5GB</v>
      </c>
    </row>
    <row r="3212" spans="1:23" x14ac:dyDescent="0.25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Row],[Under 30]]="Yes", "Under 30", IF(Aggregate[[#This Row],[Senior]]="Yes", "Senior", 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 "Less than 5GB", IF(Aggregate[[#This Row],[Avg Monthly GB Download]]&lt;10, "Between 5 and 10GB", "10 or more GB"))</f>
        <v>Less than 5GB</v>
      </c>
    </row>
    <row r="3213" spans="1:23" x14ac:dyDescent="0.25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Row],[Under 30]]="Yes", "Under 30", IF(Aggregate[[#This Row],[Senior]]="Yes", "Senior", 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 "Less than 5GB", IF(Aggregate[[#This Row],[Avg Monthly GB Download]]&lt;10, "Between 5 and 10GB", "10 or more GB"))</f>
        <v>Between 5 and 10GB</v>
      </c>
    </row>
    <row r="3214" spans="1:23" x14ac:dyDescent="0.25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Row],[Under 30]]="Yes", "Under 30", IF(Aggregate[[#This Row],[Senior]]="Yes", "Senior", 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 "Less than 5GB", IF(Aggregate[[#This Row],[Avg Monthly GB Download]]&lt;10, "Between 5 and 10GB", "10 or more GB"))</f>
        <v>Less than 5GB</v>
      </c>
    </row>
    <row r="3215" spans="1:23" x14ac:dyDescent="0.25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Row],[Under 30]]="Yes", "Under 30", IF(Aggregate[[#This Row],[Senior]]="Yes", "Senior", 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 "Less than 5GB", IF(Aggregate[[#This Row],[Avg Monthly GB Download]]&lt;10, "Between 5 and 10GB", "10 or more GB"))</f>
        <v>10 or more GB</v>
      </c>
    </row>
    <row r="3216" spans="1:23" x14ac:dyDescent="0.25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Row],[Under 30]]="Yes", "Under 30", IF(Aggregate[[#This Row],[Senior]]="Yes", "Senior", 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 "Less than 5GB", IF(Aggregate[[#This Row],[Avg Monthly GB Download]]&lt;10, "Between 5 and 10GB", "10 or more GB"))</f>
        <v>Less than 5GB</v>
      </c>
    </row>
    <row r="3217" spans="1:23" x14ac:dyDescent="0.25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Row],[Under 30]]="Yes", "Under 30", IF(Aggregate[[#This Row],[Senior]]="Yes", "Senior", 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 "Less than 5GB", IF(Aggregate[[#This Row],[Avg Monthly GB Download]]&lt;10, "Between 5 and 10GB", "10 or more GB"))</f>
        <v>10 or more GB</v>
      </c>
    </row>
    <row r="3218" spans="1:23" x14ac:dyDescent="0.25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Row],[Under 30]]="Yes", "Under 30", IF(Aggregate[[#This Row],[Senior]]="Yes", "Senior", 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 "Less than 5GB", IF(Aggregate[[#This Row],[Avg Monthly GB Download]]&lt;10, "Between 5 and 10GB", "10 or more GB"))</f>
        <v>10 or more GB</v>
      </c>
    </row>
    <row r="3219" spans="1:23" x14ac:dyDescent="0.25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Row],[Under 30]]="Yes", "Under 30", IF(Aggregate[[#This Row],[Senior]]="Yes", "Senior", 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 "Less than 5GB", IF(Aggregate[[#This Row],[Avg Monthly GB Download]]&lt;10, "Between 5 and 10GB", "10 or more GB"))</f>
        <v>Between 5 and 10GB</v>
      </c>
    </row>
    <row r="3220" spans="1:23" x14ac:dyDescent="0.25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Row],[Under 30]]="Yes", "Under 30", IF(Aggregate[[#This Row],[Senior]]="Yes", "Senior", 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 "Less than 5GB", IF(Aggregate[[#This Row],[Avg Monthly GB Download]]&lt;10, "Between 5 and 10GB", "10 or more GB"))</f>
        <v>Less than 5GB</v>
      </c>
    </row>
    <row r="3221" spans="1:23" x14ac:dyDescent="0.25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Row],[Under 30]]="Yes", "Under 30", IF(Aggregate[[#This Row],[Senior]]="Yes", "Senior", 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 "Less than 5GB", IF(Aggregate[[#This Row],[Avg Monthly GB Download]]&lt;10, "Between 5 and 10GB", "10 or more GB"))</f>
        <v>Less than 5GB</v>
      </c>
    </row>
    <row r="3222" spans="1:23" x14ac:dyDescent="0.25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Row],[Under 30]]="Yes", "Under 30", IF(Aggregate[[#This Row],[Senior]]="Yes", "Senior", 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 "Less than 5GB", IF(Aggregate[[#This Row],[Avg Monthly GB Download]]&lt;10, "Between 5 and 10GB", "10 or more GB"))</f>
        <v>Between 5 and 10GB</v>
      </c>
    </row>
    <row r="3223" spans="1:23" x14ac:dyDescent="0.25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Row],[Under 30]]="Yes", "Under 30", IF(Aggregate[[#This Row],[Senior]]="Yes", "Senior", 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 "Less than 5GB", IF(Aggregate[[#This Row],[Avg Monthly GB Download]]&lt;10, "Between 5 and 10GB", "10 or more GB"))</f>
        <v>Less than 5GB</v>
      </c>
    </row>
    <row r="3224" spans="1:23" x14ac:dyDescent="0.25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Row],[Under 30]]="Yes", "Under 30", IF(Aggregate[[#This Row],[Senior]]="Yes", "Senior", 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 "Less than 5GB", IF(Aggregate[[#This Row],[Avg Monthly GB Download]]&lt;10, "Between 5 and 10GB", "10 or more GB"))</f>
        <v>10 or more GB</v>
      </c>
    </row>
    <row r="3225" spans="1:23" x14ac:dyDescent="0.25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Row],[Under 30]]="Yes", "Under 30", IF(Aggregate[[#This Row],[Senior]]="Yes", "Senior", 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 "Less than 5GB", IF(Aggregate[[#This Row],[Avg Monthly GB Download]]&lt;10, "Between 5 and 10GB", "10 or more GB"))</f>
        <v>Between 5 and 10GB</v>
      </c>
    </row>
    <row r="3226" spans="1:23" x14ac:dyDescent="0.25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Row],[Under 30]]="Yes", "Under 30", IF(Aggregate[[#This Row],[Senior]]="Yes", "Senior", 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 "Less than 5GB", IF(Aggregate[[#This Row],[Avg Monthly GB Download]]&lt;10, "Between 5 and 10GB", "10 or more GB"))</f>
        <v>10 or more GB</v>
      </c>
    </row>
    <row r="3227" spans="1:23" x14ac:dyDescent="0.25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Row],[Under 30]]="Yes", "Under 30", IF(Aggregate[[#This Row],[Senior]]="Yes", "Senior", 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 "Less than 5GB", IF(Aggregate[[#This Row],[Avg Monthly GB Download]]&lt;10, "Between 5 and 10GB", "10 or more GB"))</f>
        <v>10 or more GB</v>
      </c>
    </row>
    <row r="3228" spans="1:23" x14ac:dyDescent="0.25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Row],[Under 30]]="Yes", "Under 30", IF(Aggregate[[#This Row],[Senior]]="Yes", "Senior", 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 "Less than 5GB", IF(Aggregate[[#This Row],[Avg Monthly GB Download]]&lt;10, "Between 5 and 10GB", "10 or more GB"))</f>
        <v>Between 5 and 10GB</v>
      </c>
    </row>
    <row r="3229" spans="1:23" x14ac:dyDescent="0.25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Row],[Under 30]]="Yes", "Under 30", IF(Aggregate[[#This Row],[Senior]]="Yes", "Senior", 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 "Less than 5GB", IF(Aggregate[[#This Row],[Avg Monthly GB Download]]&lt;10, "Between 5 and 10GB", "10 or more GB"))</f>
        <v>Between 5 and 10GB</v>
      </c>
    </row>
    <row r="3230" spans="1:23" x14ac:dyDescent="0.25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Row],[Under 30]]="Yes", "Under 30", IF(Aggregate[[#This Row],[Senior]]="Yes", "Senior", 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 "Less than 5GB", IF(Aggregate[[#This Row],[Avg Monthly GB Download]]&lt;10, "Between 5 and 10GB", "10 or more GB"))</f>
        <v>Less than 5GB</v>
      </c>
    </row>
    <row r="3231" spans="1:23" x14ac:dyDescent="0.25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Row],[Under 30]]="Yes", "Under 30", IF(Aggregate[[#This Row],[Senior]]="Yes", "Senior", 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 "Less than 5GB", IF(Aggregate[[#This Row],[Avg Monthly GB Download]]&lt;10, "Between 5 and 10GB", "10 or more GB"))</f>
        <v>Between 5 and 10GB</v>
      </c>
    </row>
    <row r="3232" spans="1:23" x14ac:dyDescent="0.25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Row],[Under 30]]="Yes", "Under 30", IF(Aggregate[[#This Row],[Senior]]="Yes", "Senior", 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 "Less than 5GB", IF(Aggregate[[#This Row],[Avg Monthly GB Download]]&lt;10, "Between 5 and 10GB", "10 or more GB"))</f>
        <v>Less than 5GB</v>
      </c>
    </row>
    <row r="3233" spans="1:23" x14ac:dyDescent="0.25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Row],[Under 30]]="Yes", "Under 30", IF(Aggregate[[#This Row],[Senior]]="Yes", "Senior", 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 "Less than 5GB", IF(Aggregate[[#This Row],[Avg Monthly GB Download]]&lt;10, "Between 5 and 10GB", "10 or more GB"))</f>
        <v>Between 5 and 10GB</v>
      </c>
    </row>
    <row r="3234" spans="1:23" x14ac:dyDescent="0.25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Row],[Under 30]]="Yes", "Under 30", IF(Aggregate[[#This Row],[Senior]]="Yes", "Senior", 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 "Less than 5GB", IF(Aggregate[[#This Row],[Avg Monthly GB Download]]&lt;10, "Between 5 and 10GB", "10 or more GB"))</f>
        <v>10 or more GB</v>
      </c>
    </row>
    <row r="3235" spans="1:23" x14ac:dyDescent="0.25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Row],[Under 30]]="Yes", "Under 30", IF(Aggregate[[#This Row],[Senior]]="Yes", "Senior", 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 "Less than 5GB", IF(Aggregate[[#This Row],[Avg Monthly GB Download]]&lt;10, "Between 5 and 10GB", "10 or more GB"))</f>
        <v>10 or more GB</v>
      </c>
    </row>
    <row r="3236" spans="1:23" x14ac:dyDescent="0.25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Row],[Under 30]]="Yes", "Under 30", IF(Aggregate[[#This Row],[Senior]]="Yes", "Senior", 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 "Less than 5GB", IF(Aggregate[[#This Row],[Avg Monthly GB Download]]&lt;10, "Between 5 and 10GB", "10 or more GB"))</f>
        <v>10 or more GB</v>
      </c>
    </row>
    <row r="3237" spans="1:23" x14ac:dyDescent="0.25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Row],[Under 30]]="Yes", "Under 30", IF(Aggregate[[#This Row],[Senior]]="Yes", "Senior", 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 "Less than 5GB", IF(Aggregate[[#This Row],[Avg Monthly GB Download]]&lt;10, "Between 5 and 10GB", "10 or more GB"))</f>
        <v>Between 5 and 10GB</v>
      </c>
    </row>
    <row r="3238" spans="1:23" x14ac:dyDescent="0.25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Row],[Under 30]]="Yes", "Under 30", IF(Aggregate[[#This Row],[Senior]]="Yes", "Senior", 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 "Less than 5GB", IF(Aggregate[[#This Row],[Avg Monthly GB Download]]&lt;10, "Between 5 and 10GB", "10 or more GB"))</f>
        <v>Between 5 and 10GB</v>
      </c>
    </row>
    <row r="3239" spans="1:23" x14ac:dyDescent="0.25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Row],[Under 30]]="Yes", "Under 30", IF(Aggregate[[#This Row],[Senior]]="Yes", "Senior", 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 "Less than 5GB", IF(Aggregate[[#This Row],[Avg Monthly GB Download]]&lt;10, "Between 5 and 10GB", "10 or more GB"))</f>
        <v>Less than 5GB</v>
      </c>
    </row>
    <row r="3240" spans="1:23" x14ac:dyDescent="0.25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Row],[Under 30]]="Yes", "Under 30", IF(Aggregate[[#This Row],[Senior]]="Yes", "Senior", 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 "Less than 5GB", IF(Aggregate[[#This Row],[Avg Monthly GB Download]]&lt;10, "Between 5 and 10GB", "10 or more GB"))</f>
        <v>Less than 5GB</v>
      </c>
    </row>
    <row r="3241" spans="1:23" x14ac:dyDescent="0.25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Row],[Under 30]]="Yes", "Under 30", IF(Aggregate[[#This Row],[Senior]]="Yes", "Senior", 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 "Less than 5GB", IF(Aggregate[[#This Row],[Avg Monthly GB Download]]&lt;10, "Between 5 and 10GB", "10 or more GB"))</f>
        <v>10 or more GB</v>
      </c>
    </row>
    <row r="3242" spans="1:23" x14ac:dyDescent="0.25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Row],[Under 30]]="Yes", "Under 30", IF(Aggregate[[#This Row],[Senior]]="Yes", "Senior", 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 "Less than 5GB", IF(Aggregate[[#This Row],[Avg Monthly GB Download]]&lt;10, "Between 5 and 10GB", "10 or more GB"))</f>
        <v>Less than 5GB</v>
      </c>
    </row>
    <row r="3243" spans="1:23" x14ac:dyDescent="0.25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Row],[Under 30]]="Yes", "Under 30", IF(Aggregate[[#This Row],[Senior]]="Yes", "Senior", 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 "Less than 5GB", IF(Aggregate[[#This Row],[Avg Monthly GB Download]]&lt;10, "Between 5 and 10GB", "10 or more GB"))</f>
        <v>Less than 5GB</v>
      </c>
    </row>
    <row r="3244" spans="1:23" x14ac:dyDescent="0.25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Row],[Under 30]]="Yes", "Under 30", IF(Aggregate[[#This Row],[Senior]]="Yes", "Senior", 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 "Less than 5GB", IF(Aggregate[[#This Row],[Avg Monthly GB Download]]&lt;10, "Between 5 and 10GB", "10 or more GB"))</f>
        <v>Between 5 and 10GB</v>
      </c>
    </row>
    <row r="3245" spans="1:23" x14ac:dyDescent="0.25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Row],[Under 30]]="Yes", "Under 30", IF(Aggregate[[#This Row],[Senior]]="Yes", "Senior", 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 "Less than 5GB", IF(Aggregate[[#This Row],[Avg Monthly GB Download]]&lt;10, "Between 5 and 10GB", "10 or more GB"))</f>
        <v>Between 5 and 10GB</v>
      </c>
    </row>
    <row r="3246" spans="1:23" x14ac:dyDescent="0.25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Row],[Under 30]]="Yes", "Under 30", IF(Aggregate[[#This Row],[Senior]]="Yes", "Senior", 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 "Less than 5GB", IF(Aggregate[[#This Row],[Avg Monthly GB Download]]&lt;10, "Between 5 and 10GB", "10 or more GB"))</f>
        <v>Less than 5GB</v>
      </c>
    </row>
    <row r="3247" spans="1:23" x14ac:dyDescent="0.25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Row],[Under 30]]="Yes", "Under 30", IF(Aggregate[[#This Row],[Senior]]="Yes", "Senior", 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 "Less than 5GB", IF(Aggregate[[#This Row],[Avg Monthly GB Download]]&lt;10, "Between 5 and 10GB", "10 or more GB"))</f>
        <v>Between 5 and 10GB</v>
      </c>
    </row>
    <row r="3248" spans="1:23" x14ac:dyDescent="0.25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Row],[Under 30]]="Yes", "Under 30", IF(Aggregate[[#This Row],[Senior]]="Yes", "Senior", 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 "Less than 5GB", IF(Aggregate[[#This Row],[Avg Monthly GB Download]]&lt;10, "Between 5 and 10GB", "10 or more GB"))</f>
        <v>Between 5 and 10GB</v>
      </c>
    </row>
    <row r="3249" spans="1:23" x14ac:dyDescent="0.25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Row],[Under 30]]="Yes", "Under 30", IF(Aggregate[[#This Row],[Senior]]="Yes", "Senior", 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 "Less than 5GB", IF(Aggregate[[#This Row],[Avg Monthly GB Download]]&lt;10, "Between 5 and 10GB", "10 or more GB"))</f>
        <v>10 or more GB</v>
      </c>
    </row>
    <row r="3250" spans="1:23" x14ac:dyDescent="0.25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Row],[Under 30]]="Yes", "Under 30", IF(Aggregate[[#This Row],[Senior]]="Yes", "Senior", 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 "Less than 5GB", IF(Aggregate[[#This Row],[Avg Monthly GB Download]]&lt;10, "Between 5 and 10GB", "10 or more GB"))</f>
        <v>Less than 5GB</v>
      </c>
    </row>
    <row r="3251" spans="1:23" x14ac:dyDescent="0.25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Row],[Under 30]]="Yes", "Under 30", IF(Aggregate[[#This Row],[Senior]]="Yes", "Senior", 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 "Less than 5GB", IF(Aggregate[[#This Row],[Avg Monthly GB Download]]&lt;10, "Between 5 and 10GB", "10 or more GB"))</f>
        <v>Between 5 and 10GB</v>
      </c>
    </row>
    <row r="3252" spans="1:23" x14ac:dyDescent="0.25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Row],[Under 30]]="Yes", "Under 30", IF(Aggregate[[#This Row],[Senior]]="Yes", "Senior", 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 "Less than 5GB", IF(Aggregate[[#This Row],[Avg Monthly GB Download]]&lt;10, "Between 5 and 10GB", "10 or more GB"))</f>
        <v>Between 5 and 10GB</v>
      </c>
    </row>
    <row r="3253" spans="1:23" x14ac:dyDescent="0.25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Row],[Under 30]]="Yes", "Under 30", IF(Aggregate[[#This Row],[Senior]]="Yes", "Senior", 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 "Less than 5GB", IF(Aggregate[[#This Row],[Avg Monthly GB Download]]&lt;10, "Between 5 and 10GB", "10 or more GB"))</f>
        <v>Between 5 and 10GB</v>
      </c>
    </row>
    <row r="3254" spans="1:23" x14ac:dyDescent="0.25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Row],[Under 30]]="Yes", "Under 30", IF(Aggregate[[#This Row],[Senior]]="Yes", "Senior", 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 "Less than 5GB", IF(Aggregate[[#This Row],[Avg Monthly GB Download]]&lt;10, "Between 5 and 10GB", "10 or more GB"))</f>
        <v>Between 5 and 10GB</v>
      </c>
    </row>
    <row r="3255" spans="1:23" x14ac:dyDescent="0.25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Row],[Under 30]]="Yes", "Under 30", IF(Aggregate[[#This Row],[Senior]]="Yes", "Senior", 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 "Less than 5GB", IF(Aggregate[[#This Row],[Avg Monthly GB Download]]&lt;10, "Between 5 and 10GB", "10 or more GB"))</f>
        <v>10 or more GB</v>
      </c>
    </row>
    <row r="3256" spans="1:23" x14ac:dyDescent="0.25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Row],[Under 30]]="Yes", "Under 30", IF(Aggregate[[#This Row],[Senior]]="Yes", "Senior", 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 "Less than 5GB", IF(Aggregate[[#This Row],[Avg Monthly GB Download]]&lt;10, "Between 5 and 10GB", "10 or more GB"))</f>
        <v>10 or more GB</v>
      </c>
    </row>
    <row r="3257" spans="1:23" x14ac:dyDescent="0.25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Row],[Under 30]]="Yes", "Under 30", IF(Aggregate[[#This Row],[Senior]]="Yes", "Senior", 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 "Less than 5GB", IF(Aggregate[[#This Row],[Avg Monthly GB Download]]&lt;10, "Between 5 and 10GB", "10 or more GB"))</f>
        <v>Less than 5GB</v>
      </c>
    </row>
    <row r="3258" spans="1:23" x14ac:dyDescent="0.25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Row],[Under 30]]="Yes", "Under 30", IF(Aggregate[[#This Row],[Senior]]="Yes", "Senior", 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 "Less than 5GB", IF(Aggregate[[#This Row],[Avg Monthly GB Download]]&lt;10, "Between 5 and 10GB", "10 or more GB"))</f>
        <v>Between 5 and 10GB</v>
      </c>
    </row>
    <row r="3259" spans="1:23" x14ac:dyDescent="0.25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Row],[Under 30]]="Yes", "Under 30", IF(Aggregate[[#This Row],[Senior]]="Yes", "Senior", 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 "Less than 5GB", IF(Aggregate[[#This Row],[Avg Monthly GB Download]]&lt;10, "Between 5 and 10GB", "10 or more GB"))</f>
        <v>Between 5 and 10GB</v>
      </c>
    </row>
    <row r="3260" spans="1:23" x14ac:dyDescent="0.25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Row],[Under 30]]="Yes", "Under 30", IF(Aggregate[[#This Row],[Senior]]="Yes", "Senior", 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 "Less than 5GB", IF(Aggregate[[#This Row],[Avg Monthly GB Download]]&lt;10, "Between 5 and 10GB", "10 or more GB"))</f>
        <v>10 or more GB</v>
      </c>
    </row>
    <row r="3261" spans="1:23" x14ac:dyDescent="0.25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Row],[Under 30]]="Yes", "Under 30", IF(Aggregate[[#This Row],[Senior]]="Yes", "Senior", 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 "Less than 5GB", IF(Aggregate[[#This Row],[Avg Monthly GB Download]]&lt;10, "Between 5 and 10GB", "10 or more GB"))</f>
        <v>Between 5 and 10GB</v>
      </c>
    </row>
    <row r="3262" spans="1:23" x14ac:dyDescent="0.25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Row],[Under 30]]="Yes", "Under 30", IF(Aggregate[[#This Row],[Senior]]="Yes", "Senior", 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 "Less than 5GB", IF(Aggregate[[#This Row],[Avg Monthly GB Download]]&lt;10, "Between 5 and 10GB", "10 or more GB"))</f>
        <v>Between 5 and 10GB</v>
      </c>
    </row>
    <row r="3263" spans="1:23" x14ac:dyDescent="0.25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Row],[Under 30]]="Yes", "Under 30", IF(Aggregate[[#This Row],[Senior]]="Yes", "Senior", 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 "Less than 5GB", IF(Aggregate[[#This Row],[Avg Monthly GB Download]]&lt;10, "Between 5 and 10GB", "10 or more GB"))</f>
        <v>Between 5 and 10GB</v>
      </c>
    </row>
    <row r="3264" spans="1:23" x14ac:dyDescent="0.25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Row],[Under 30]]="Yes", "Under 30", IF(Aggregate[[#This Row],[Senior]]="Yes", "Senior", 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 "Less than 5GB", IF(Aggregate[[#This Row],[Avg Monthly GB Download]]&lt;10, "Between 5 and 10GB", "10 or more GB"))</f>
        <v>Less than 5GB</v>
      </c>
    </row>
    <row r="3265" spans="1:23" x14ac:dyDescent="0.25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Row],[Under 30]]="Yes", "Under 30", IF(Aggregate[[#This Row],[Senior]]="Yes", "Senior", 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 "Less than 5GB", IF(Aggregate[[#This Row],[Avg Monthly GB Download]]&lt;10, "Between 5 and 10GB", "10 or more GB"))</f>
        <v>10 or more GB</v>
      </c>
    </row>
    <row r="3266" spans="1:23" x14ac:dyDescent="0.25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Row],[Under 30]]="Yes", "Under 30", IF(Aggregate[[#This Row],[Senior]]="Yes", "Senior", 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 "Less than 5GB", IF(Aggregate[[#This Row],[Avg Monthly GB Download]]&lt;10, "Between 5 and 10GB", "10 or more GB"))</f>
        <v>Less than 5GB</v>
      </c>
    </row>
    <row r="3267" spans="1:23" x14ac:dyDescent="0.25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Row],[Under 30]]="Yes", "Under 30", IF(Aggregate[[#This Row],[Senior]]="Yes", "Senior", 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 "Less than 5GB", IF(Aggregate[[#This Row],[Avg Monthly GB Download]]&lt;10, "Between 5 and 10GB", "10 or more GB"))</f>
        <v>10 or more GB</v>
      </c>
    </row>
    <row r="3268" spans="1:23" x14ac:dyDescent="0.25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Row],[Under 30]]="Yes", "Under 30", IF(Aggregate[[#This Row],[Senior]]="Yes", "Senior", 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 "Less than 5GB", IF(Aggregate[[#This Row],[Avg Monthly GB Download]]&lt;10, "Between 5 and 10GB", "10 or more GB"))</f>
        <v>10 or more GB</v>
      </c>
    </row>
    <row r="3269" spans="1:23" x14ac:dyDescent="0.25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Row],[Under 30]]="Yes", "Under 30", IF(Aggregate[[#This Row],[Senior]]="Yes", "Senior", 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 "Less than 5GB", IF(Aggregate[[#This Row],[Avg Monthly GB Download]]&lt;10, "Between 5 and 10GB", "10 or more GB"))</f>
        <v>Less than 5GB</v>
      </c>
    </row>
    <row r="3270" spans="1:23" x14ac:dyDescent="0.25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Row],[Under 30]]="Yes", "Under 30", IF(Aggregate[[#This Row],[Senior]]="Yes", "Senior", 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 "Less than 5GB", IF(Aggregate[[#This Row],[Avg Monthly GB Download]]&lt;10, "Between 5 and 10GB", "10 or more GB"))</f>
        <v>10 or more GB</v>
      </c>
    </row>
    <row r="3271" spans="1:23" x14ac:dyDescent="0.25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Row],[Under 30]]="Yes", "Under 30", IF(Aggregate[[#This Row],[Senior]]="Yes", "Senior", 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 "Less than 5GB", IF(Aggregate[[#This Row],[Avg Monthly GB Download]]&lt;10, "Between 5 and 10GB", "10 or more GB"))</f>
        <v>Between 5 and 10GB</v>
      </c>
    </row>
    <row r="3272" spans="1:23" x14ac:dyDescent="0.25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Row],[Under 30]]="Yes", "Under 30", IF(Aggregate[[#This Row],[Senior]]="Yes", "Senior", 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 "Less than 5GB", IF(Aggregate[[#This Row],[Avg Monthly GB Download]]&lt;10, "Between 5 and 10GB", "10 or more GB"))</f>
        <v>10 or more GB</v>
      </c>
    </row>
    <row r="3273" spans="1:23" x14ac:dyDescent="0.25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Row],[Under 30]]="Yes", "Under 30", IF(Aggregate[[#This Row],[Senior]]="Yes", "Senior", 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 "Less than 5GB", IF(Aggregate[[#This Row],[Avg Monthly GB Download]]&lt;10, "Between 5 and 10GB", "10 or more GB"))</f>
        <v>10 or more GB</v>
      </c>
    </row>
    <row r="3274" spans="1:23" x14ac:dyDescent="0.25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Row],[Under 30]]="Yes", "Under 30", IF(Aggregate[[#This Row],[Senior]]="Yes", "Senior", 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 "Less than 5GB", IF(Aggregate[[#This Row],[Avg Monthly GB Download]]&lt;10, "Between 5 and 10GB", "10 or more GB"))</f>
        <v>10 or more GB</v>
      </c>
    </row>
    <row r="3275" spans="1:23" x14ac:dyDescent="0.25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Row],[Under 30]]="Yes", "Under 30", IF(Aggregate[[#This Row],[Senior]]="Yes", "Senior", 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 "Less than 5GB", IF(Aggregate[[#This Row],[Avg Monthly GB Download]]&lt;10, "Between 5 and 10GB", "10 or more GB"))</f>
        <v>Less than 5GB</v>
      </c>
    </row>
    <row r="3276" spans="1:23" x14ac:dyDescent="0.25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Row],[Under 30]]="Yes", "Under 30", IF(Aggregate[[#This Row],[Senior]]="Yes", "Senior", 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 "Less than 5GB", IF(Aggregate[[#This Row],[Avg Monthly GB Download]]&lt;10, "Between 5 and 10GB", "10 or more GB"))</f>
        <v>Between 5 and 10GB</v>
      </c>
    </row>
    <row r="3277" spans="1:23" x14ac:dyDescent="0.25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Row],[Under 30]]="Yes", "Under 30", IF(Aggregate[[#This Row],[Senior]]="Yes", "Senior", 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 "Less than 5GB", IF(Aggregate[[#This Row],[Avg Monthly GB Download]]&lt;10, "Between 5 and 10GB", "10 or more GB"))</f>
        <v>Between 5 and 10GB</v>
      </c>
    </row>
    <row r="3278" spans="1:23" x14ac:dyDescent="0.25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Row],[Under 30]]="Yes", "Under 30", IF(Aggregate[[#This Row],[Senior]]="Yes", "Senior", 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 "Less than 5GB", IF(Aggregate[[#This Row],[Avg Monthly GB Download]]&lt;10, "Between 5 and 10GB", "10 or more GB"))</f>
        <v>10 or more GB</v>
      </c>
    </row>
    <row r="3279" spans="1:23" x14ac:dyDescent="0.25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Row],[Under 30]]="Yes", "Under 30", IF(Aggregate[[#This Row],[Senior]]="Yes", "Senior", 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 "Less than 5GB", IF(Aggregate[[#This Row],[Avg Monthly GB Download]]&lt;10, "Between 5 and 10GB", "10 or more GB"))</f>
        <v>Less than 5GB</v>
      </c>
    </row>
    <row r="3280" spans="1:23" x14ac:dyDescent="0.25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Row],[Under 30]]="Yes", "Under 30", IF(Aggregate[[#This Row],[Senior]]="Yes", "Senior", 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 "Less than 5GB", IF(Aggregate[[#This Row],[Avg Monthly GB Download]]&lt;10, "Between 5 and 10GB", "10 or more GB"))</f>
        <v>10 or more GB</v>
      </c>
    </row>
    <row r="3281" spans="1:23" x14ac:dyDescent="0.25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Row],[Under 30]]="Yes", "Under 30", IF(Aggregate[[#This Row],[Senior]]="Yes", "Senior", 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 "Less than 5GB", IF(Aggregate[[#This Row],[Avg Monthly GB Download]]&lt;10, "Between 5 and 10GB", "10 or more GB"))</f>
        <v>Between 5 and 10GB</v>
      </c>
    </row>
    <row r="3282" spans="1:23" x14ac:dyDescent="0.25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Row],[Under 30]]="Yes", "Under 30", IF(Aggregate[[#This Row],[Senior]]="Yes", "Senior", 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 "Less than 5GB", IF(Aggregate[[#This Row],[Avg Monthly GB Download]]&lt;10, "Between 5 and 10GB", "10 or more GB"))</f>
        <v>Less than 5GB</v>
      </c>
    </row>
    <row r="3283" spans="1:23" x14ac:dyDescent="0.25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Row],[Under 30]]="Yes", "Under 30", IF(Aggregate[[#This Row],[Senior]]="Yes", "Senior", 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 "Less than 5GB", IF(Aggregate[[#This Row],[Avg Monthly GB Download]]&lt;10, "Between 5 and 10GB", "10 or more GB"))</f>
        <v>10 or more GB</v>
      </c>
    </row>
    <row r="3284" spans="1:23" x14ac:dyDescent="0.25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Row],[Under 30]]="Yes", "Under 30", IF(Aggregate[[#This Row],[Senior]]="Yes", "Senior", 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 "Less than 5GB", IF(Aggregate[[#This Row],[Avg Monthly GB Download]]&lt;10, "Between 5 and 10GB", "10 or more GB"))</f>
        <v>Less than 5GB</v>
      </c>
    </row>
    <row r="3285" spans="1:23" x14ac:dyDescent="0.25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Row],[Under 30]]="Yes", "Under 30", IF(Aggregate[[#This Row],[Senior]]="Yes", "Senior", 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 "Less than 5GB", IF(Aggregate[[#This Row],[Avg Monthly GB Download]]&lt;10, "Between 5 and 10GB", "10 or more GB"))</f>
        <v>Less than 5GB</v>
      </c>
    </row>
    <row r="3286" spans="1:23" x14ac:dyDescent="0.25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Row],[Under 30]]="Yes", "Under 30", IF(Aggregate[[#This Row],[Senior]]="Yes", "Senior", 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 "Less than 5GB", IF(Aggregate[[#This Row],[Avg Monthly GB Download]]&lt;10, "Between 5 and 10GB", "10 or more GB"))</f>
        <v>Less than 5GB</v>
      </c>
    </row>
    <row r="3287" spans="1:23" x14ac:dyDescent="0.25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Row],[Under 30]]="Yes", "Under 30", IF(Aggregate[[#This Row],[Senior]]="Yes", "Senior", 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 "Less than 5GB", IF(Aggregate[[#This Row],[Avg Monthly GB Download]]&lt;10, "Between 5 and 10GB", "10 or more GB"))</f>
        <v>Less than 5GB</v>
      </c>
    </row>
    <row r="3288" spans="1:23" x14ac:dyDescent="0.25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Row],[Under 30]]="Yes", "Under 30", IF(Aggregate[[#This Row],[Senior]]="Yes", "Senior", 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 "Less than 5GB", IF(Aggregate[[#This Row],[Avg Monthly GB Download]]&lt;10, "Between 5 and 10GB", "10 or more GB"))</f>
        <v>10 or more GB</v>
      </c>
    </row>
    <row r="3289" spans="1:23" x14ac:dyDescent="0.25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Row],[Under 30]]="Yes", "Under 30", IF(Aggregate[[#This Row],[Senior]]="Yes", "Senior", 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 "Less than 5GB", IF(Aggregate[[#This Row],[Avg Monthly GB Download]]&lt;10, "Between 5 and 10GB", "10 or more GB"))</f>
        <v>Between 5 and 10GB</v>
      </c>
    </row>
    <row r="3290" spans="1:23" x14ac:dyDescent="0.25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Row],[Under 30]]="Yes", "Under 30", IF(Aggregate[[#This Row],[Senior]]="Yes", "Senior", 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 "Less than 5GB", IF(Aggregate[[#This Row],[Avg Monthly GB Download]]&lt;10, "Between 5 and 10GB", "10 or more GB"))</f>
        <v>10 or more GB</v>
      </c>
    </row>
    <row r="3291" spans="1:23" x14ac:dyDescent="0.25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Row],[Under 30]]="Yes", "Under 30", IF(Aggregate[[#This Row],[Senior]]="Yes", "Senior", 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 "Less than 5GB", IF(Aggregate[[#This Row],[Avg Monthly GB Download]]&lt;10, "Between 5 and 10GB", "10 or more GB"))</f>
        <v>Between 5 and 10GB</v>
      </c>
    </row>
    <row r="3292" spans="1:23" x14ac:dyDescent="0.25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Row],[Under 30]]="Yes", "Under 30", IF(Aggregate[[#This Row],[Senior]]="Yes", "Senior", 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 "Less than 5GB", IF(Aggregate[[#This Row],[Avg Monthly GB Download]]&lt;10, "Between 5 and 10GB", "10 or more GB"))</f>
        <v>10 or more GB</v>
      </c>
    </row>
    <row r="3293" spans="1:23" x14ac:dyDescent="0.25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Row],[Under 30]]="Yes", "Under 30", IF(Aggregate[[#This Row],[Senior]]="Yes", "Senior", 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 "Less than 5GB", IF(Aggregate[[#This Row],[Avg Monthly GB Download]]&lt;10, "Between 5 and 10GB", "10 or more GB"))</f>
        <v>Between 5 and 10GB</v>
      </c>
    </row>
    <row r="3294" spans="1:23" x14ac:dyDescent="0.25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Row],[Under 30]]="Yes", "Under 30", IF(Aggregate[[#This Row],[Senior]]="Yes", "Senior", 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 "Less than 5GB", IF(Aggregate[[#This Row],[Avg Monthly GB Download]]&lt;10, "Between 5 and 10GB", "10 or more GB"))</f>
        <v>10 or more GB</v>
      </c>
    </row>
    <row r="3295" spans="1:23" x14ac:dyDescent="0.25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Row],[Under 30]]="Yes", "Under 30", IF(Aggregate[[#This Row],[Senior]]="Yes", "Senior", 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 "Less than 5GB", IF(Aggregate[[#This Row],[Avg Monthly GB Download]]&lt;10, "Between 5 and 10GB", "10 or more GB"))</f>
        <v>10 or more GB</v>
      </c>
    </row>
    <row r="3296" spans="1:23" x14ac:dyDescent="0.25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Row],[Under 30]]="Yes", "Under 30", IF(Aggregate[[#This Row],[Senior]]="Yes", "Senior", 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 "Less than 5GB", IF(Aggregate[[#This Row],[Avg Monthly GB Download]]&lt;10, "Between 5 and 10GB", "10 or more GB"))</f>
        <v>Less than 5GB</v>
      </c>
    </row>
    <row r="3297" spans="1:23" x14ac:dyDescent="0.25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Row],[Under 30]]="Yes", "Under 30", IF(Aggregate[[#This Row],[Senior]]="Yes", "Senior", 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 "Less than 5GB", IF(Aggregate[[#This Row],[Avg Monthly GB Download]]&lt;10, "Between 5 and 10GB", "10 or more GB"))</f>
        <v>Less than 5GB</v>
      </c>
    </row>
    <row r="3298" spans="1:23" x14ac:dyDescent="0.25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Row],[Under 30]]="Yes", "Under 30", IF(Aggregate[[#This Row],[Senior]]="Yes", "Senior", 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 "Less than 5GB", IF(Aggregate[[#This Row],[Avg Monthly GB Download]]&lt;10, "Between 5 and 10GB", "10 or more GB"))</f>
        <v>10 or more GB</v>
      </c>
    </row>
    <row r="3299" spans="1:23" x14ac:dyDescent="0.25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Row],[Under 30]]="Yes", "Under 30", IF(Aggregate[[#This Row],[Senior]]="Yes", "Senior", 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 "Less than 5GB", IF(Aggregate[[#This Row],[Avg Monthly GB Download]]&lt;10, "Between 5 and 10GB", "10 or more GB"))</f>
        <v>Between 5 and 10GB</v>
      </c>
    </row>
    <row r="3300" spans="1:23" x14ac:dyDescent="0.25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Row],[Under 30]]="Yes", "Under 30", IF(Aggregate[[#This Row],[Senior]]="Yes", "Senior", 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 "Less than 5GB", IF(Aggregate[[#This Row],[Avg Monthly GB Download]]&lt;10, "Between 5 and 10GB", "10 or more GB"))</f>
        <v>Between 5 and 10GB</v>
      </c>
    </row>
    <row r="3301" spans="1:23" x14ac:dyDescent="0.25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Row],[Under 30]]="Yes", "Under 30", IF(Aggregate[[#This Row],[Senior]]="Yes", "Senior", 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 "Less than 5GB", IF(Aggregate[[#This Row],[Avg Monthly GB Download]]&lt;10, "Between 5 and 10GB", "10 or more GB"))</f>
        <v>Between 5 and 10GB</v>
      </c>
    </row>
    <row r="3302" spans="1:23" x14ac:dyDescent="0.25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Row],[Under 30]]="Yes", "Under 30", IF(Aggregate[[#This Row],[Senior]]="Yes", "Senior", 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 "Less than 5GB", IF(Aggregate[[#This Row],[Avg Monthly GB Download]]&lt;10, "Between 5 and 10GB", "10 or more GB"))</f>
        <v>Less than 5GB</v>
      </c>
    </row>
    <row r="3303" spans="1:23" x14ac:dyDescent="0.25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Row],[Under 30]]="Yes", "Under 30", IF(Aggregate[[#This Row],[Senior]]="Yes", "Senior", 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 "Less than 5GB", IF(Aggregate[[#This Row],[Avg Monthly GB Download]]&lt;10, "Between 5 and 10GB", "10 or more GB"))</f>
        <v>Between 5 and 10GB</v>
      </c>
    </row>
    <row r="3304" spans="1:23" x14ac:dyDescent="0.25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Row],[Under 30]]="Yes", "Under 30", IF(Aggregate[[#This Row],[Senior]]="Yes", "Senior", 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 "Less than 5GB", IF(Aggregate[[#This Row],[Avg Monthly GB Download]]&lt;10, "Between 5 and 10GB", "10 or more GB"))</f>
        <v>Less than 5GB</v>
      </c>
    </row>
    <row r="3305" spans="1:23" x14ac:dyDescent="0.25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Row],[Under 30]]="Yes", "Under 30", IF(Aggregate[[#This Row],[Senior]]="Yes", "Senior", 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 "Less than 5GB", IF(Aggregate[[#This Row],[Avg Monthly GB Download]]&lt;10, "Between 5 and 10GB", "10 or more GB"))</f>
        <v>Between 5 and 10GB</v>
      </c>
    </row>
    <row r="3306" spans="1:23" x14ac:dyDescent="0.25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Row],[Under 30]]="Yes", "Under 30", IF(Aggregate[[#This Row],[Senior]]="Yes", "Senior", 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 "Less than 5GB", IF(Aggregate[[#This Row],[Avg Monthly GB Download]]&lt;10, "Between 5 and 10GB", "10 or more GB"))</f>
        <v>Less than 5GB</v>
      </c>
    </row>
    <row r="3307" spans="1:23" x14ac:dyDescent="0.25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Row],[Under 30]]="Yes", "Under 30", IF(Aggregate[[#This Row],[Senior]]="Yes", "Senior", 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 "Less than 5GB", IF(Aggregate[[#This Row],[Avg Monthly GB Download]]&lt;10, "Between 5 and 10GB", "10 or more GB"))</f>
        <v>Less than 5GB</v>
      </c>
    </row>
    <row r="3308" spans="1:23" x14ac:dyDescent="0.25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Row],[Under 30]]="Yes", "Under 30", IF(Aggregate[[#This Row],[Senior]]="Yes", "Senior", 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 "Less than 5GB", IF(Aggregate[[#This Row],[Avg Monthly GB Download]]&lt;10, "Between 5 and 10GB", "10 or more GB"))</f>
        <v>Less than 5GB</v>
      </c>
    </row>
    <row r="3309" spans="1:23" x14ac:dyDescent="0.25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Row],[Under 30]]="Yes", "Under 30", IF(Aggregate[[#This Row],[Senior]]="Yes", "Senior", 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 "Less than 5GB", IF(Aggregate[[#This Row],[Avg Monthly GB Download]]&lt;10, "Between 5 and 10GB", "10 or more GB"))</f>
        <v>10 or more GB</v>
      </c>
    </row>
    <row r="3310" spans="1:23" x14ac:dyDescent="0.25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Row],[Under 30]]="Yes", "Under 30", IF(Aggregate[[#This Row],[Senior]]="Yes", "Senior", 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 "Less than 5GB", IF(Aggregate[[#This Row],[Avg Monthly GB Download]]&lt;10, "Between 5 and 10GB", "10 or more GB"))</f>
        <v>Between 5 and 10GB</v>
      </c>
    </row>
    <row r="3311" spans="1:23" x14ac:dyDescent="0.25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Row],[Under 30]]="Yes", "Under 30", IF(Aggregate[[#This Row],[Senior]]="Yes", "Senior", 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 "Less than 5GB", IF(Aggregate[[#This Row],[Avg Monthly GB Download]]&lt;10, "Between 5 and 10GB", "10 or more GB"))</f>
        <v>Between 5 and 10GB</v>
      </c>
    </row>
    <row r="3312" spans="1:23" x14ac:dyDescent="0.25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Row],[Under 30]]="Yes", "Under 30", IF(Aggregate[[#This Row],[Senior]]="Yes", "Senior", 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 "Less than 5GB", IF(Aggregate[[#This Row],[Avg Monthly GB Download]]&lt;10, "Between 5 and 10GB", "10 or more GB"))</f>
        <v>Less than 5GB</v>
      </c>
    </row>
    <row r="3313" spans="1:23" x14ac:dyDescent="0.25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Row],[Under 30]]="Yes", "Under 30", IF(Aggregate[[#This Row],[Senior]]="Yes", "Senior", 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 "Less than 5GB", IF(Aggregate[[#This Row],[Avg Monthly GB Download]]&lt;10, "Between 5 and 10GB", "10 or more GB"))</f>
        <v>Less than 5GB</v>
      </c>
    </row>
    <row r="3314" spans="1:23" x14ac:dyDescent="0.25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Row],[Under 30]]="Yes", "Under 30", IF(Aggregate[[#This Row],[Senior]]="Yes", "Senior", 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 "Less than 5GB", IF(Aggregate[[#This Row],[Avg Monthly GB Download]]&lt;10, "Between 5 and 10GB", "10 or more GB"))</f>
        <v>Between 5 and 10GB</v>
      </c>
    </row>
    <row r="3315" spans="1:23" x14ac:dyDescent="0.25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Row],[Under 30]]="Yes", "Under 30", IF(Aggregate[[#This Row],[Senior]]="Yes", "Senior", 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 "Less than 5GB", IF(Aggregate[[#This Row],[Avg Monthly GB Download]]&lt;10, "Between 5 and 10GB", "10 or more GB"))</f>
        <v>Between 5 and 10GB</v>
      </c>
    </row>
    <row r="3316" spans="1:23" x14ac:dyDescent="0.25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Row],[Under 30]]="Yes", "Under 30", IF(Aggregate[[#This Row],[Senior]]="Yes", "Senior", 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 "Less than 5GB", IF(Aggregate[[#This Row],[Avg Monthly GB Download]]&lt;10, "Between 5 and 10GB", "10 or more GB"))</f>
        <v>Between 5 and 10GB</v>
      </c>
    </row>
    <row r="3317" spans="1:23" x14ac:dyDescent="0.25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Row],[Under 30]]="Yes", "Under 30", IF(Aggregate[[#This Row],[Senior]]="Yes", "Senior", 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 "Less than 5GB", IF(Aggregate[[#This Row],[Avg Monthly GB Download]]&lt;10, "Between 5 and 10GB", "10 or more GB"))</f>
        <v>Less than 5GB</v>
      </c>
    </row>
    <row r="3318" spans="1:23" x14ac:dyDescent="0.25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Row],[Under 30]]="Yes", "Under 30", IF(Aggregate[[#This Row],[Senior]]="Yes", "Senior", 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 "Less than 5GB", IF(Aggregate[[#This Row],[Avg Monthly GB Download]]&lt;10, "Between 5 and 10GB", "10 or more GB"))</f>
        <v>Between 5 and 10GB</v>
      </c>
    </row>
    <row r="3319" spans="1:23" x14ac:dyDescent="0.25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Row],[Under 30]]="Yes", "Under 30", IF(Aggregate[[#This Row],[Senior]]="Yes", "Senior", 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 "Less than 5GB", IF(Aggregate[[#This Row],[Avg Monthly GB Download]]&lt;10, "Between 5 and 10GB", "10 or more GB"))</f>
        <v>Between 5 and 10GB</v>
      </c>
    </row>
    <row r="3320" spans="1:23" x14ac:dyDescent="0.25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Row],[Under 30]]="Yes", "Under 30", IF(Aggregate[[#This Row],[Senior]]="Yes", "Senior", 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 "Less than 5GB", IF(Aggregate[[#This Row],[Avg Monthly GB Download]]&lt;10, "Between 5 and 10GB", "10 or more GB"))</f>
        <v>Between 5 and 10GB</v>
      </c>
    </row>
    <row r="3321" spans="1:23" x14ac:dyDescent="0.25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Row],[Under 30]]="Yes", "Under 30", IF(Aggregate[[#This Row],[Senior]]="Yes", "Senior", 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 "Less than 5GB", IF(Aggregate[[#This Row],[Avg Monthly GB Download]]&lt;10, "Between 5 and 10GB", "10 or more GB"))</f>
        <v>Between 5 and 10GB</v>
      </c>
    </row>
    <row r="3322" spans="1:23" x14ac:dyDescent="0.25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Row],[Under 30]]="Yes", "Under 30", IF(Aggregate[[#This Row],[Senior]]="Yes", "Senior", 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 "Less than 5GB", IF(Aggregate[[#This Row],[Avg Monthly GB Download]]&lt;10, "Between 5 and 10GB", "10 or more GB"))</f>
        <v>Between 5 and 10GB</v>
      </c>
    </row>
    <row r="3323" spans="1:23" x14ac:dyDescent="0.25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Row],[Under 30]]="Yes", "Under 30", IF(Aggregate[[#This Row],[Senior]]="Yes", "Senior", 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 "Less than 5GB", IF(Aggregate[[#This Row],[Avg Monthly GB Download]]&lt;10, "Between 5 and 10GB", "10 or more GB"))</f>
        <v>10 or more GB</v>
      </c>
    </row>
    <row r="3324" spans="1:23" x14ac:dyDescent="0.25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Row],[Under 30]]="Yes", "Under 30", IF(Aggregate[[#This Row],[Senior]]="Yes", "Senior", 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 "Less than 5GB", IF(Aggregate[[#This Row],[Avg Monthly GB Download]]&lt;10, "Between 5 and 10GB", "10 or more GB"))</f>
        <v>Between 5 and 10GB</v>
      </c>
    </row>
    <row r="3325" spans="1:23" x14ac:dyDescent="0.25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Row],[Under 30]]="Yes", "Under 30", IF(Aggregate[[#This Row],[Senior]]="Yes", "Senior", 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 "Less than 5GB", IF(Aggregate[[#This Row],[Avg Monthly GB Download]]&lt;10, "Between 5 and 10GB", "10 or more GB"))</f>
        <v>Less than 5GB</v>
      </c>
    </row>
    <row r="3326" spans="1:23" x14ac:dyDescent="0.25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Row],[Under 30]]="Yes", "Under 30", IF(Aggregate[[#This Row],[Senior]]="Yes", "Senior", 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 "Less than 5GB", IF(Aggregate[[#This Row],[Avg Monthly GB Download]]&lt;10, "Between 5 and 10GB", "10 or more GB"))</f>
        <v>Between 5 and 10GB</v>
      </c>
    </row>
    <row r="3327" spans="1:23" x14ac:dyDescent="0.25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Row],[Under 30]]="Yes", "Under 30", IF(Aggregate[[#This Row],[Senior]]="Yes", "Senior", 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 "Less than 5GB", IF(Aggregate[[#This Row],[Avg Monthly GB Download]]&lt;10, "Between 5 and 10GB", "10 or more GB"))</f>
        <v>Less than 5GB</v>
      </c>
    </row>
    <row r="3328" spans="1:23" x14ac:dyDescent="0.25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Row],[Under 30]]="Yes", "Under 30", IF(Aggregate[[#This Row],[Senior]]="Yes", "Senior", 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 "Less than 5GB", IF(Aggregate[[#This Row],[Avg Monthly GB Download]]&lt;10, "Between 5 and 10GB", "10 or more GB"))</f>
        <v>Between 5 and 10GB</v>
      </c>
    </row>
    <row r="3329" spans="1:23" x14ac:dyDescent="0.25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Row],[Under 30]]="Yes", "Under 30", IF(Aggregate[[#This Row],[Senior]]="Yes", "Senior", 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 "Less than 5GB", IF(Aggregate[[#This Row],[Avg Monthly GB Download]]&lt;10, "Between 5 and 10GB", "10 or more GB"))</f>
        <v>Between 5 and 10GB</v>
      </c>
    </row>
    <row r="3330" spans="1:23" x14ac:dyDescent="0.25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Row],[Under 30]]="Yes", "Under 30", IF(Aggregate[[#This Row],[Senior]]="Yes", "Senior", 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 "Less than 5GB", IF(Aggregate[[#This Row],[Avg Monthly GB Download]]&lt;10, "Between 5 and 10GB", "10 or more GB"))</f>
        <v>Less than 5GB</v>
      </c>
    </row>
    <row r="3331" spans="1:23" x14ac:dyDescent="0.25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Row],[Under 30]]="Yes", "Under 30", IF(Aggregate[[#This Row],[Senior]]="Yes", "Senior", 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 "Less than 5GB", IF(Aggregate[[#This Row],[Avg Monthly GB Download]]&lt;10, "Between 5 and 10GB", "10 or more GB"))</f>
        <v>Less than 5GB</v>
      </c>
    </row>
    <row r="3332" spans="1:23" x14ac:dyDescent="0.25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Row],[Under 30]]="Yes", "Under 30", IF(Aggregate[[#This Row],[Senior]]="Yes", "Senior", 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 "Less than 5GB", IF(Aggregate[[#This Row],[Avg Monthly GB Download]]&lt;10, "Between 5 and 10GB", "10 or more GB"))</f>
        <v>Less than 5GB</v>
      </c>
    </row>
    <row r="3333" spans="1:23" x14ac:dyDescent="0.25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Row],[Under 30]]="Yes", "Under 30", IF(Aggregate[[#This Row],[Senior]]="Yes", "Senior", 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 "Less than 5GB", IF(Aggregate[[#This Row],[Avg Monthly GB Download]]&lt;10, "Between 5 and 10GB", "10 or more GB"))</f>
        <v>Less than 5GB</v>
      </c>
    </row>
    <row r="3334" spans="1:23" x14ac:dyDescent="0.25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Row],[Under 30]]="Yes", "Under 30", IF(Aggregate[[#This Row],[Senior]]="Yes", "Senior", 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 "Less than 5GB", IF(Aggregate[[#This Row],[Avg Monthly GB Download]]&lt;10, "Between 5 and 10GB", "10 or more GB"))</f>
        <v>Less than 5GB</v>
      </c>
    </row>
    <row r="3335" spans="1:23" x14ac:dyDescent="0.25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Row],[Under 30]]="Yes", "Under 30", IF(Aggregate[[#This Row],[Senior]]="Yes", "Senior", 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 "Less than 5GB", IF(Aggregate[[#This Row],[Avg Monthly GB Download]]&lt;10, "Between 5 and 10GB", "10 or more GB"))</f>
        <v>10 or more GB</v>
      </c>
    </row>
    <row r="3336" spans="1:23" x14ac:dyDescent="0.25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Row],[Under 30]]="Yes", "Under 30", IF(Aggregate[[#This Row],[Senior]]="Yes", "Senior", 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 "Less than 5GB", IF(Aggregate[[#This Row],[Avg Monthly GB Download]]&lt;10, "Between 5 and 10GB", "10 or more GB"))</f>
        <v>10 or more GB</v>
      </c>
    </row>
    <row r="3337" spans="1:23" x14ac:dyDescent="0.25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Row],[Under 30]]="Yes", "Under 30", IF(Aggregate[[#This Row],[Senior]]="Yes", "Senior", 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 "Less than 5GB", IF(Aggregate[[#This Row],[Avg Monthly GB Download]]&lt;10, "Between 5 and 10GB", "10 or more GB"))</f>
        <v>10 or more GB</v>
      </c>
    </row>
    <row r="3338" spans="1:23" x14ac:dyDescent="0.25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Row],[Under 30]]="Yes", "Under 30", IF(Aggregate[[#This Row],[Senior]]="Yes", "Senior", 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 "Less than 5GB", IF(Aggregate[[#This Row],[Avg Monthly GB Download]]&lt;10, "Between 5 and 10GB", "10 or more GB"))</f>
        <v>Between 5 and 10GB</v>
      </c>
    </row>
    <row r="3339" spans="1:23" x14ac:dyDescent="0.25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Row],[Under 30]]="Yes", "Under 30", IF(Aggregate[[#This Row],[Senior]]="Yes", "Senior", 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 "Less than 5GB", IF(Aggregate[[#This Row],[Avg Monthly GB Download]]&lt;10, "Between 5 and 10GB", "10 or more GB"))</f>
        <v>Less than 5GB</v>
      </c>
    </row>
    <row r="3340" spans="1:23" x14ac:dyDescent="0.25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Row],[Under 30]]="Yes", "Under 30", IF(Aggregate[[#This Row],[Senior]]="Yes", "Senior", 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 "Less than 5GB", IF(Aggregate[[#This Row],[Avg Monthly GB Download]]&lt;10, "Between 5 and 10GB", "10 or more GB"))</f>
        <v>Less than 5GB</v>
      </c>
    </row>
    <row r="3341" spans="1:23" x14ac:dyDescent="0.25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Row],[Under 30]]="Yes", "Under 30", IF(Aggregate[[#This Row],[Senior]]="Yes", "Senior", 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 "Less than 5GB", IF(Aggregate[[#This Row],[Avg Monthly GB Download]]&lt;10, "Between 5 and 10GB", "10 or more GB"))</f>
        <v>Less than 5GB</v>
      </c>
    </row>
    <row r="3342" spans="1:23" x14ac:dyDescent="0.25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Row],[Under 30]]="Yes", "Under 30", IF(Aggregate[[#This Row],[Senior]]="Yes", "Senior", 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 "Less than 5GB", IF(Aggregate[[#This Row],[Avg Monthly GB Download]]&lt;10, "Between 5 and 10GB", "10 or more GB"))</f>
        <v>Between 5 and 10GB</v>
      </c>
    </row>
    <row r="3343" spans="1:23" x14ac:dyDescent="0.25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Row],[Under 30]]="Yes", "Under 30", IF(Aggregate[[#This Row],[Senior]]="Yes", "Senior", 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 "Less than 5GB", IF(Aggregate[[#This Row],[Avg Monthly GB Download]]&lt;10, "Between 5 and 10GB", "10 or more GB"))</f>
        <v>Between 5 and 10GB</v>
      </c>
    </row>
    <row r="3344" spans="1:23" x14ac:dyDescent="0.25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Row],[Under 30]]="Yes", "Under 30", IF(Aggregate[[#This Row],[Senior]]="Yes", "Senior", 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 "Less than 5GB", IF(Aggregate[[#This Row],[Avg Monthly GB Download]]&lt;10, "Between 5 and 10GB", "10 or more GB"))</f>
        <v>Between 5 and 10GB</v>
      </c>
    </row>
    <row r="3345" spans="1:23" x14ac:dyDescent="0.25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Row],[Under 30]]="Yes", "Under 30", IF(Aggregate[[#This Row],[Senior]]="Yes", "Senior", 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 "Less than 5GB", IF(Aggregate[[#This Row],[Avg Monthly GB Download]]&lt;10, "Between 5 and 10GB", "10 or more GB"))</f>
        <v>Between 5 and 10GB</v>
      </c>
    </row>
    <row r="3346" spans="1:23" x14ac:dyDescent="0.25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Row],[Under 30]]="Yes", "Under 30", IF(Aggregate[[#This Row],[Senior]]="Yes", "Senior", 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 "Less than 5GB", IF(Aggregate[[#This Row],[Avg Monthly GB Download]]&lt;10, "Between 5 and 10GB", "10 or more GB"))</f>
        <v>Between 5 and 10GB</v>
      </c>
    </row>
    <row r="3347" spans="1:23" x14ac:dyDescent="0.25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Row],[Under 30]]="Yes", "Under 30", IF(Aggregate[[#This Row],[Senior]]="Yes", "Senior", 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 "Less than 5GB", IF(Aggregate[[#This Row],[Avg Monthly GB Download]]&lt;10, "Between 5 and 10GB", "10 or more GB"))</f>
        <v>Less than 5GB</v>
      </c>
    </row>
    <row r="3348" spans="1:23" x14ac:dyDescent="0.25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Row],[Under 30]]="Yes", "Under 30", IF(Aggregate[[#This Row],[Senior]]="Yes", "Senior", 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 "Less than 5GB", IF(Aggregate[[#This Row],[Avg Monthly GB Download]]&lt;10, "Between 5 and 10GB", "10 or more GB"))</f>
        <v>Less than 5GB</v>
      </c>
    </row>
    <row r="3349" spans="1:23" x14ac:dyDescent="0.25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Row],[Under 30]]="Yes", "Under 30", IF(Aggregate[[#This Row],[Senior]]="Yes", "Senior", 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 "Less than 5GB", IF(Aggregate[[#This Row],[Avg Monthly GB Download]]&lt;10, "Between 5 and 10GB", "10 or more GB"))</f>
        <v>Less than 5GB</v>
      </c>
    </row>
    <row r="3350" spans="1:23" x14ac:dyDescent="0.25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Row],[Under 30]]="Yes", "Under 30", IF(Aggregate[[#This Row],[Senior]]="Yes", "Senior", 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 "Less than 5GB", IF(Aggregate[[#This Row],[Avg Monthly GB Download]]&lt;10, "Between 5 and 10GB", "10 or more GB"))</f>
        <v>Between 5 and 10GB</v>
      </c>
    </row>
    <row r="3351" spans="1:23" x14ac:dyDescent="0.25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Row],[Under 30]]="Yes", "Under 30", IF(Aggregate[[#This Row],[Senior]]="Yes", "Senior", 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 "Less than 5GB", IF(Aggregate[[#This Row],[Avg Monthly GB Download]]&lt;10, "Between 5 and 10GB", "10 or more GB"))</f>
        <v>10 or more GB</v>
      </c>
    </row>
    <row r="3352" spans="1:23" x14ac:dyDescent="0.25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Row],[Under 30]]="Yes", "Under 30", IF(Aggregate[[#This Row],[Senior]]="Yes", "Senior", 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 "Less than 5GB", IF(Aggregate[[#This Row],[Avg Monthly GB Download]]&lt;10, "Between 5 and 10GB", "10 or more GB"))</f>
        <v>10 or more GB</v>
      </c>
    </row>
    <row r="3353" spans="1:23" x14ac:dyDescent="0.25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Row],[Under 30]]="Yes", "Under 30", IF(Aggregate[[#This Row],[Senior]]="Yes", "Senior", 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 "Less than 5GB", IF(Aggregate[[#This Row],[Avg Monthly GB Download]]&lt;10, "Between 5 and 10GB", "10 or more GB"))</f>
        <v>Between 5 and 10GB</v>
      </c>
    </row>
    <row r="3354" spans="1:23" x14ac:dyDescent="0.25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Row],[Under 30]]="Yes", "Under 30", IF(Aggregate[[#This Row],[Senior]]="Yes", "Senior", 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 "Less than 5GB", IF(Aggregate[[#This Row],[Avg Monthly GB Download]]&lt;10, "Between 5 and 10GB", "10 or more GB"))</f>
        <v>Less than 5GB</v>
      </c>
    </row>
    <row r="3355" spans="1:23" x14ac:dyDescent="0.25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Row],[Under 30]]="Yes", "Under 30", IF(Aggregate[[#This Row],[Senior]]="Yes", "Senior", 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 "Less than 5GB", IF(Aggregate[[#This Row],[Avg Monthly GB Download]]&lt;10, "Between 5 and 10GB", "10 or more GB"))</f>
        <v>Between 5 and 10GB</v>
      </c>
    </row>
    <row r="3356" spans="1:23" x14ac:dyDescent="0.25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Row],[Under 30]]="Yes", "Under 30", IF(Aggregate[[#This Row],[Senior]]="Yes", "Senior", 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 "Less than 5GB", IF(Aggregate[[#This Row],[Avg Monthly GB Download]]&lt;10, "Between 5 and 10GB", "10 or more GB"))</f>
        <v>Between 5 and 10GB</v>
      </c>
    </row>
    <row r="3357" spans="1:23" x14ac:dyDescent="0.25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Row],[Under 30]]="Yes", "Under 30", IF(Aggregate[[#This Row],[Senior]]="Yes", "Senior", 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 "Less than 5GB", IF(Aggregate[[#This Row],[Avg Monthly GB Download]]&lt;10, "Between 5 and 10GB", "10 or more GB"))</f>
        <v>10 or more GB</v>
      </c>
    </row>
    <row r="3358" spans="1:23" x14ac:dyDescent="0.25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Row],[Under 30]]="Yes", "Under 30", IF(Aggregate[[#This Row],[Senior]]="Yes", "Senior", 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 "Less than 5GB", IF(Aggregate[[#This Row],[Avg Monthly GB Download]]&lt;10, "Between 5 and 10GB", "10 or more GB"))</f>
        <v>Less than 5GB</v>
      </c>
    </row>
    <row r="3359" spans="1:23" x14ac:dyDescent="0.25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Row],[Under 30]]="Yes", "Under 30", IF(Aggregate[[#This Row],[Senior]]="Yes", "Senior", 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 "Less than 5GB", IF(Aggregate[[#This Row],[Avg Monthly GB Download]]&lt;10, "Between 5 and 10GB", "10 or more GB"))</f>
        <v>Between 5 and 10GB</v>
      </c>
    </row>
    <row r="3360" spans="1:23" x14ac:dyDescent="0.25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Row],[Under 30]]="Yes", "Under 30", IF(Aggregate[[#This Row],[Senior]]="Yes", "Senior", 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 "Less than 5GB", IF(Aggregate[[#This Row],[Avg Monthly GB Download]]&lt;10, "Between 5 and 10GB", "10 or more GB"))</f>
        <v>10 or more GB</v>
      </c>
    </row>
    <row r="3361" spans="1:23" x14ac:dyDescent="0.25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Row],[Under 30]]="Yes", "Under 30", IF(Aggregate[[#This Row],[Senior]]="Yes", "Senior", 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 "Less than 5GB", IF(Aggregate[[#This Row],[Avg Monthly GB Download]]&lt;10, "Between 5 and 10GB", "10 or more GB"))</f>
        <v>Less than 5GB</v>
      </c>
    </row>
    <row r="3362" spans="1:23" x14ac:dyDescent="0.25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Row],[Under 30]]="Yes", "Under 30", IF(Aggregate[[#This Row],[Senior]]="Yes", "Senior", 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 "Less than 5GB", IF(Aggregate[[#This Row],[Avg Monthly GB Download]]&lt;10, "Between 5 and 10GB", "10 or more GB"))</f>
        <v>Between 5 and 10GB</v>
      </c>
    </row>
    <row r="3363" spans="1:23" x14ac:dyDescent="0.25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Row],[Under 30]]="Yes", "Under 30", IF(Aggregate[[#This Row],[Senior]]="Yes", "Senior", 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 "Less than 5GB", IF(Aggregate[[#This Row],[Avg Monthly GB Download]]&lt;10, "Between 5 and 10GB", "10 or more GB"))</f>
        <v>10 or more GB</v>
      </c>
    </row>
    <row r="3364" spans="1:23" x14ac:dyDescent="0.25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Row],[Under 30]]="Yes", "Under 30", IF(Aggregate[[#This Row],[Senior]]="Yes", "Senior", 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 "Less than 5GB", IF(Aggregate[[#This Row],[Avg Monthly GB Download]]&lt;10, "Between 5 and 10GB", "10 or more GB"))</f>
        <v>10 or more GB</v>
      </c>
    </row>
    <row r="3365" spans="1:23" x14ac:dyDescent="0.25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Row],[Under 30]]="Yes", "Under 30", IF(Aggregate[[#This Row],[Senior]]="Yes", "Senior", 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 "Less than 5GB", IF(Aggregate[[#This Row],[Avg Monthly GB Download]]&lt;10, "Between 5 and 10GB", "10 or more GB"))</f>
        <v>Between 5 and 10GB</v>
      </c>
    </row>
    <row r="3366" spans="1:23" x14ac:dyDescent="0.25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Row],[Under 30]]="Yes", "Under 30", IF(Aggregate[[#This Row],[Senior]]="Yes", "Senior", 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 "Less than 5GB", IF(Aggregate[[#This Row],[Avg Monthly GB Download]]&lt;10, "Between 5 and 10GB", "10 or more GB"))</f>
        <v>Less than 5GB</v>
      </c>
    </row>
    <row r="3367" spans="1:23" x14ac:dyDescent="0.25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Row],[Under 30]]="Yes", "Under 30", IF(Aggregate[[#This Row],[Senior]]="Yes", "Senior", 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 "Less than 5GB", IF(Aggregate[[#This Row],[Avg Monthly GB Download]]&lt;10, "Between 5 and 10GB", "10 or more GB"))</f>
        <v>Between 5 and 10GB</v>
      </c>
    </row>
    <row r="3368" spans="1:23" x14ac:dyDescent="0.25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Row],[Under 30]]="Yes", "Under 30", IF(Aggregate[[#This Row],[Senior]]="Yes", "Senior", 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 "Less than 5GB", IF(Aggregate[[#This Row],[Avg Monthly GB Download]]&lt;10, "Between 5 and 10GB", "10 or more GB"))</f>
        <v>10 or more GB</v>
      </c>
    </row>
    <row r="3369" spans="1:23" x14ac:dyDescent="0.25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Row],[Under 30]]="Yes", "Under 30", IF(Aggregate[[#This Row],[Senior]]="Yes", "Senior", 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 "Less than 5GB", IF(Aggregate[[#This Row],[Avg Monthly GB Download]]&lt;10, "Between 5 and 10GB", "10 or more GB"))</f>
        <v>Less than 5GB</v>
      </c>
    </row>
    <row r="3370" spans="1:23" x14ac:dyDescent="0.25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Row],[Under 30]]="Yes", "Under 30", IF(Aggregate[[#This Row],[Senior]]="Yes", "Senior", 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 "Less than 5GB", IF(Aggregate[[#This Row],[Avg Monthly GB Download]]&lt;10, "Between 5 and 10GB", "10 or more GB"))</f>
        <v>Less than 5GB</v>
      </c>
    </row>
    <row r="3371" spans="1:23" x14ac:dyDescent="0.25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Row],[Under 30]]="Yes", "Under 30", IF(Aggregate[[#This Row],[Senior]]="Yes", "Senior", 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 "Less than 5GB", IF(Aggregate[[#This Row],[Avg Monthly GB Download]]&lt;10, "Between 5 and 10GB", "10 or more GB"))</f>
        <v>10 or more GB</v>
      </c>
    </row>
    <row r="3372" spans="1:23" x14ac:dyDescent="0.25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Row],[Under 30]]="Yes", "Under 30", IF(Aggregate[[#This Row],[Senior]]="Yes", "Senior", 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 "Less than 5GB", IF(Aggregate[[#This Row],[Avg Monthly GB Download]]&lt;10, "Between 5 and 10GB", "10 or more GB"))</f>
        <v>Between 5 and 10GB</v>
      </c>
    </row>
    <row r="3373" spans="1:23" x14ac:dyDescent="0.25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Row],[Under 30]]="Yes", "Under 30", IF(Aggregate[[#This Row],[Senior]]="Yes", "Senior", 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 "Less than 5GB", IF(Aggregate[[#This Row],[Avg Monthly GB Download]]&lt;10, "Between 5 and 10GB", "10 or more GB"))</f>
        <v>Less than 5GB</v>
      </c>
    </row>
    <row r="3374" spans="1:23" x14ac:dyDescent="0.25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Row],[Under 30]]="Yes", "Under 30", IF(Aggregate[[#This Row],[Senior]]="Yes", "Senior", 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 "Less than 5GB", IF(Aggregate[[#This Row],[Avg Monthly GB Download]]&lt;10, "Between 5 and 10GB", "10 or more GB"))</f>
        <v>Less than 5GB</v>
      </c>
    </row>
    <row r="3375" spans="1:23" x14ac:dyDescent="0.25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Row],[Under 30]]="Yes", "Under 30", IF(Aggregate[[#This Row],[Senior]]="Yes", "Senior", 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 "Less than 5GB", IF(Aggregate[[#This Row],[Avg Monthly GB Download]]&lt;10, "Between 5 and 10GB", "10 or more GB"))</f>
        <v>Between 5 and 10GB</v>
      </c>
    </row>
    <row r="3376" spans="1:23" x14ac:dyDescent="0.25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Row],[Under 30]]="Yes", "Under 30", IF(Aggregate[[#This Row],[Senior]]="Yes", "Senior", 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 "Less than 5GB", IF(Aggregate[[#This Row],[Avg Monthly GB Download]]&lt;10, "Between 5 and 10GB", "10 or more GB"))</f>
        <v>Between 5 and 10GB</v>
      </c>
    </row>
    <row r="3377" spans="1:23" x14ac:dyDescent="0.25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Row],[Under 30]]="Yes", "Under 30", IF(Aggregate[[#This Row],[Senior]]="Yes", "Senior", 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 "Less than 5GB", IF(Aggregate[[#This Row],[Avg Monthly GB Download]]&lt;10, "Between 5 and 10GB", "10 or more GB"))</f>
        <v>10 or more GB</v>
      </c>
    </row>
    <row r="3378" spans="1:23" x14ac:dyDescent="0.25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Row],[Under 30]]="Yes", "Under 30", IF(Aggregate[[#This Row],[Senior]]="Yes", "Senior", 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 "Less than 5GB", IF(Aggregate[[#This Row],[Avg Monthly GB Download]]&lt;10, "Between 5 and 10GB", "10 or more GB"))</f>
        <v>Between 5 and 10GB</v>
      </c>
    </row>
    <row r="3379" spans="1:23" x14ac:dyDescent="0.25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Row],[Under 30]]="Yes", "Under 30", IF(Aggregate[[#This Row],[Senior]]="Yes", "Senior", 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 "Less than 5GB", IF(Aggregate[[#This Row],[Avg Monthly GB Download]]&lt;10, "Between 5 and 10GB", "10 or more GB"))</f>
        <v>Between 5 and 10GB</v>
      </c>
    </row>
    <row r="3380" spans="1:23" x14ac:dyDescent="0.25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Row],[Under 30]]="Yes", "Under 30", IF(Aggregate[[#This Row],[Senior]]="Yes", "Senior", 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 "Less than 5GB", IF(Aggregate[[#This Row],[Avg Monthly GB Download]]&lt;10, "Between 5 and 10GB", "10 or more GB"))</f>
        <v>Between 5 and 10GB</v>
      </c>
    </row>
    <row r="3381" spans="1:23" x14ac:dyDescent="0.25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Row],[Under 30]]="Yes", "Under 30", IF(Aggregate[[#This Row],[Senior]]="Yes", "Senior", 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 "Less than 5GB", IF(Aggregate[[#This Row],[Avg Monthly GB Download]]&lt;10, "Between 5 and 10GB", "10 or more GB"))</f>
        <v>Less than 5GB</v>
      </c>
    </row>
    <row r="3382" spans="1:23" x14ac:dyDescent="0.25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Row],[Under 30]]="Yes", "Under 30", IF(Aggregate[[#This Row],[Senior]]="Yes", "Senior", 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 "Less than 5GB", IF(Aggregate[[#This Row],[Avg Monthly GB Download]]&lt;10, "Between 5 and 10GB", "10 or more GB"))</f>
        <v>Between 5 and 10GB</v>
      </c>
    </row>
    <row r="3383" spans="1:23" x14ac:dyDescent="0.25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Row],[Under 30]]="Yes", "Under 30", IF(Aggregate[[#This Row],[Senior]]="Yes", "Senior", 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 "Less than 5GB", IF(Aggregate[[#This Row],[Avg Monthly GB Download]]&lt;10, "Between 5 and 10GB", "10 or more GB"))</f>
        <v>Between 5 and 10GB</v>
      </c>
    </row>
    <row r="3384" spans="1:23" x14ac:dyDescent="0.25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Row],[Under 30]]="Yes", "Under 30", IF(Aggregate[[#This Row],[Senior]]="Yes", "Senior", 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 "Less than 5GB", IF(Aggregate[[#This Row],[Avg Monthly GB Download]]&lt;10, "Between 5 and 10GB", "10 or more GB"))</f>
        <v>Less than 5GB</v>
      </c>
    </row>
    <row r="3385" spans="1:23" x14ac:dyDescent="0.25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Row],[Under 30]]="Yes", "Under 30", IF(Aggregate[[#This Row],[Senior]]="Yes", "Senior", 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 "Less than 5GB", IF(Aggregate[[#This Row],[Avg Monthly GB Download]]&lt;10, "Between 5 and 10GB", "10 or more GB"))</f>
        <v>10 or more GB</v>
      </c>
    </row>
    <row r="3386" spans="1:23" x14ac:dyDescent="0.25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Row],[Under 30]]="Yes", "Under 30", IF(Aggregate[[#This Row],[Senior]]="Yes", "Senior", 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 "Less than 5GB", IF(Aggregate[[#This Row],[Avg Monthly GB Download]]&lt;10, "Between 5 and 10GB", "10 or more GB"))</f>
        <v>Between 5 and 10GB</v>
      </c>
    </row>
    <row r="3387" spans="1:23" x14ac:dyDescent="0.25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Row],[Under 30]]="Yes", "Under 30", IF(Aggregate[[#This Row],[Senior]]="Yes", "Senior", 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 "Less than 5GB", IF(Aggregate[[#This Row],[Avg Monthly GB Download]]&lt;10, "Between 5 and 10GB", "10 or more GB"))</f>
        <v>10 or more GB</v>
      </c>
    </row>
    <row r="3388" spans="1:23" x14ac:dyDescent="0.25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Row],[Under 30]]="Yes", "Under 30", IF(Aggregate[[#This Row],[Senior]]="Yes", "Senior", 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 "Less than 5GB", IF(Aggregate[[#This Row],[Avg Monthly GB Download]]&lt;10, "Between 5 and 10GB", "10 or more GB"))</f>
        <v>Less than 5GB</v>
      </c>
    </row>
    <row r="3389" spans="1:23" x14ac:dyDescent="0.25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Row],[Under 30]]="Yes", "Under 30", IF(Aggregate[[#This Row],[Senior]]="Yes", "Senior", 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 "Less than 5GB", IF(Aggregate[[#This Row],[Avg Monthly GB Download]]&lt;10, "Between 5 and 10GB", "10 or more GB"))</f>
        <v>10 or more GB</v>
      </c>
    </row>
    <row r="3390" spans="1:23" x14ac:dyDescent="0.25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Row],[Under 30]]="Yes", "Under 30", IF(Aggregate[[#This Row],[Senior]]="Yes", "Senior", 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 "Less than 5GB", IF(Aggregate[[#This Row],[Avg Monthly GB Download]]&lt;10, "Between 5 and 10GB", "10 or more GB"))</f>
        <v>Less than 5GB</v>
      </c>
    </row>
    <row r="3391" spans="1:23" x14ac:dyDescent="0.25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Row],[Under 30]]="Yes", "Under 30", IF(Aggregate[[#This Row],[Senior]]="Yes", "Senior", 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 "Less than 5GB", IF(Aggregate[[#This Row],[Avg Monthly GB Download]]&lt;10, "Between 5 and 10GB", "10 or more GB"))</f>
        <v>Less than 5GB</v>
      </c>
    </row>
    <row r="3392" spans="1:23" x14ac:dyDescent="0.25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Row],[Under 30]]="Yes", "Under 30", IF(Aggregate[[#This Row],[Senior]]="Yes", "Senior", 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 "Less than 5GB", IF(Aggregate[[#This Row],[Avg Monthly GB Download]]&lt;10, "Between 5 and 10GB", "10 or more GB"))</f>
        <v>Less than 5GB</v>
      </c>
    </row>
    <row r="3393" spans="1:23" x14ac:dyDescent="0.25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Row],[Under 30]]="Yes", "Under 30", IF(Aggregate[[#This Row],[Senior]]="Yes", "Senior", 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 "Less than 5GB", IF(Aggregate[[#This Row],[Avg Monthly GB Download]]&lt;10, "Between 5 and 10GB", "10 or more GB"))</f>
        <v>Less than 5GB</v>
      </c>
    </row>
    <row r="3394" spans="1:23" x14ac:dyDescent="0.25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Row],[Under 30]]="Yes", "Under 30", IF(Aggregate[[#This Row],[Senior]]="Yes", "Senior", 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 "Less than 5GB", IF(Aggregate[[#This Row],[Avg Monthly GB Download]]&lt;10, "Between 5 and 10GB", "10 or more GB"))</f>
        <v>Less than 5GB</v>
      </c>
    </row>
    <row r="3395" spans="1:23" x14ac:dyDescent="0.25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Row],[Under 30]]="Yes", "Under 30", IF(Aggregate[[#This Row],[Senior]]="Yes", "Senior", 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 "Less than 5GB", IF(Aggregate[[#This Row],[Avg Monthly GB Download]]&lt;10, "Between 5 and 10GB", "10 or more GB"))</f>
        <v>Between 5 and 10GB</v>
      </c>
    </row>
    <row r="3396" spans="1:23" x14ac:dyDescent="0.25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Row],[Under 30]]="Yes", "Under 30", IF(Aggregate[[#This Row],[Senior]]="Yes", "Senior", 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 "Less than 5GB", IF(Aggregate[[#This Row],[Avg Monthly GB Download]]&lt;10, "Between 5 and 10GB", "10 or more GB"))</f>
        <v>Between 5 and 10GB</v>
      </c>
    </row>
    <row r="3397" spans="1:23" x14ac:dyDescent="0.25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Row],[Under 30]]="Yes", "Under 30", IF(Aggregate[[#This Row],[Senior]]="Yes", "Senior", 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 "Less than 5GB", IF(Aggregate[[#This Row],[Avg Monthly GB Download]]&lt;10, "Between 5 and 10GB", "10 or more GB"))</f>
        <v>Less than 5GB</v>
      </c>
    </row>
    <row r="3398" spans="1:23" x14ac:dyDescent="0.25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Row],[Under 30]]="Yes", "Under 30", IF(Aggregate[[#This Row],[Senior]]="Yes", "Senior", 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 "Less than 5GB", IF(Aggregate[[#This Row],[Avg Monthly GB Download]]&lt;10, "Between 5 and 10GB", "10 or more GB"))</f>
        <v>Between 5 and 10GB</v>
      </c>
    </row>
    <row r="3399" spans="1:23" x14ac:dyDescent="0.25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Row],[Under 30]]="Yes", "Under 30", IF(Aggregate[[#This Row],[Senior]]="Yes", "Senior", 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 "Less than 5GB", IF(Aggregate[[#This Row],[Avg Monthly GB Download]]&lt;10, "Between 5 and 10GB", "10 or more GB"))</f>
        <v>Between 5 and 10GB</v>
      </c>
    </row>
    <row r="3400" spans="1:23" x14ac:dyDescent="0.25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Row],[Under 30]]="Yes", "Under 30", IF(Aggregate[[#This Row],[Senior]]="Yes", "Senior", 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 "Less than 5GB", IF(Aggregate[[#This Row],[Avg Monthly GB Download]]&lt;10, "Between 5 and 10GB", "10 or more GB"))</f>
        <v>Between 5 and 10GB</v>
      </c>
    </row>
    <row r="3401" spans="1:23" x14ac:dyDescent="0.25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Row],[Under 30]]="Yes", "Under 30", IF(Aggregate[[#This Row],[Senior]]="Yes", "Senior", 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 "Less than 5GB", IF(Aggregate[[#This Row],[Avg Monthly GB Download]]&lt;10, "Between 5 and 10GB", "10 or more GB"))</f>
        <v>Between 5 and 10GB</v>
      </c>
    </row>
    <row r="3402" spans="1:23" x14ac:dyDescent="0.25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Row],[Under 30]]="Yes", "Under 30", IF(Aggregate[[#This Row],[Senior]]="Yes", "Senior", 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 "Less than 5GB", IF(Aggregate[[#This Row],[Avg Monthly GB Download]]&lt;10, "Between 5 and 10GB", "10 or more GB"))</f>
        <v>10 or more GB</v>
      </c>
    </row>
    <row r="3403" spans="1:23" x14ac:dyDescent="0.25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Row],[Under 30]]="Yes", "Under 30", IF(Aggregate[[#This Row],[Senior]]="Yes", "Senior", 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 "Less than 5GB", IF(Aggregate[[#This Row],[Avg Monthly GB Download]]&lt;10, "Between 5 and 10GB", "10 or more GB"))</f>
        <v>Less than 5GB</v>
      </c>
    </row>
    <row r="3404" spans="1:23" x14ac:dyDescent="0.25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Row],[Under 30]]="Yes", "Under 30", IF(Aggregate[[#This Row],[Senior]]="Yes", "Senior", 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 "Less than 5GB", IF(Aggregate[[#This Row],[Avg Monthly GB Download]]&lt;10, "Between 5 and 10GB", "10 or more GB"))</f>
        <v>10 or more GB</v>
      </c>
    </row>
    <row r="3405" spans="1:23" x14ac:dyDescent="0.25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Row],[Under 30]]="Yes", "Under 30", IF(Aggregate[[#This Row],[Senior]]="Yes", "Senior", 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 "Less than 5GB", IF(Aggregate[[#This Row],[Avg Monthly GB Download]]&lt;10, "Between 5 and 10GB", "10 or more GB"))</f>
        <v>10 or more GB</v>
      </c>
    </row>
    <row r="3406" spans="1:23" x14ac:dyDescent="0.25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Row],[Under 30]]="Yes", "Under 30", IF(Aggregate[[#This Row],[Senior]]="Yes", "Senior", 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 "Less than 5GB", IF(Aggregate[[#This Row],[Avg Monthly GB Download]]&lt;10, "Between 5 and 10GB", "10 or more GB"))</f>
        <v>Between 5 and 10GB</v>
      </c>
    </row>
    <row r="3407" spans="1:23" x14ac:dyDescent="0.25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Row],[Under 30]]="Yes", "Under 30", IF(Aggregate[[#This Row],[Senior]]="Yes", "Senior", 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 "Less than 5GB", IF(Aggregate[[#This Row],[Avg Monthly GB Download]]&lt;10, "Between 5 and 10GB", "10 or more GB"))</f>
        <v>Less than 5GB</v>
      </c>
    </row>
    <row r="3408" spans="1:23" x14ac:dyDescent="0.25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Row],[Under 30]]="Yes", "Under 30", IF(Aggregate[[#This Row],[Senior]]="Yes", "Senior", 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 "Less than 5GB", IF(Aggregate[[#This Row],[Avg Monthly GB Download]]&lt;10, "Between 5 and 10GB", "10 or more GB"))</f>
        <v>Between 5 and 10GB</v>
      </c>
    </row>
    <row r="3409" spans="1:23" x14ac:dyDescent="0.25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Row],[Under 30]]="Yes", "Under 30", IF(Aggregate[[#This Row],[Senior]]="Yes", "Senior", 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 "Less than 5GB", IF(Aggregate[[#This Row],[Avg Monthly GB Download]]&lt;10, "Between 5 and 10GB", "10 or more GB"))</f>
        <v>Less than 5GB</v>
      </c>
    </row>
    <row r="3410" spans="1:23" x14ac:dyDescent="0.25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Row],[Under 30]]="Yes", "Under 30", IF(Aggregate[[#This Row],[Senior]]="Yes", "Senior", 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 "Less than 5GB", IF(Aggregate[[#This Row],[Avg Monthly GB Download]]&lt;10, "Between 5 and 10GB", "10 or more GB"))</f>
        <v>Less than 5GB</v>
      </c>
    </row>
    <row r="3411" spans="1:23" x14ac:dyDescent="0.25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Row],[Under 30]]="Yes", "Under 30", IF(Aggregate[[#This Row],[Senior]]="Yes", "Senior", 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 "Less than 5GB", IF(Aggregate[[#This Row],[Avg Monthly GB Download]]&lt;10, "Between 5 and 10GB", "10 or more GB"))</f>
        <v>Between 5 and 10GB</v>
      </c>
    </row>
    <row r="3412" spans="1:23" x14ac:dyDescent="0.25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Row],[Under 30]]="Yes", "Under 30", IF(Aggregate[[#This Row],[Senior]]="Yes", "Senior", 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 "Less than 5GB", IF(Aggregate[[#This Row],[Avg Monthly GB Download]]&lt;10, "Between 5 and 10GB", "10 or more GB"))</f>
        <v>Between 5 and 10GB</v>
      </c>
    </row>
    <row r="3413" spans="1:23" x14ac:dyDescent="0.25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Row],[Under 30]]="Yes", "Under 30", IF(Aggregate[[#This Row],[Senior]]="Yes", "Senior", 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 "Less than 5GB", IF(Aggregate[[#This Row],[Avg Monthly GB Download]]&lt;10, "Between 5 and 10GB", "10 or more GB"))</f>
        <v>Less than 5GB</v>
      </c>
    </row>
    <row r="3414" spans="1:23" x14ac:dyDescent="0.25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Row],[Under 30]]="Yes", "Under 30", IF(Aggregate[[#This Row],[Senior]]="Yes", "Senior", 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 "Less than 5GB", IF(Aggregate[[#This Row],[Avg Monthly GB Download]]&lt;10, "Between 5 and 10GB", "10 or more GB"))</f>
        <v>Less than 5GB</v>
      </c>
    </row>
    <row r="3415" spans="1:23" x14ac:dyDescent="0.25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Row],[Under 30]]="Yes", "Under 30", IF(Aggregate[[#This Row],[Senior]]="Yes", "Senior", 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 "Less than 5GB", IF(Aggregate[[#This Row],[Avg Monthly GB Download]]&lt;10, "Between 5 and 10GB", "10 or more GB"))</f>
        <v>10 or more GB</v>
      </c>
    </row>
    <row r="3416" spans="1:23" x14ac:dyDescent="0.25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Row],[Under 30]]="Yes", "Under 30", IF(Aggregate[[#This Row],[Senior]]="Yes", "Senior", 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 "Less than 5GB", IF(Aggregate[[#This Row],[Avg Monthly GB Download]]&lt;10, "Between 5 and 10GB", "10 or more GB"))</f>
        <v>Between 5 and 10GB</v>
      </c>
    </row>
    <row r="3417" spans="1:23" x14ac:dyDescent="0.25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Row],[Under 30]]="Yes", "Under 30", IF(Aggregate[[#This Row],[Senior]]="Yes", "Senior", 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 "Less than 5GB", IF(Aggregate[[#This Row],[Avg Monthly GB Download]]&lt;10, "Between 5 and 10GB", "10 or more GB"))</f>
        <v>Between 5 and 10GB</v>
      </c>
    </row>
    <row r="3418" spans="1:23" x14ac:dyDescent="0.25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Row],[Under 30]]="Yes", "Under 30", IF(Aggregate[[#This Row],[Senior]]="Yes", "Senior", 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 "Less than 5GB", IF(Aggregate[[#This Row],[Avg Monthly GB Download]]&lt;10, "Between 5 and 10GB", "10 or more GB"))</f>
        <v>10 or more GB</v>
      </c>
    </row>
    <row r="3419" spans="1:23" x14ac:dyDescent="0.25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Row],[Under 30]]="Yes", "Under 30", IF(Aggregate[[#This Row],[Senior]]="Yes", "Senior", 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 "Less than 5GB", IF(Aggregate[[#This Row],[Avg Monthly GB Download]]&lt;10, "Between 5 and 10GB", "10 or more GB"))</f>
        <v>Less than 5GB</v>
      </c>
    </row>
    <row r="3420" spans="1:23" x14ac:dyDescent="0.25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Row],[Under 30]]="Yes", "Under 30", IF(Aggregate[[#This Row],[Senior]]="Yes", "Senior", 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 "Less than 5GB", IF(Aggregate[[#This Row],[Avg Monthly GB Download]]&lt;10, "Between 5 and 10GB", "10 or more GB"))</f>
        <v>10 or more GB</v>
      </c>
    </row>
    <row r="3421" spans="1:23" x14ac:dyDescent="0.25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Row],[Under 30]]="Yes", "Under 30", IF(Aggregate[[#This Row],[Senior]]="Yes", "Senior", 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 "Less than 5GB", IF(Aggregate[[#This Row],[Avg Monthly GB Download]]&lt;10, "Between 5 and 10GB", "10 or more GB"))</f>
        <v>Less than 5GB</v>
      </c>
    </row>
    <row r="3422" spans="1:23" x14ac:dyDescent="0.25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Row],[Under 30]]="Yes", "Under 30", IF(Aggregate[[#This Row],[Senior]]="Yes", "Senior", 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 "Less than 5GB", IF(Aggregate[[#This Row],[Avg Monthly GB Download]]&lt;10, "Between 5 and 10GB", "10 or more GB"))</f>
        <v>10 or more GB</v>
      </c>
    </row>
    <row r="3423" spans="1:23" x14ac:dyDescent="0.25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Row],[Under 30]]="Yes", "Under 30", IF(Aggregate[[#This Row],[Senior]]="Yes", "Senior", 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 "Less than 5GB", IF(Aggregate[[#This Row],[Avg Monthly GB Download]]&lt;10, "Between 5 and 10GB", "10 or more GB"))</f>
        <v>10 or more GB</v>
      </c>
    </row>
    <row r="3424" spans="1:23" x14ac:dyDescent="0.25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Row],[Under 30]]="Yes", "Under 30", IF(Aggregate[[#This Row],[Senior]]="Yes", "Senior", 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 "Less than 5GB", IF(Aggregate[[#This Row],[Avg Monthly GB Download]]&lt;10, "Between 5 and 10GB", "10 or more GB"))</f>
        <v>10 or more GB</v>
      </c>
    </row>
    <row r="3425" spans="1:23" x14ac:dyDescent="0.25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Row],[Under 30]]="Yes", "Under 30", IF(Aggregate[[#This Row],[Senior]]="Yes", "Senior", 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 "Less than 5GB", IF(Aggregate[[#This Row],[Avg Monthly GB Download]]&lt;10, "Between 5 and 10GB", "10 or more GB"))</f>
        <v>Less than 5GB</v>
      </c>
    </row>
    <row r="3426" spans="1:23" x14ac:dyDescent="0.25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Row],[Under 30]]="Yes", "Under 30", IF(Aggregate[[#This Row],[Senior]]="Yes", "Senior", 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 "Less than 5GB", IF(Aggregate[[#This Row],[Avg Monthly GB Download]]&lt;10, "Between 5 and 10GB", "10 or more GB"))</f>
        <v>Between 5 and 10GB</v>
      </c>
    </row>
    <row r="3427" spans="1:23" x14ac:dyDescent="0.25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Row],[Under 30]]="Yes", "Under 30", IF(Aggregate[[#This Row],[Senior]]="Yes", "Senior", 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 "Less than 5GB", IF(Aggregate[[#This Row],[Avg Monthly GB Download]]&lt;10, "Between 5 and 10GB", "10 or more GB"))</f>
        <v>Less than 5GB</v>
      </c>
    </row>
    <row r="3428" spans="1:23" x14ac:dyDescent="0.25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Row],[Under 30]]="Yes", "Under 30", IF(Aggregate[[#This Row],[Senior]]="Yes", "Senior", 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 "Less than 5GB", IF(Aggregate[[#This Row],[Avg Monthly GB Download]]&lt;10, "Between 5 and 10GB", "10 or more GB"))</f>
        <v>10 or more GB</v>
      </c>
    </row>
    <row r="3429" spans="1:23" x14ac:dyDescent="0.25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Row],[Under 30]]="Yes", "Under 30", IF(Aggregate[[#This Row],[Senior]]="Yes", "Senior", 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 "Less than 5GB", IF(Aggregate[[#This Row],[Avg Monthly GB Download]]&lt;10, "Between 5 and 10GB", "10 or more GB"))</f>
        <v>10 or more GB</v>
      </c>
    </row>
    <row r="3430" spans="1:23" x14ac:dyDescent="0.25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Row],[Under 30]]="Yes", "Under 30", IF(Aggregate[[#This Row],[Senior]]="Yes", "Senior", 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 "Less than 5GB", IF(Aggregate[[#This Row],[Avg Monthly GB Download]]&lt;10, "Between 5 and 10GB", "10 or more GB"))</f>
        <v>Between 5 and 10GB</v>
      </c>
    </row>
    <row r="3431" spans="1:23" x14ac:dyDescent="0.25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Row],[Under 30]]="Yes", "Under 30", IF(Aggregate[[#This Row],[Senior]]="Yes", "Senior", 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 "Less than 5GB", IF(Aggregate[[#This Row],[Avg Monthly GB Download]]&lt;10, "Between 5 and 10GB", "10 or more GB"))</f>
        <v>Between 5 and 10GB</v>
      </c>
    </row>
    <row r="3432" spans="1:23" x14ac:dyDescent="0.25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Row],[Under 30]]="Yes", "Under 30", IF(Aggregate[[#This Row],[Senior]]="Yes", "Senior", 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 "Less than 5GB", IF(Aggregate[[#This Row],[Avg Monthly GB Download]]&lt;10, "Between 5 and 10GB", "10 or more GB"))</f>
        <v>Between 5 and 10GB</v>
      </c>
    </row>
    <row r="3433" spans="1:23" x14ac:dyDescent="0.25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Row],[Under 30]]="Yes", "Under 30", IF(Aggregate[[#This Row],[Senior]]="Yes", "Senior", 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 "Less than 5GB", IF(Aggregate[[#This Row],[Avg Monthly GB Download]]&lt;10, "Between 5 and 10GB", "10 or more GB"))</f>
        <v>Between 5 and 10GB</v>
      </c>
    </row>
    <row r="3434" spans="1:23" x14ac:dyDescent="0.25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Row],[Under 30]]="Yes", "Under 30", IF(Aggregate[[#This Row],[Senior]]="Yes", "Senior", 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 "Less than 5GB", IF(Aggregate[[#This Row],[Avg Monthly GB Download]]&lt;10, "Between 5 and 10GB", "10 or more GB"))</f>
        <v>10 or more GB</v>
      </c>
    </row>
    <row r="3435" spans="1:23" x14ac:dyDescent="0.25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Row],[Under 30]]="Yes", "Under 30", IF(Aggregate[[#This Row],[Senior]]="Yes", "Senior", 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 "Less than 5GB", IF(Aggregate[[#This Row],[Avg Monthly GB Download]]&lt;10, "Between 5 and 10GB", "10 or more GB"))</f>
        <v>Less than 5GB</v>
      </c>
    </row>
    <row r="3436" spans="1:23" x14ac:dyDescent="0.25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Row],[Under 30]]="Yes", "Under 30", IF(Aggregate[[#This Row],[Senior]]="Yes", "Senior", 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 "Less than 5GB", IF(Aggregate[[#This Row],[Avg Monthly GB Download]]&lt;10, "Between 5 and 10GB", "10 or more GB"))</f>
        <v>10 or more GB</v>
      </c>
    </row>
    <row r="3437" spans="1:23" x14ac:dyDescent="0.25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Row],[Under 30]]="Yes", "Under 30", IF(Aggregate[[#This Row],[Senior]]="Yes", "Senior", 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 "Less than 5GB", IF(Aggregate[[#This Row],[Avg Monthly GB Download]]&lt;10, "Between 5 and 10GB", "10 or more GB"))</f>
        <v>Between 5 and 10GB</v>
      </c>
    </row>
    <row r="3438" spans="1:23" x14ac:dyDescent="0.25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Row],[Under 30]]="Yes", "Under 30", IF(Aggregate[[#This Row],[Senior]]="Yes", "Senior", 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 "Less than 5GB", IF(Aggregate[[#This Row],[Avg Monthly GB Download]]&lt;10, "Between 5 and 10GB", "10 or more GB"))</f>
        <v>Between 5 and 10GB</v>
      </c>
    </row>
    <row r="3439" spans="1:23" x14ac:dyDescent="0.25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Row],[Under 30]]="Yes", "Under 30", IF(Aggregate[[#This Row],[Senior]]="Yes", "Senior", 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 "Less than 5GB", IF(Aggregate[[#This Row],[Avg Monthly GB Download]]&lt;10, "Between 5 and 10GB", "10 or more GB"))</f>
        <v>10 or more GB</v>
      </c>
    </row>
    <row r="3440" spans="1:23" x14ac:dyDescent="0.25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Row],[Under 30]]="Yes", "Under 30", IF(Aggregate[[#This Row],[Senior]]="Yes", "Senior", 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 "Less than 5GB", IF(Aggregate[[#This Row],[Avg Monthly GB Download]]&lt;10, "Between 5 and 10GB", "10 or more GB"))</f>
        <v>Between 5 and 10GB</v>
      </c>
    </row>
    <row r="3441" spans="1:23" x14ac:dyDescent="0.25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Row],[Under 30]]="Yes", "Under 30", IF(Aggregate[[#This Row],[Senior]]="Yes", "Senior", 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 "Less than 5GB", IF(Aggregate[[#This Row],[Avg Monthly GB Download]]&lt;10, "Between 5 and 10GB", "10 or more GB"))</f>
        <v>Less than 5GB</v>
      </c>
    </row>
    <row r="3442" spans="1:23" x14ac:dyDescent="0.25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Row],[Under 30]]="Yes", "Under 30", IF(Aggregate[[#This Row],[Senior]]="Yes", "Senior", 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 "Less than 5GB", IF(Aggregate[[#This Row],[Avg Monthly GB Download]]&lt;10, "Between 5 and 10GB", "10 or more GB"))</f>
        <v>10 or more GB</v>
      </c>
    </row>
    <row r="3443" spans="1:23" x14ac:dyDescent="0.25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Row],[Under 30]]="Yes", "Under 30", IF(Aggregate[[#This Row],[Senior]]="Yes", "Senior", 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 "Less than 5GB", IF(Aggregate[[#This Row],[Avg Monthly GB Download]]&lt;10, "Between 5 and 10GB", "10 or more GB"))</f>
        <v>Between 5 and 10GB</v>
      </c>
    </row>
    <row r="3444" spans="1:23" x14ac:dyDescent="0.25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Row],[Under 30]]="Yes", "Under 30", IF(Aggregate[[#This Row],[Senior]]="Yes", "Senior", 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 "Less than 5GB", IF(Aggregate[[#This Row],[Avg Monthly GB Download]]&lt;10, "Between 5 and 10GB", "10 or more GB"))</f>
        <v>Less than 5GB</v>
      </c>
    </row>
    <row r="3445" spans="1:23" x14ac:dyDescent="0.25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Row],[Under 30]]="Yes", "Under 30", IF(Aggregate[[#This Row],[Senior]]="Yes", "Senior", 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 "Less than 5GB", IF(Aggregate[[#This Row],[Avg Monthly GB Download]]&lt;10, "Between 5 and 10GB", "10 or more GB"))</f>
        <v>Between 5 and 10GB</v>
      </c>
    </row>
    <row r="3446" spans="1:23" x14ac:dyDescent="0.25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Row],[Under 30]]="Yes", "Under 30", IF(Aggregate[[#This Row],[Senior]]="Yes", "Senior", 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 "Less than 5GB", IF(Aggregate[[#This Row],[Avg Monthly GB Download]]&lt;10, "Between 5 and 10GB", "10 or more GB"))</f>
        <v>Less than 5GB</v>
      </c>
    </row>
    <row r="3447" spans="1:23" x14ac:dyDescent="0.25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Row],[Under 30]]="Yes", "Under 30", IF(Aggregate[[#This Row],[Senior]]="Yes", "Senior", 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 "Less than 5GB", IF(Aggregate[[#This Row],[Avg Monthly GB Download]]&lt;10, "Between 5 and 10GB", "10 or more GB"))</f>
        <v>10 or more GB</v>
      </c>
    </row>
    <row r="3448" spans="1:23" x14ac:dyDescent="0.25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Row],[Under 30]]="Yes", "Under 30", IF(Aggregate[[#This Row],[Senior]]="Yes", "Senior", 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 "Less than 5GB", IF(Aggregate[[#This Row],[Avg Monthly GB Download]]&lt;10, "Between 5 and 10GB", "10 or more GB"))</f>
        <v>Less than 5GB</v>
      </c>
    </row>
    <row r="3449" spans="1:23" x14ac:dyDescent="0.25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Row],[Under 30]]="Yes", "Under 30", IF(Aggregate[[#This Row],[Senior]]="Yes", "Senior", 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 "Less than 5GB", IF(Aggregate[[#This Row],[Avg Monthly GB Download]]&lt;10, "Between 5 and 10GB", "10 or more GB"))</f>
        <v>Less than 5GB</v>
      </c>
    </row>
    <row r="3450" spans="1:23" x14ac:dyDescent="0.25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Row],[Under 30]]="Yes", "Under 30", IF(Aggregate[[#This Row],[Senior]]="Yes", "Senior", 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 "Less than 5GB", IF(Aggregate[[#This Row],[Avg Monthly GB Download]]&lt;10, "Between 5 and 10GB", "10 or more GB"))</f>
        <v>Less than 5GB</v>
      </c>
    </row>
    <row r="3451" spans="1:23" x14ac:dyDescent="0.25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Row],[Under 30]]="Yes", "Under 30", IF(Aggregate[[#This Row],[Senior]]="Yes", "Senior", 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 "Less than 5GB", IF(Aggregate[[#This Row],[Avg Monthly GB Download]]&lt;10, "Between 5 and 10GB", "10 or more GB"))</f>
        <v>10 or more GB</v>
      </c>
    </row>
    <row r="3452" spans="1:23" x14ac:dyDescent="0.25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Row],[Under 30]]="Yes", "Under 30", IF(Aggregate[[#This Row],[Senior]]="Yes", "Senior", 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 "Less than 5GB", IF(Aggregate[[#This Row],[Avg Monthly GB Download]]&lt;10, "Between 5 and 10GB", "10 or more GB"))</f>
        <v>Between 5 and 10GB</v>
      </c>
    </row>
    <row r="3453" spans="1:23" x14ac:dyDescent="0.25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Row],[Under 30]]="Yes", "Under 30", IF(Aggregate[[#This Row],[Senior]]="Yes", "Senior", 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 "Less than 5GB", IF(Aggregate[[#This Row],[Avg Monthly GB Download]]&lt;10, "Between 5 and 10GB", "10 or more GB"))</f>
        <v>Less than 5GB</v>
      </c>
    </row>
    <row r="3454" spans="1:23" x14ac:dyDescent="0.25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Row],[Under 30]]="Yes", "Under 30", IF(Aggregate[[#This Row],[Senior]]="Yes", "Senior", 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 "Less than 5GB", IF(Aggregate[[#This Row],[Avg Monthly GB Download]]&lt;10, "Between 5 and 10GB", "10 or more GB"))</f>
        <v>Between 5 and 10GB</v>
      </c>
    </row>
    <row r="3455" spans="1:23" x14ac:dyDescent="0.25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Row],[Under 30]]="Yes", "Under 30", IF(Aggregate[[#This Row],[Senior]]="Yes", "Senior", 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 "Less than 5GB", IF(Aggregate[[#This Row],[Avg Monthly GB Download]]&lt;10, "Between 5 and 10GB", "10 or more GB"))</f>
        <v>10 or more GB</v>
      </c>
    </row>
    <row r="3456" spans="1:23" x14ac:dyDescent="0.25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Row],[Under 30]]="Yes", "Under 30", IF(Aggregate[[#This Row],[Senior]]="Yes", "Senior", 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 "Less than 5GB", IF(Aggregate[[#This Row],[Avg Monthly GB Download]]&lt;10, "Between 5 and 10GB", "10 or more GB"))</f>
        <v>10 or more GB</v>
      </c>
    </row>
    <row r="3457" spans="1:23" x14ac:dyDescent="0.25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Row],[Under 30]]="Yes", "Under 30", IF(Aggregate[[#This Row],[Senior]]="Yes", "Senior", 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 "Less than 5GB", IF(Aggregate[[#This Row],[Avg Monthly GB Download]]&lt;10, "Between 5 and 10GB", "10 or more GB"))</f>
        <v>Between 5 and 10GB</v>
      </c>
    </row>
    <row r="3458" spans="1:23" x14ac:dyDescent="0.25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Row],[Under 30]]="Yes", "Under 30", IF(Aggregate[[#This Row],[Senior]]="Yes", "Senior", 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 "Less than 5GB", IF(Aggregate[[#This Row],[Avg Monthly GB Download]]&lt;10, "Between 5 and 10GB", "10 or more GB"))</f>
        <v>Between 5 and 10GB</v>
      </c>
    </row>
    <row r="3459" spans="1:23" x14ac:dyDescent="0.25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Row],[Under 30]]="Yes", "Under 30", IF(Aggregate[[#This Row],[Senior]]="Yes", "Senior", 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 "Less than 5GB", IF(Aggregate[[#This Row],[Avg Monthly GB Download]]&lt;10, "Between 5 and 10GB", "10 or more GB"))</f>
        <v>Between 5 and 10GB</v>
      </c>
    </row>
    <row r="3460" spans="1:23" x14ac:dyDescent="0.25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Row],[Under 30]]="Yes", "Under 30", IF(Aggregate[[#This Row],[Senior]]="Yes", "Senior", 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 "Less than 5GB", IF(Aggregate[[#This Row],[Avg Monthly GB Download]]&lt;10, "Between 5 and 10GB", "10 or more GB"))</f>
        <v>Less than 5GB</v>
      </c>
    </row>
    <row r="3461" spans="1:23" x14ac:dyDescent="0.25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Row],[Under 30]]="Yes", "Under 30", IF(Aggregate[[#This Row],[Senior]]="Yes", "Senior", 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 "Less than 5GB", IF(Aggregate[[#This Row],[Avg Monthly GB Download]]&lt;10, "Between 5 and 10GB", "10 or more GB"))</f>
        <v>10 or more GB</v>
      </c>
    </row>
    <row r="3462" spans="1:23" x14ac:dyDescent="0.25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Row],[Under 30]]="Yes", "Under 30", IF(Aggregate[[#This Row],[Senior]]="Yes", "Senior", 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 "Less than 5GB", IF(Aggregate[[#This Row],[Avg Monthly GB Download]]&lt;10, "Between 5 and 10GB", "10 or more GB"))</f>
        <v>10 or more GB</v>
      </c>
    </row>
    <row r="3463" spans="1:23" x14ac:dyDescent="0.25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Row],[Under 30]]="Yes", "Under 30", IF(Aggregate[[#This Row],[Senior]]="Yes", "Senior", 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 "Less than 5GB", IF(Aggregate[[#This Row],[Avg Monthly GB Download]]&lt;10, "Between 5 and 10GB", "10 or more GB"))</f>
        <v>10 or more GB</v>
      </c>
    </row>
    <row r="3464" spans="1:23" x14ac:dyDescent="0.25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Row],[Under 30]]="Yes", "Under 30", IF(Aggregate[[#This Row],[Senior]]="Yes", "Senior", 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 "Less than 5GB", IF(Aggregate[[#This Row],[Avg Monthly GB Download]]&lt;10, "Between 5 and 10GB", "10 or more GB"))</f>
        <v>Between 5 and 10GB</v>
      </c>
    </row>
    <row r="3465" spans="1:23" x14ac:dyDescent="0.25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Row],[Under 30]]="Yes", "Under 30", IF(Aggregate[[#This Row],[Senior]]="Yes", "Senior", 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 "Less than 5GB", IF(Aggregate[[#This Row],[Avg Monthly GB Download]]&lt;10, "Between 5 and 10GB", "10 or more GB"))</f>
        <v>Less than 5GB</v>
      </c>
    </row>
    <row r="3466" spans="1:23" x14ac:dyDescent="0.25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Row],[Under 30]]="Yes", "Under 30", IF(Aggregate[[#This Row],[Senior]]="Yes", "Senior", 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 "Less than 5GB", IF(Aggregate[[#This Row],[Avg Monthly GB Download]]&lt;10, "Between 5 and 10GB", "10 or more GB"))</f>
        <v>10 or more GB</v>
      </c>
    </row>
    <row r="3467" spans="1:23" x14ac:dyDescent="0.25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Row],[Under 30]]="Yes", "Under 30", IF(Aggregate[[#This Row],[Senior]]="Yes", "Senior", 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 "Less than 5GB", IF(Aggregate[[#This Row],[Avg Monthly GB Download]]&lt;10, "Between 5 and 10GB", "10 or more GB"))</f>
        <v>Between 5 and 10GB</v>
      </c>
    </row>
    <row r="3468" spans="1:23" x14ac:dyDescent="0.25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Row],[Under 30]]="Yes", "Under 30", IF(Aggregate[[#This Row],[Senior]]="Yes", "Senior", 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 "Less than 5GB", IF(Aggregate[[#This Row],[Avg Monthly GB Download]]&lt;10, "Between 5 and 10GB", "10 or more GB"))</f>
        <v>Between 5 and 10GB</v>
      </c>
    </row>
    <row r="3469" spans="1:23" x14ac:dyDescent="0.25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Row],[Under 30]]="Yes", "Under 30", IF(Aggregate[[#This Row],[Senior]]="Yes", "Senior", 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 "Less than 5GB", IF(Aggregate[[#This Row],[Avg Monthly GB Download]]&lt;10, "Between 5 and 10GB", "10 or more GB"))</f>
        <v>Between 5 and 10GB</v>
      </c>
    </row>
    <row r="3470" spans="1:23" x14ac:dyDescent="0.25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Row],[Under 30]]="Yes", "Under 30", IF(Aggregate[[#This Row],[Senior]]="Yes", "Senior", 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 "Less than 5GB", IF(Aggregate[[#This Row],[Avg Monthly GB Download]]&lt;10, "Between 5 and 10GB", "10 or more GB"))</f>
        <v>Between 5 and 10GB</v>
      </c>
    </row>
    <row r="3471" spans="1:23" x14ac:dyDescent="0.25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Row],[Under 30]]="Yes", "Under 30", IF(Aggregate[[#This Row],[Senior]]="Yes", "Senior", 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 "Less than 5GB", IF(Aggregate[[#This Row],[Avg Monthly GB Download]]&lt;10, "Between 5 and 10GB", "10 or more GB"))</f>
        <v>Between 5 and 10GB</v>
      </c>
    </row>
    <row r="3472" spans="1:23" x14ac:dyDescent="0.25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Row],[Under 30]]="Yes", "Under 30", IF(Aggregate[[#This Row],[Senior]]="Yes", "Senior", 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 "Less than 5GB", IF(Aggregate[[#This Row],[Avg Monthly GB Download]]&lt;10, "Between 5 and 10GB", "10 or more GB"))</f>
        <v>Less than 5GB</v>
      </c>
    </row>
    <row r="3473" spans="1:23" x14ac:dyDescent="0.25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Row],[Under 30]]="Yes", "Under 30", IF(Aggregate[[#This Row],[Senior]]="Yes", "Senior", 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 "Less than 5GB", IF(Aggregate[[#This Row],[Avg Monthly GB Download]]&lt;10, "Between 5 and 10GB", "10 or more GB"))</f>
        <v>10 or more GB</v>
      </c>
    </row>
    <row r="3474" spans="1:23" x14ac:dyDescent="0.25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Row],[Under 30]]="Yes", "Under 30", IF(Aggregate[[#This Row],[Senior]]="Yes", "Senior", 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 "Less than 5GB", IF(Aggregate[[#This Row],[Avg Monthly GB Download]]&lt;10, "Between 5 and 10GB", "10 or more GB"))</f>
        <v>Less than 5GB</v>
      </c>
    </row>
    <row r="3475" spans="1:23" x14ac:dyDescent="0.25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Row],[Under 30]]="Yes", "Under 30", IF(Aggregate[[#This Row],[Senior]]="Yes", "Senior", 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 "Less than 5GB", IF(Aggregate[[#This Row],[Avg Monthly GB Download]]&lt;10, "Between 5 and 10GB", "10 or more GB"))</f>
        <v>10 or more GB</v>
      </c>
    </row>
    <row r="3476" spans="1:23" x14ac:dyDescent="0.25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Row],[Under 30]]="Yes", "Under 30", IF(Aggregate[[#This Row],[Senior]]="Yes", "Senior", 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 "Less than 5GB", IF(Aggregate[[#This Row],[Avg Monthly GB Download]]&lt;10, "Between 5 and 10GB", "10 or more GB"))</f>
        <v>Less than 5GB</v>
      </c>
    </row>
    <row r="3477" spans="1:23" x14ac:dyDescent="0.25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Row],[Under 30]]="Yes", "Under 30", IF(Aggregate[[#This Row],[Senior]]="Yes", "Senior", 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 "Less than 5GB", IF(Aggregate[[#This Row],[Avg Monthly GB Download]]&lt;10, "Between 5 and 10GB", "10 or more GB"))</f>
        <v>Between 5 and 10GB</v>
      </c>
    </row>
    <row r="3478" spans="1:23" x14ac:dyDescent="0.25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Row],[Under 30]]="Yes", "Under 30", IF(Aggregate[[#This Row],[Senior]]="Yes", "Senior", 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 "Less than 5GB", IF(Aggregate[[#This Row],[Avg Monthly GB Download]]&lt;10, "Between 5 and 10GB", "10 or more GB"))</f>
        <v>Between 5 and 10GB</v>
      </c>
    </row>
    <row r="3479" spans="1:23" x14ac:dyDescent="0.25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Row],[Under 30]]="Yes", "Under 30", IF(Aggregate[[#This Row],[Senior]]="Yes", "Senior", 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 "Less than 5GB", IF(Aggregate[[#This Row],[Avg Monthly GB Download]]&lt;10, "Between 5 and 10GB", "10 or more GB"))</f>
        <v>Less than 5GB</v>
      </c>
    </row>
    <row r="3480" spans="1:23" x14ac:dyDescent="0.25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Row],[Under 30]]="Yes", "Under 30", IF(Aggregate[[#This Row],[Senior]]="Yes", "Senior", 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 "Less than 5GB", IF(Aggregate[[#This Row],[Avg Monthly GB Download]]&lt;10, "Between 5 and 10GB", "10 or more GB"))</f>
        <v>Between 5 and 10GB</v>
      </c>
    </row>
    <row r="3481" spans="1:23" x14ac:dyDescent="0.25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Row],[Under 30]]="Yes", "Under 30", IF(Aggregate[[#This Row],[Senior]]="Yes", "Senior", 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 "Less than 5GB", IF(Aggregate[[#This Row],[Avg Monthly GB Download]]&lt;10, "Between 5 and 10GB", "10 or more GB"))</f>
        <v>Between 5 and 10GB</v>
      </c>
    </row>
    <row r="3482" spans="1:23" x14ac:dyDescent="0.25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Row],[Under 30]]="Yes", "Under 30", IF(Aggregate[[#This Row],[Senior]]="Yes", "Senior", 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 "Less than 5GB", IF(Aggregate[[#This Row],[Avg Monthly GB Download]]&lt;10, "Between 5 and 10GB", "10 or more GB"))</f>
        <v>Less than 5GB</v>
      </c>
    </row>
    <row r="3483" spans="1:23" x14ac:dyDescent="0.25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Row],[Under 30]]="Yes", "Under 30", IF(Aggregate[[#This Row],[Senior]]="Yes", "Senior", 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 "Less than 5GB", IF(Aggregate[[#This Row],[Avg Monthly GB Download]]&lt;10, "Between 5 and 10GB", "10 or more GB"))</f>
        <v>Between 5 and 10GB</v>
      </c>
    </row>
    <row r="3484" spans="1:23" x14ac:dyDescent="0.25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Row],[Under 30]]="Yes", "Under 30", IF(Aggregate[[#This Row],[Senior]]="Yes", "Senior", 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 "Less than 5GB", IF(Aggregate[[#This Row],[Avg Monthly GB Download]]&lt;10, "Between 5 and 10GB", "10 or more GB"))</f>
        <v>Less than 5GB</v>
      </c>
    </row>
    <row r="3485" spans="1:23" x14ac:dyDescent="0.25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Row],[Under 30]]="Yes", "Under 30", IF(Aggregate[[#This Row],[Senior]]="Yes", "Senior", 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 "Less than 5GB", IF(Aggregate[[#This Row],[Avg Monthly GB Download]]&lt;10, "Between 5 and 10GB", "10 or more GB"))</f>
        <v>Between 5 and 10GB</v>
      </c>
    </row>
    <row r="3486" spans="1:23" x14ac:dyDescent="0.25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Row],[Under 30]]="Yes", "Under 30", IF(Aggregate[[#This Row],[Senior]]="Yes", "Senior", 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 "Less than 5GB", IF(Aggregate[[#This Row],[Avg Monthly GB Download]]&lt;10, "Between 5 and 10GB", "10 or more GB"))</f>
        <v>10 or more GB</v>
      </c>
    </row>
    <row r="3487" spans="1:23" x14ac:dyDescent="0.25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Row],[Under 30]]="Yes", "Under 30", IF(Aggregate[[#This Row],[Senior]]="Yes", "Senior", 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 "Less than 5GB", IF(Aggregate[[#This Row],[Avg Monthly GB Download]]&lt;10, "Between 5 and 10GB", "10 or more GB"))</f>
        <v>10 or more GB</v>
      </c>
    </row>
    <row r="3488" spans="1:23" x14ac:dyDescent="0.25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Row],[Under 30]]="Yes", "Under 30", IF(Aggregate[[#This Row],[Senior]]="Yes", "Senior", 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 "Less than 5GB", IF(Aggregate[[#This Row],[Avg Monthly GB Download]]&lt;10, "Between 5 and 10GB", "10 or more GB"))</f>
        <v>Less than 5GB</v>
      </c>
    </row>
    <row r="3489" spans="1:23" x14ac:dyDescent="0.25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Row],[Under 30]]="Yes", "Under 30", IF(Aggregate[[#This Row],[Senior]]="Yes", "Senior", 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 "Less than 5GB", IF(Aggregate[[#This Row],[Avg Monthly GB Download]]&lt;10, "Between 5 and 10GB", "10 or more GB"))</f>
        <v>10 or more GB</v>
      </c>
    </row>
    <row r="3490" spans="1:23" x14ac:dyDescent="0.25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Row],[Under 30]]="Yes", "Under 30", IF(Aggregate[[#This Row],[Senior]]="Yes", "Senior", 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 "Less than 5GB", IF(Aggregate[[#This Row],[Avg Monthly GB Download]]&lt;10, "Between 5 and 10GB", "10 or more GB"))</f>
        <v>10 or more GB</v>
      </c>
    </row>
    <row r="3491" spans="1:23" x14ac:dyDescent="0.25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Row],[Under 30]]="Yes", "Under 30", IF(Aggregate[[#This Row],[Senior]]="Yes", "Senior", 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 "Less than 5GB", IF(Aggregate[[#This Row],[Avg Monthly GB Download]]&lt;10, "Between 5 and 10GB", "10 or more GB"))</f>
        <v>Less than 5GB</v>
      </c>
    </row>
    <row r="3492" spans="1:23" x14ac:dyDescent="0.25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Row],[Under 30]]="Yes", "Under 30", IF(Aggregate[[#This Row],[Senior]]="Yes", "Senior", 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 "Less than 5GB", IF(Aggregate[[#This Row],[Avg Monthly GB Download]]&lt;10, "Between 5 and 10GB", "10 or more GB"))</f>
        <v>Between 5 and 10GB</v>
      </c>
    </row>
    <row r="3493" spans="1:23" x14ac:dyDescent="0.25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Row],[Under 30]]="Yes", "Under 30", IF(Aggregate[[#This Row],[Senior]]="Yes", "Senior", 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 "Less than 5GB", IF(Aggregate[[#This Row],[Avg Monthly GB Download]]&lt;10, "Between 5 and 10GB", "10 or more GB"))</f>
        <v>Between 5 and 10GB</v>
      </c>
    </row>
    <row r="3494" spans="1:23" x14ac:dyDescent="0.25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Row],[Under 30]]="Yes", "Under 30", IF(Aggregate[[#This Row],[Senior]]="Yes", "Senior", 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 "Less than 5GB", IF(Aggregate[[#This Row],[Avg Monthly GB Download]]&lt;10, "Between 5 and 10GB", "10 or more GB"))</f>
        <v>10 or more GB</v>
      </c>
    </row>
    <row r="3495" spans="1:23" x14ac:dyDescent="0.25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Row],[Under 30]]="Yes", "Under 30", IF(Aggregate[[#This Row],[Senior]]="Yes", "Senior", 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 "Less than 5GB", IF(Aggregate[[#This Row],[Avg Monthly GB Download]]&lt;10, "Between 5 and 10GB", "10 or more GB"))</f>
        <v>Less than 5GB</v>
      </c>
    </row>
    <row r="3496" spans="1:23" x14ac:dyDescent="0.25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Row],[Under 30]]="Yes", "Under 30", IF(Aggregate[[#This Row],[Senior]]="Yes", "Senior", 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 "Less than 5GB", IF(Aggregate[[#This Row],[Avg Monthly GB Download]]&lt;10, "Between 5 and 10GB", "10 or more GB"))</f>
        <v>Less than 5GB</v>
      </c>
    </row>
    <row r="3497" spans="1:23" x14ac:dyDescent="0.25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Row],[Under 30]]="Yes", "Under 30", IF(Aggregate[[#This Row],[Senior]]="Yes", "Senior", 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 "Less than 5GB", IF(Aggregate[[#This Row],[Avg Monthly GB Download]]&lt;10, "Between 5 and 10GB", "10 or more GB"))</f>
        <v>Less than 5GB</v>
      </c>
    </row>
    <row r="3498" spans="1:23" x14ac:dyDescent="0.25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Row],[Under 30]]="Yes", "Under 30", IF(Aggregate[[#This Row],[Senior]]="Yes", "Senior", 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 "Less than 5GB", IF(Aggregate[[#This Row],[Avg Monthly GB Download]]&lt;10, "Between 5 and 10GB", "10 or more GB"))</f>
        <v>Between 5 and 10GB</v>
      </c>
    </row>
    <row r="3499" spans="1:23" x14ac:dyDescent="0.25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Row],[Under 30]]="Yes", "Under 30", IF(Aggregate[[#This Row],[Senior]]="Yes", "Senior", 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 "Less than 5GB", IF(Aggregate[[#This Row],[Avg Monthly GB Download]]&lt;10, "Between 5 and 10GB", "10 or more GB"))</f>
        <v>Between 5 and 10GB</v>
      </c>
    </row>
    <row r="3500" spans="1:23" x14ac:dyDescent="0.25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Row],[Under 30]]="Yes", "Under 30", IF(Aggregate[[#This Row],[Senior]]="Yes", "Senior", 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 "Less than 5GB", IF(Aggregate[[#This Row],[Avg Monthly GB Download]]&lt;10, "Between 5 and 10GB", "10 or more GB"))</f>
        <v>Less than 5GB</v>
      </c>
    </row>
    <row r="3501" spans="1:23" x14ac:dyDescent="0.25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Row],[Under 30]]="Yes", "Under 30", IF(Aggregate[[#This Row],[Senior]]="Yes", "Senior", 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 "Less than 5GB", IF(Aggregate[[#This Row],[Avg Monthly GB Download]]&lt;10, "Between 5 and 10GB", "10 or more GB"))</f>
        <v>Less than 5GB</v>
      </c>
    </row>
    <row r="3502" spans="1:23" x14ac:dyDescent="0.25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Row],[Under 30]]="Yes", "Under 30", IF(Aggregate[[#This Row],[Senior]]="Yes", "Senior", 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 "Less than 5GB", IF(Aggregate[[#This Row],[Avg Monthly GB Download]]&lt;10, "Between 5 and 10GB", "10 or more GB"))</f>
        <v>Between 5 and 10GB</v>
      </c>
    </row>
    <row r="3503" spans="1:23" x14ac:dyDescent="0.25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Row],[Under 30]]="Yes", "Under 30", IF(Aggregate[[#This Row],[Senior]]="Yes", "Senior", 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 "Less than 5GB", IF(Aggregate[[#This Row],[Avg Monthly GB Download]]&lt;10, "Between 5 and 10GB", "10 or more GB"))</f>
        <v>Less than 5GB</v>
      </c>
    </row>
    <row r="3504" spans="1:23" x14ac:dyDescent="0.25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Row],[Under 30]]="Yes", "Under 30", IF(Aggregate[[#This Row],[Senior]]="Yes", "Senior", 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 "Less than 5GB", IF(Aggregate[[#This Row],[Avg Monthly GB Download]]&lt;10, "Between 5 and 10GB", "10 or more GB"))</f>
        <v>Less than 5GB</v>
      </c>
    </row>
    <row r="3505" spans="1:23" x14ac:dyDescent="0.25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Row],[Under 30]]="Yes", "Under 30", IF(Aggregate[[#This Row],[Senior]]="Yes", "Senior", 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 "Less than 5GB", IF(Aggregate[[#This Row],[Avg Monthly GB Download]]&lt;10, "Between 5 and 10GB", "10 or more GB"))</f>
        <v>10 or more GB</v>
      </c>
    </row>
    <row r="3506" spans="1:23" x14ac:dyDescent="0.25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Row],[Under 30]]="Yes", "Under 30", IF(Aggregate[[#This Row],[Senior]]="Yes", "Senior", 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 "Less than 5GB", IF(Aggregate[[#This Row],[Avg Monthly GB Download]]&lt;10, "Between 5 and 10GB", "10 or more GB"))</f>
        <v>Less than 5GB</v>
      </c>
    </row>
    <row r="3507" spans="1:23" x14ac:dyDescent="0.25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Row],[Under 30]]="Yes", "Under 30", IF(Aggregate[[#This Row],[Senior]]="Yes", "Senior", 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 "Less than 5GB", IF(Aggregate[[#This Row],[Avg Monthly GB Download]]&lt;10, "Between 5 and 10GB", "10 or more GB"))</f>
        <v>10 or more GB</v>
      </c>
    </row>
    <row r="3508" spans="1:23" x14ac:dyDescent="0.25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Row],[Under 30]]="Yes", "Under 30", IF(Aggregate[[#This Row],[Senior]]="Yes", "Senior", 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 "Less than 5GB", IF(Aggregate[[#This Row],[Avg Monthly GB Download]]&lt;10, "Between 5 and 10GB", "10 or more GB"))</f>
        <v>Between 5 and 10GB</v>
      </c>
    </row>
    <row r="3509" spans="1:23" x14ac:dyDescent="0.25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Row],[Under 30]]="Yes", "Under 30", IF(Aggregate[[#This Row],[Senior]]="Yes", "Senior", 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 "Less than 5GB", IF(Aggregate[[#This Row],[Avg Monthly GB Download]]&lt;10, "Between 5 and 10GB", "10 or more GB"))</f>
        <v>Between 5 and 10GB</v>
      </c>
    </row>
    <row r="3510" spans="1:23" x14ac:dyDescent="0.25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Row],[Under 30]]="Yes", "Under 30", IF(Aggregate[[#This Row],[Senior]]="Yes", "Senior", 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 "Less than 5GB", IF(Aggregate[[#This Row],[Avg Monthly GB Download]]&lt;10, "Between 5 and 10GB", "10 or more GB"))</f>
        <v>Between 5 and 10GB</v>
      </c>
    </row>
    <row r="3511" spans="1:23" x14ac:dyDescent="0.25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Row],[Under 30]]="Yes", "Under 30", IF(Aggregate[[#This Row],[Senior]]="Yes", "Senior", 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 "Less than 5GB", IF(Aggregate[[#This Row],[Avg Monthly GB Download]]&lt;10, "Between 5 and 10GB", "10 or more GB"))</f>
        <v>Between 5 and 10GB</v>
      </c>
    </row>
    <row r="3512" spans="1:23" x14ac:dyDescent="0.25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Row],[Under 30]]="Yes", "Under 30", IF(Aggregate[[#This Row],[Senior]]="Yes", "Senior", 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 "Less than 5GB", IF(Aggregate[[#This Row],[Avg Monthly GB Download]]&lt;10, "Between 5 and 10GB", "10 or more GB"))</f>
        <v>Between 5 and 10GB</v>
      </c>
    </row>
    <row r="3513" spans="1:23" x14ac:dyDescent="0.25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Row],[Under 30]]="Yes", "Under 30", IF(Aggregate[[#This Row],[Senior]]="Yes", "Senior", 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 "Less than 5GB", IF(Aggregate[[#This Row],[Avg Monthly GB Download]]&lt;10, "Between 5 and 10GB", "10 or more GB"))</f>
        <v>Between 5 and 10GB</v>
      </c>
    </row>
    <row r="3514" spans="1:23" x14ac:dyDescent="0.25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Row],[Under 30]]="Yes", "Under 30", IF(Aggregate[[#This Row],[Senior]]="Yes", "Senior", 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 "Less than 5GB", IF(Aggregate[[#This Row],[Avg Monthly GB Download]]&lt;10, "Between 5 and 10GB", "10 or more GB"))</f>
        <v>Less than 5GB</v>
      </c>
    </row>
    <row r="3515" spans="1:23" x14ac:dyDescent="0.25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Row],[Under 30]]="Yes", "Under 30", IF(Aggregate[[#This Row],[Senior]]="Yes", "Senior", 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 "Less than 5GB", IF(Aggregate[[#This Row],[Avg Monthly GB Download]]&lt;10, "Between 5 and 10GB", "10 or more GB"))</f>
        <v>Less than 5GB</v>
      </c>
    </row>
    <row r="3516" spans="1:23" x14ac:dyDescent="0.25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Row],[Under 30]]="Yes", "Under 30", IF(Aggregate[[#This Row],[Senior]]="Yes", "Senior", 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 "Less than 5GB", IF(Aggregate[[#This Row],[Avg Monthly GB Download]]&lt;10, "Between 5 and 10GB", "10 or more GB"))</f>
        <v>Between 5 and 10GB</v>
      </c>
    </row>
    <row r="3517" spans="1:23" x14ac:dyDescent="0.25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Row],[Under 30]]="Yes", "Under 30", IF(Aggregate[[#This Row],[Senior]]="Yes", "Senior", 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 "Less than 5GB", IF(Aggregate[[#This Row],[Avg Monthly GB Download]]&lt;10, "Between 5 and 10GB", "10 or more GB"))</f>
        <v>Between 5 and 10GB</v>
      </c>
    </row>
    <row r="3518" spans="1:23" x14ac:dyDescent="0.25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Row],[Under 30]]="Yes", "Under 30", IF(Aggregate[[#This Row],[Senior]]="Yes", "Senior", 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 "Less than 5GB", IF(Aggregate[[#This Row],[Avg Monthly GB Download]]&lt;10, "Between 5 and 10GB", "10 or more GB"))</f>
        <v>10 or more GB</v>
      </c>
    </row>
    <row r="3519" spans="1:23" x14ac:dyDescent="0.25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Row],[Under 30]]="Yes", "Under 30", IF(Aggregate[[#This Row],[Senior]]="Yes", "Senior", 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 "Less than 5GB", IF(Aggregate[[#This Row],[Avg Monthly GB Download]]&lt;10, "Between 5 and 10GB", "10 or more GB"))</f>
        <v>10 or more GB</v>
      </c>
    </row>
    <row r="3520" spans="1:23" x14ac:dyDescent="0.25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Row],[Under 30]]="Yes", "Under 30", IF(Aggregate[[#This Row],[Senior]]="Yes", "Senior", 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 "Less than 5GB", IF(Aggregate[[#This Row],[Avg Monthly GB Download]]&lt;10, "Between 5 and 10GB", "10 or more GB"))</f>
        <v>Less than 5GB</v>
      </c>
    </row>
    <row r="3521" spans="1:23" x14ac:dyDescent="0.25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Row],[Under 30]]="Yes", "Under 30", IF(Aggregate[[#This Row],[Senior]]="Yes", "Senior", 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 "Less than 5GB", IF(Aggregate[[#This Row],[Avg Monthly GB Download]]&lt;10, "Between 5 and 10GB", "10 or more GB"))</f>
        <v>Less than 5GB</v>
      </c>
    </row>
    <row r="3522" spans="1:23" x14ac:dyDescent="0.25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Row],[Under 30]]="Yes", "Under 30", IF(Aggregate[[#This Row],[Senior]]="Yes", "Senior", 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 "Less than 5GB", IF(Aggregate[[#This Row],[Avg Monthly GB Download]]&lt;10, "Between 5 and 10GB", "10 or more GB"))</f>
        <v>Less than 5GB</v>
      </c>
    </row>
    <row r="3523" spans="1:23" x14ac:dyDescent="0.25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Row],[Under 30]]="Yes", "Under 30", IF(Aggregate[[#This Row],[Senior]]="Yes", "Senior", 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 "Less than 5GB", IF(Aggregate[[#This Row],[Avg Monthly GB Download]]&lt;10, "Between 5 and 10GB", "10 or more GB"))</f>
        <v>Less than 5GB</v>
      </c>
    </row>
    <row r="3524" spans="1:23" x14ac:dyDescent="0.25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Row],[Under 30]]="Yes", "Under 30", IF(Aggregate[[#This Row],[Senior]]="Yes", "Senior", 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 "Less than 5GB", IF(Aggregate[[#This Row],[Avg Monthly GB Download]]&lt;10, "Between 5 and 10GB", "10 or more GB"))</f>
        <v>10 or more GB</v>
      </c>
    </row>
    <row r="3525" spans="1:23" x14ac:dyDescent="0.25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Row],[Under 30]]="Yes", "Under 30", IF(Aggregate[[#This Row],[Senior]]="Yes", "Senior", 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 "Less than 5GB", IF(Aggregate[[#This Row],[Avg Monthly GB Download]]&lt;10, "Between 5 and 10GB", "10 or more GB"))</f>
        <v>Between 5 and 10GB</v>
      </c>
    </row>
    <row r="3526" spans="1:23" x14ac:dyDescent="0.25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Row],[Under 30]]="Yes", "Under 30", IF(Aggregate[[#This Row],[Senior]]="Yes", "Senior", 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 "Less than 5GB", IF(Aggregate[[#This Row],[Avg Monthly GB Download]]&lt;10, "Between 5 and 10GB", "10 or more GB"))</f>
        <v>Between 5 and 10GB</v>
      </c>
    </row>
    <row r="3527" spans="1:23" x14ac:dyDescent="0.25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Row],[Under 30]]="Yes", "Under 30", IF(Aggregate[[#This Row],[Senior]]="Yes", "Senior", 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 "Less than 5GB", IF(Aggregate[[#This Row],[Avg Monthly GB Download]]&lt;10, "Between 5 and 10GB", "10 or more GB"))</f>
        <v>Less than 5GB</v>
      </c>
    </row>
    <row r="3528" spans="1:23" x14ac:dyDescent="0.25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Row],[Under 30]]="Yes", "Under 30", IF(Aggregate[[#This Row],[Senior]]="Yes", "Senior", 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 "Less than 5GB", IF(Aggregate[[#This Row],[Avg Monthly GB Download]]&lt;10, "Between 5 and 10GB", "10 or more GB"))</f>
        <v>Between 5 and 10GB</v>
      </c>
    </row>
    <row r="3529" spans="1:23" x14ac:dyDescent="0.25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Row],[Under 30]]="Yes", "Under 30", IF(Aggregate[[#This Row],[Senior]]="Yes", "Senior", 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 "Less than 5GB", IF(Aggregate[[#This Row],[Avg Monthly GB Download]]&lt;10, "Between 5 and 10GB", "10 or more GB"))</f>
        <v>Less than 5GB</v>
      </c>
    </row>
    <row r="3530" spans="1:23" x14ac:dyDescent="0.25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Row],[Under 30]]="Yes", "Under 30", IF(Aggregate[[#This Row],[Senior]]="Yes", "Senior", 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 "Less than 5GB", IF(Aggregate[[#This Row],[Avg Monthly GB Download]]&lt;10, "Between 5 and 10GB", "10 or more GB"))</f>
        <v>Between 5 and 10GB</v>
      </c>
    </row>
    <row r="3531" spans="1:23" x14ac:dyDescent="0.25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Row],[Under 30]]="Yes", "Under 30", IF(Aggregate[[#This Row],[Senior]]="Yes", "Senior", 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 "Less than 5GB", IF(Aggregate[[#This Row],[Avg Monthly GB Download]]&lt;10, "Between 5 and 10GB", "10 or more GB"))</f>
        <v>Between 5 and 10GB</v>
      </c>
    </row>
    <row r="3532" spans="1:23" x14ac:dyDescent="0.25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Row],[Under 30]]="Yes", "Under 30", IF(Aggregate[[#This Row],[Senior]]="Yes", "Senior", 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 "Less than 5GB", IF(Aggregate[[#This Row],[Avg Monthly GB Download]]&lt;10, "Between 5 and 10GB", "10 or more GB"))</f>
        <v>Less than 5GB</v>
      </c>
    </row>
    <row r="3533" spans="1:23" x14ac:dyDescent="0.25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Row],[Under 30]]="Yes", "Under 30", IF(Aggregate[[#This Row],[Senior]]="Yes", "Senior", 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 "Less than 5GB", IF(Aggregate[[#This Row],[Avg Monthly GB Download]]&lt;10, "Between 5 and 10GB", "10 or more GB"))</f>
        <v>10 or more GB</v>
      </c>
    </row>
    <row r="3534" spans="1:23" x14ac:dyDescent="0.25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Row],[Under 30]]="Yes", "Under 30", IF(Aggregate[[#This Row],[Senior]]="Yes", "Senior", 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 "Less than 5GB", IF(Aggregate[[#This Row],[Avg Monthly GB Download]]&lt;10, "Between 5 and 10GB", "10 or more GB"))</f>
        <v>Between 5 and 10GB</v>
      </c>
    </row>
    <row r="3535" spans="1:23" x14ac:dyDescent="0.25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Row],[Under 30]]="Yes", "Under 30", IF(Aggregate[[#This Row],[Senior]]="Yes", "Senior", 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 "Less than 5GB", IF(Aggregate[[#This Row],[Avg Monthly GB Download]]&lt;10, "Between 5 and 10GB", "10 or more GB"))</f>
        <v>10 or more GB</v>
      </c>
    </row>
    <row r="3536" spans="1:23" x14ac:dyDescent="0.25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Row],[Under 30]]="Yes", "Under 30", IF(Aggregate[[#This Row],[Senior]]="Yes", "Senior", 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 "Less than 5GB", IF(Aggregate[[#This Row],[Avg Monthly GB Download]]&lt;10, "Between 5 and 10GB", "10 or more GB"))</f>
        <v>Between 5 and 10GB</v>
      </c>
    </row>
    <row r="3537" spans="1:23" x14ac:dyDescent="0.25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Row],[Under 30]]="Yes", "Under 30", IF(Aggregate[[#This Row],[Senior]]="Yes", "Senior", 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 "Less than 5GB", IF(Aggregate[[#This Row],[Avg Monthly GB Download]]&lt;10, "Between 5 and 10GB", "10 or more GB"))</f>
        <v>Less than 5GB</v>
      </c>
    </row>
    <row r="3538" spans="1:23" x14ac:dyDescent="0.25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Row],[Under 30]]="Yes", "Under 30", IF(Aggregate[[#This Row],[Senior]]="Yes", "Senior", 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 "Less than 5GB", IF(Aggregate[[#This Row],[Avg Monthly GB Download]]&lt;10, "Between 5 and 10GB", "10 or more GB"))</f>
        <v>Between 5 and 10GB</v>
      </c>
    </row>
    <row r="3539" spans="1:23" x14ac:dyDescent="0.25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Row],[Under 30]]="Yes", "Under 30", IF(Aggregate[[#This Row],[Senior]]="Yes", "Senior", 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 "Less than 5GB", IF(Aggregate[[#This Row],[Avg Monthly GB Download]]&lt;10, "Between 5 and 10GB", "10 or more GB"))</f>
        <v>Less than 5GB</v>
      </c>
    </row>
    <row r="3540" spans="1:23" x14ac:dyDescent="0.25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Row],[Under 30]]="Yes", "Under 30", IF(Aggregate[[#This Row],[Senior]]="Yes", "Senior", 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 "Less than 5GB", IF(Aggregate[[#This Row],[Avg Monthly GB Download]]&lt;10, "Between 5 and 10GB", "10 or more GB"))</f>
        <v>Less than 5GB</v>
      </c>
    </row>
    <row r="3541" spans="1:23" x14ac:dyDescent="0.25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Row],[Under 30]]="Yes", "Under 30", IF(Aggregate[[#This Row],[Senior]]="Yes", "Senior", 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 "Less than 5GB", IF(Aggregate[[#This Row],[Avg Monthly GB Download]]&lt;10, "Between 5 and 10GB", "10 or more GB"))</f>
        <v>Less than 5GB</v>
      </c>
    </row>
    <row r="3542" spans="1:23" x14ac:dyDescent="0.25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Row],[Under 30]]="Yes", "Under 30", IF(Aggregate[[#This Row],[Senior]]="Yes", "Senior", 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 "Less than 5GB", IF(Aggregate[[#This Row],[Avg Monthly GB Download]]&lt;10, "Between 5 and 10GB", "10 or more GB"))</f>
        <v>Between 5 and 10GB</v>
      </c>
    </row>
    <row r="3543" spans="1:23" x14ac:dyDescent="0.25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Row],[Under 30]]="Yes", "Under 30", IF(Aggregate[[#This Row],[Senior]]="Yes", "Senior", 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 "Less than 5GB", IF(Aggregate[[#This Row],[Avg Monthly GB Download]]&lt;10, "Between 5 and 10GB", "10 or more GB"))</f>
        <v>Between 5 and 10GB</v>
      </c>
    </row>
    <row r="3544" spans="1:23" x14ac:dyDescent="0.25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Row],[Under 30]]="Yes", "Under 30", IF(Aggregate[[#This Row],[Senior]]="Yes", "Senior", 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 "Less than 5GB", IF(Aggregate[[#This Row],[Avg Monthly GB Download]]&lt;10, "Between 5 and 10GB", "10 or more GB"))</f>
        <v>Between 5 and 10GB</v>
      </c>
    </row>
    <row r="3545" spans="1:23" x14ac:dyDescent="0.25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Row],[Under 30]]="Yes", "Under 30", IF(Aggregate[[#This Row],[Senior]]="Yes", "Senior", 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 "Less than 5GB", IF(Aggregate[[#This Row],[Avg Monthly GB Download]]&lt;10, "Between 5 and 10GB", "10 or more GB"))</f>
        <v>Less than 5GB</v>
      </c>
    </row>
    <row r="3546" spans="1:23" x14ac:dyDescent="0.25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Row],[Under 30]]="Yes", "Under 30", IF(Aggregate[[#This Row],[Senior]]="Yes", "Senior", 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 "Less than 5GB", IF(Aggregate[[#This Row],[Avg Monthly GB Download]]&lt;10, "Between 5 and 10GB", "10 or more GB"))</f>
        <v>Less than 5GB</v>
      </c>
    </row>
    <row r="3547" spans="1:23" x14ac:dyDescent="0.25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Row],[Under 30]]="Yes", "Under 30", IF(Aggregate[[#This Row],[Senior]]="Yes", "Senior", 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 "Less than 5GB", IF(Aggregate[[#This Row],[Avg Monthly GB Download]]&lt;10, "Between 5 and 10GB", "10 or more GB"))</f>
        <v>Less than 5GB</v>
      </c>
    </row>
    <row r="3548" spans="1:23" x14ac:dyDescent="0.25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Row],[Under 30]]="Yes", "Under 30", IF(Aggregate[[#This Row],[Senior]]="Yes", "Senior", 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 "Less than 5GB", IF(Aggregate[[#This Row],[Avg Monthly GB Download]]&lt;10, "Between 5 and 10GB", "10 or more GB"))</f>
        <v>Less than 5GB</v>
      </c>
    </row>
    <row r="3549" spans="1:23" x14ac:dyDescent="0.25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Row],[Under 30]]="Yes", "Under 30", IF(Aggregate[[#This Row],[Senior]]="Yes", "Senior", 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 "Less than 5GB", IF(Aggregate[[#This Row],[Avg Monthly GB Download]]&lt;10, "Between 5 and 10GB", "10 or more GB"))</f>
        <v>Less than 5GB</v>
      </c>
    </row>
    <row r="3550" spans="1:23" x14ac:dyDescent="0.25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Row],[Under 30]]="Yes", "Under 30", IF(Aggregate[[#This Row],[Senior]]="Yes", "Senior", 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 "Less than 5GB", IF(Aggregate[[#This Row],[Avg Monthly GB Download]]&lt;10, "Between 5 and 10GB", "10 or more GB"))</f>
        <v>Less than 5GB</v>
      </c>
    </row>
    <row r="3551" spans="1:23" x14ac:dyDescent="0.25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Row],[Under 30]]="Yes", "Under 30", IF(Aggregate[[#This Row],[Senior]]="Yes", "Senior", 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 "Less than 5GB", IF(Aggregate[[#This Row],[Avg Monthly GB Download]]&lt;10, "Between 5 and 10GB", "10 or more GB"))</f>
        <v>Less than 5GB</v>
      </c>
    </row>
    <row r="3552" spans="1:23" x14ac:dyDescent="0.25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Row],[Under 30]]="Yes", "Under 30", IF(Aggregate[[#This Row],[Senior]]="Yes", "Senior", 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 "Less than 5GB", IF(Aggregate[[#This Row],[Avg Monthly GB Download]]&lt;10, "Between 5 and 10GB", "10 or more GB"))</f>
        <v>Between 5 and 10GB</v>
      </c>
    </row>
    <row r="3553" spans="1:23" x14ac:dyDescent="0.25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Row],[Under 30]]="Yes", "Under 30", IF(Aggregate[[#This Row],[Senior]]="Yes", "Senior", 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 "Less than 5GB", IF(Aggregate[[#This Row],[Avg Monthly GB Download]]&lt;10, "Between 5 and 10GB", "10 or more GB"))</f>
        <v>10 or more GB</v>
      </c>
    </row>
    <row r="3554" spans="1:23" x14ac:dyDescent="0.25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Row],[Under 30]]="Yes", "Under 30", IF(Aggregate[[#This Row],[Senior]]="Yes", "Senior", 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 "Less than 5GB", IF(Aggregate[[#This Row],[Avg Monthly GB Download]]&lt;10, "Between 5 and 10GB", "10 or more GB"))</f>
        <v>10 or more GB</v>
      </c>
    </row>
    <row r="3555" spans="1:23" x14ac:dyDescent="0.25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Row],[Under 30]]="Yes", "Under 30", IF(Aggregate[[#This Row],[Senior]]="Yes", "Senior", 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 "Less than 5GB", IF(Aggregate[[#This Row],[Avg Monthly GB Download]]&lt;10, "Between 5 and 10GB", "10 or more GB"))</f>
        <v>10 or more GB</v>
      </c>
    </row>
    <row r="3556" spans="1:23" x14ac:dyDescent="0.25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Row],[Under 30]]="Yes", "Under 30", IF(Aggregate[[#This Row],[Senior]]="Yes", "Senior", 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 "Less than 5GB", IF(Aggregate[[#This Row],[Avg Monthly GB Download]]&lt;10, "Between 5 and 10GB", "10 or more GB"))</f>
        <v>10 or more GB</v>
      </c>
    </row>
    <row r="3557" spans="1:23" x14ac:dyDescent="0.25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Row],[Under 30]]="Yes", "Under 30", IF(Aggregate[[#This Row],[Senior]]="Yes", "Senior", 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 "Less than 5GB", IF(Aggregate[[#This Row],[Avg Monthly GB Download]]&lt;10, "Between 5 and 10GB", "10 or more GB"))</f>
        <v>Between 5 and 10GB</v>
      </c>
    </row>
    <row r="3558" spans="1:23" x14ac:dyDescent="0.25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Row],[Under 30]]="Yes", "Under 30", IF(Aggregate[[#This Row],[Senior]]="Yes", "Senior", 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 "Less than 5GB", IF(Aggregate[[#This Row],[Avg Monthly GB Download]]&lt;10, "Between 5 and 10GB", "10 or more GB"))</f>
        <v>Between 5 and 10GB</v>
      </c>
    </row>
    <row r="3559" spans="1:23" x14ac:dyDescent="0.25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Row],[Under 30]]="Yes", "Under 30", IF(Aggregate[[#This Row],[Senior]]="Yes", "Senior", 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 "Less than 5GB", IF(Aggregate[[#This Row],[Avg Monthly GB Download]]&lt;10, "Between 5 and 10GB", "10 or more GB"))</f>
        <v>Less than 5GB</v>
      </c>
    </row>
    <row r="3560" spans="1:23" x14ac:dyDescent="0.25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Row],[Under 30]]="Yes", "Under 30", IF(Aggregate[[#This Row],[Senior]]="Yes", "Senior", 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 "Less than 5GB", IF(Aggregate[[#This Row],[Avg Monthly GB Download]]&lt;10, "Between 5 and 10GB", "10 or more GB"))</f>
        <v>Less than 5GB</v>
      </c>
    </row>
    <row r="3561" spans="1:23" x14ac:dyDescent="0.25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Row],[Under 30]]="Yes", "Under 30", IF(Aggregate[[#This Row],[Senior]]="Yes", "Senior", 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 "Less than 5GB", IF(Aggregate[[#This Row],[Avg Monthly GB Download]]&lt;10, "Between 5 and 10GB", "10 or more GB"))</f>
        <v>Less than 5GB</v>
      </c>
    </row>
    <row r="3562" spans="1:23" x14ac:dyDescent="0.25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Row],[Under 30]]="Yes", "Under 30", IF(Aggregate[[#This Row],[Senior]]="Yes", "Senior", 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 "Less than 5GB", IF(Aggregate[[#This Row],[Avg Monthly GB Download]]&lt;10, "Between 5 and 10GB", "10 or more GB"))</f>
        <v>Between 5 and 10GB</v>
      </c>
    </row>
    <row r="3563" spans="1:23" x14ac:dyDescent="0.25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Row],[Under 30]]="Yes", "Under 30", IF(Aggregate[[#This Row],[Senior]]="Yes", "Senior", 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 "Less than 5GB", IF(Aggregate[[#This Row],[Avg Monthly GB Download]]&lt;10, "Between 5 and 10GB", "10 or more GB"))</f>
        <v>Less than 5GB</v>
      </c>
    </row>
    <row r="3564" spans="1:23" x14ac:dyDescent="0.25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Row],[Under 30]]="Yes", "Under 30", IF(Aggregate[[#This Row],[Senior]]="Yes", "Senior", 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 "Less than 5GB", IF(Aggregate[[#This Row],[Avg Monthly GB Download]]&lt;10, "Between 5 and 10GB", "10 or more GB"))</f>
        <v>Less than 5GB</v>
      </c>
    </row>
    <row r="3565" spans="1:23" x14ac:dyDescent="0.25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Row],[Under 30]]="Yes", "Under 30", IF(Aggregate[[#This Row],[Senior]]="Yes", "Senior", 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 "Less than 5GB", IF(Aggregate[[#This Row],[Avg Monthly GB Download]]&lt;10, "Between 5 and 10GB", "10 or more GB"))</f>
        <v>Less than 5GB</v>
      </c>
    </row>
    <row r="3566" spans="1:23" x14ac:dyDescent="0.25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Row],[Under 30]]="Yes", "Under 30", IF(Aggregate[[#This Row],[Senior]]="Yes", "Senior", 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 "Less than 5GB", IF(Aggregate[[#This Row],[Avg Monthly GB Download]]&lt;10, "Between 5 and 10GB", "10 or more GB"))</f>
        <v>10 or more GB</v>
      </c>
    </row>
    <row r="3567" spans="1:23" x14ac:dyDescent="0.25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Row],[Under 30]]="Yes", "Under 30", IF(Aggregate[[#This Row],[Senior]]="Yes", "Senior", 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 "Less than 5GB", IF(Aggregate[[#This Row],[Avg Monthly GB Download]]&lt;10, "Between 5 and 10GB", "10 or more GB"))</f>
        <v>10 or more GB</v>
      </c>
    </row>
    <row r="3568" spans="1:23" x14ac:dyDescent="0.25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Row],[Under 30]]="Yes", "Under 30", IF(Aggregate[[#This Row],[Senior]]="Yes", "Senior", 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 "Less than 5GB", IF(Aggregate[[#This Row],[Avg Monthly GB Download]]&lt;10, "Between 5 and 10GB", "10 or more GB"))</f>
        <v>Between 5 and 10GB</v>
      </c>
    </row>
    <row r="3569" spans="1:23" x14ac:dyDescent="0.25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Row],[Under 30]]="Yes", "Under 30", IF(Aggregate[[#This Row],[Senior]]="Yes", "Senior", 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 "Less than 5GB", IF(Aggregate[[#This Row],[Avg Monthly GB Download]]&lt;10, "Between 5 and 10GB", "10 or more GB"))</f>
        <v>Between 5 and 10GB</v>
      </c>
    </row>
    <row r="3570" spans="1:23" x14ac:dyDescent="0.25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Row],[Under 30]]="Yes", "Under 30", IF(Aggregate[[#This Row],[Senior]]="Yes", "Senior", 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 "Less than 5GB", IF(Aggregate[[#This Row],[Avg Monthly GB Download]]&lt;10, "Between 5 and 10GB", "10 or more GB"))</f>
        <v>10 or more GB</v>
      </c>
    </row>
    <row r="3571" spans="1:23" x14ac:dyDescent="0.25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Row],[Under 30]]="Yes", "Under 30", IF(Aggregate[[#This Row],[Senior]]="Yes", "Senior", 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 "Less than 5GB", IF(Aggregate[[#This Row],[Avg Monthly GB Download]]&lt;10, "Between 5 and 10GB", "10 or more GB"))</f>
        <v>10 or more GB</v>
      </c>
    </row>
    <row r="3572" spans="1:23" x14ac:dyDescent="0.25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Row],[Under 30]]="Yes", "Under 30", IF(Aggregate[[#This Row],[Senior]]="Yes", "Senior", 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 "Less than 5GB", IF(Aggregate[[#This Row],[Avg Monthly GB Download]]&lt;10, "Between 5 and 10GB", "10 or more GB"))</f>
        <v>Between 5 and 10GB</v>
      </c>
    </row>
    <row r="3573" spans="1:23" x14ac:dyDescent="0.25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Row],[Under 30]]="Yes", "Under 30", IF(Aggregate[[#This Row],[Senior]]="Yes", "Senior", 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 "Less than 5GB", IF(Aggregate[[#This Row],[Avg Monthly GB Download]]&lt;10, "Between 5 and 10GB", "10 or more GB"))</f>
        <v>Less than 5GB</v>
      </c>
    </row>
    <row r="3574" spans="1:23" x14ac:dyDescent="0.25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Row],[Under 30]]="Yes", "Under 30", IF(Aggregate[[#This Row],[Senior]]="Yes", "Senior", 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 "Less than 5GB", IF(Aggregate[[#This Row],[Avg Monthly GB Download]]&lt;10, "Between 5 and 10GB", "10 or more GB"))</f>
        <v>Less than 5GB</v>
      </c>
    </row>
    <row r="3575" spans="1:23" x14ac:dyDescent="0.25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Row],[Under 30]]="Yes", "Under 30", IF(Aggregate[[#This Row],[Senior]]="Yes", "Senior", 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 "Less than 5GB", IF(Aggregate[[#This Row],[Avg Monthly GB Download]]&lt;10, "Between 5 and 10GB", "10 or more GB"))</f>
        <v>Less than 5GB</v>
      </c>
    </row>
    <row r="3576" spans="1:23" x14ac:dyDescent="0.25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Row],[Under 30]]="Yes", "Under 30", IF(Aggregate[[#This Row],[Senior]]="Yes", "Senior", 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 "Less than 5GB", IF(Aggregate[[#This Row],[Avg Monthly GB Download]]&lt;10, "Between 5 and 10GB", "10 or more GB"))</f>
        <v>Between 5 and 10GB</v>
      </c>
    </row>
    <row r="3577" spans="1:23" x14ac:dyDescent="0.25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Row],[Under 30]]="Yes", "Under 30", IF(Aggregate[[#This Row],[Senior]]="Yes", "Senior", 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 "Less than 5GB", IF(Aggregate[[#This Row],[Avg Monthly GB Download]]&lt;10, "Between 5 and 10GB", "10 or more GB"))</f>
        <v>Between 5 and 10GB</v>
      </c>
    </row>
    <row r="3578" spans="1:23" x14ac:dyDescent="0.25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Row],[Under 30]]="Yes", "Under 30", IF(Aggregate[[#This Row],[Senior]]="Yes", "Senior", 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 "Less than 5GB", IF(Aggregate[[#This Row],[Avg Monthly GB Download]]&lt;10, "Between 5 and 10GB", "10 or more GB"))</f>
        <v>10 or more GB</v>
      </c>
    </row>
    <row r="3579" spans="1:23" x14ac:dyDescent="0.25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Row],[Under 30]]="Yes", "Under 30", IF(Aggregate[[#This Row],[Senior]]="Yes", "Senior", 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 "Less than 5GB", IF(Aggregate[[#This Row],[Avg Monthly GB Download]]&lt;10, "Between 5 and 10GB", "10 or more GB"))</f>
        <v>Between 5 and 10GB</v>
      </c>
    </row>
    <row r="3580" spans="1:23" x14ac:dyDescent="0.25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Row],[Under 30]]="Yes", "Under 30", IF(Aggregate[[#This Row],[Senior]]="Yes", "Senior", 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 "Less than 5GB", IF(Aggregate[[#This Row],[Avg Monthly GB Download]]&lt;10, "Between 5 and 10GB", "10 or more GB"))</f>
        <v>Between 5 and 10GB</v>
      </c>
    </row>
    <row r="3581" spans="1:23" x14ac:dyDescent="0.25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Row],[Under 30]]="Yes", "Under 30", IF(Aggregate[[#This Row],[Senior]]="Yes", "Senior", 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 "Less than 5GB", IF(Aggregate[[#This Row],[Avg Monthly GB Download]]&lt;10, "Between 5 and 10GB", "10 or more GB"))</f>
        <v>Less than 5GB</v>
      </c>
    </row>
    <row r="3582" spans="1:23" x14ac:dyDescent="0.25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Row],[Under 30]]="Yes", "Under 30", IF(Aggregate[[#This Row],[Senior]]="Yes", "Senior", 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 "Less than 5GB", IF(Aggregate[[#This Row],[Avg Monthly GB Download]]&lt;10, "Between 5 and 10GB", "10 or more GB"))</f>
        <v>Between 5 and 10GB</v>
      </c>
    </row>
    <row r="3583" spans="1:23" x14ac:dyDescent="0.25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Row],[Under 30]]="Yes", "Under 30", IF(Aggregate[[#This Row],[Senior]]="Yes", "Senior", 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 "Less than 5GB", IF(Aggregate[[#This Row],[Avg Monthly GB Download]]&lt;10, "Between 5 and 10GB", "10 or more GB"))</f>
        <v>10 or more GB</v>
      </c>
    </row>
    <row r="3584" spans="1:23" x14ac:dyDescent="0.25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Row],[Under 30]]="Yes", "Under 30", IF(Aggregate[[#This Row],[Senior]]="Yes", "Senior", 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 "Less than 5GB", IF(Aggregate[[#This Row],[Avg Monthly GB Download]]&lt;10, "Between 5 and 10GB", "10 or more GB"))</f>
        <v>Less than 5GB</v>
      </c>
    </row>
    <row r="3585" spans="1:23" x14ac:dyDescent="0.25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Row],[Under 30]]="Yes", "Under 30", IF(Aggregate[[#This Row],[Senior]]="Yes", "Senior", 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 "Less than 5GB", IF(Aggregate[[#This Row],[Avg Monthly GB Download]]&lt;10, "Between 5 and 10GB", "10 or more GB"))</f>
        <v>Between 5 and 10GB</v>
      </c>
    </row>
    <row r="3586" spans="1:23" x14ac:dyDescent="0.25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Row],[Under 30]]="Yes", "Under 30", IF(Aggregate[[#This Row],[Senior]]="Yes", "Senior", 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 "Less than 5GB", IF(Aggregate[[#This Row],[Avg Monthly GB Download]]&lt;10, "Between 5 and 10GB", "10 or more GB"))</f>
        <v>10 or more GB</v>
      </c>
    </row>
    <row r="3587" spans="1:23" x14ac:dyDescent="0.25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Row],[Under 30]]="Yes", "Under 30", IF(Aggregate[[#This Row],[Senior]]="Yes", "Senior", 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 "Less than 5GB", IF(Aggregate[[#This Row],[Avg Monthly GB Download]]&lt;10, "Between 5 and 10GB", "10 or more GB"))</f>
        <v>10 or more GB</v>
      </c>
    </row>
    <row r="3588" spans="1:23" x14ac:dyDescent="0.25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Row],[Under 30]]="Yes", "Under 30", IF(Aggregate[[#This Row],[Senior]]="Yes", "Senior", 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 "Less than 5GB", IF(Aggregate[[#This Row],[Avg Monthly GB Download]]&lt;10, "Between 5 and 10GB", "10 or more GB"))</f>
        <v>Between 5 and 10GB</v>
      </c>
    </row>
    <row r="3589" spans="1:23" x14ac:dyDescent="0.25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Row],[Under 30]]="Yes", "Under 30", IF(Aggregate[[#This Row],[Senior]]="Yes", "Senior", 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 "Less than 5GB", IF(Aggregate[[#This Row],[Avg Monthly GB Download]]&lt;10, "Between 5 and 10GB", "10 or more GB"))</f>
        <v>10 or more GB</v>
      </c>
    </row>
    <row r="3590" spans="1:23" x14ac:dyDescent="0.25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Row],[Under 30]]="Yes", "Under 30", IF(Aggregate[[#This Row],[Senior]]="Yes", "Senior", 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 "Less than 5GB", IF(Aggregate[[#This Row],[Avg Monthly GB Download]]&lt;10, "Between 5 and 10GB", "10 or more GB"))</f>
        <v>Between 5 and 10GB</v>
      </c>
    </row>
    <row r="3591" spans="1:23" x14ac:dyDescent="0.25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Row],[Under 30]]="Yes", "Under 30", IF(Aggregate[[#This Row],[Senior]]="Yes", "Senior", 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 "Less than 5GB", IF(Aggregate[[#This Row],[Avg Monthly GB Download]]&lt;10, "Between 5 and 10GB", "10 or more GB"))</f>
        <v>10 or more GB</v>
      </c>
    </row>
    <row r="3592" spans="1:23" x14ac:dyDescent="0.25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Row],[Under 30]]="Yes", "Under 30", IF(Aggregate[[#This Row],[Senior]]="Yes", "Senior", 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 "Less than 5GB", IF(Aggregate[[#This Row],[Avg Monthly GB Download]]&lt;10, "Between 5 and 10GB", "10 or more GB"))</f>
        <v>Between 5 and 10GB</v>
      </c>
    </row>
    <row r="3593" spans="1:23" x14ac:dyDescent="0.25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Row],[Under 30]]="Yes", "Under 30", IF(Aggregate[[#This Row],[Senior]]="Yes", "Senior", 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 "Less than 5GB", IF(Aggregate[[#This Row],[Avg Monthly GB Download]]&lt;10, "Between 5 and 10GB", "10 or more GB"))</f>
        <v>10 or more GB</v>
      </c>
    </row>
    <row r="3594" spans="1:23" x14ac:dyDescent="0.25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Row],[Under 30]]="Yes", "Under 30", IF(Aggregate[[#This Row],[Senior]]="Yes", "Senior", 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 "Less than 5GB", IF(Aggregate[[#This Row],[Avg Monthly GB Download]]&lt;10, "Between 5 and 10GB", "10 or more GB"))</f>
        <v>Between 5 and 10GB</v>
      </c>
    </row>
    <row r="3595" spans="1:23" x14ac:dyDescent="0.25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Row],[Under 30]]="Yes", "Under 30", IF(Aggregate[[#This Row],[Senior]]="Yes", "Senior", 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 "Less than 5GB", IF(Aggregate[[#This Row],[Avg Monthly GB Download]]&lt;10, "Between 5 and 10GB", "10 or more GB"))</f>
        <v>Between 5 and 10GB</v>
      </c>
    </row>
    <row r="3596" spans="1:23" x14ac:dyDescent="0.25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Row],[Under 30]]="Yes", "Under 30", IF(Aggregate[[#This Row],[Senior]]="Yes", "Senior", 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 "Less than 5GB", IF(Aggregate[[#This Row],[Avg Monthly GB Download]]&lt;10, "Between 5 and 10GB", "10 or more GB"))</f>
        <v>10 or more GB</v>
      </c>
    </row>
    <row r="3597" spans="1:23" x14ac:dyDescent="0.25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Row],[Under 30]]="Yes", "Under 30", IF(Aggregate[[#This Row],[Senior]]="Yes", "Senior", 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 "Less than 5GB", IF(Aggregate[[#This Row],[Avg Monthly GB Download]]&lt;10, "Between 5 and 10GB", "10 or more GB"))</f>
        <v>Between 5 and 10GB</v>
      </c>
    </row>
    <row r="3598" spans="1:23" x14ac:dyDescent="0.25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Row],[Under 30]]="Yes", "Under 30", IF(Aggregate[[#This Row],[Senior]]="Yes", "Senior", 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 "Less than 5GB", IF(Aggregate[[#This Row],[Avg Monthly GB Download]]&lt;10, "Between 5 and 10GB", "10 or more GB"))</f>
        <v>Between 5 and 10GB</v>
      </c>
    </row>
    <row r="3599" spans="1:23" x14ac:dyDescent="0.25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Row],[Under 30]]="Yes", "Under 30", IF(Aggregate[[#This Row],[Senior]]="Yes", "Senior", 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 "Less than 5GB", IF(Aggregate[[#This Row],[Avg Monthly GB Download]]&lt;10, "Between 5 and 10GB", "10 or more GB"))</f>
        <v>Less than 5GB</v>
      </c>
    </row>
    <row r="3600" spans="1:23" x14ac:dyDescent="0.25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Row],[Under 30]]="Yes", "Under 30", IF(Aggregate[[#This Row],[Senior]]="Yes", "Senior", 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 "Less than 5GB", IF(Aggregate[[#This Row],[Avg Monthly GB Download]]&lt;10, "Between 5 and 10GB", "10 or more GB"))</f>
        <v>Less than 5GB</v>
      </c>
    </row>
    <row r="3601" spans="1:23" x14ac:dyDescent="0.25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Row],[Under 30]]="Yes", "Under 30", IF(Aggregate[[#This Row],[Senior]]="Yes", "Senior", 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 "Less than 5GB", IF(Aggregate[[#This Row],[Avg Monthly GB Download]]&lt;10, "Between 5 and 10GB", "10 or more GB"))</f>
        <v>Less than 5GB</v>
      </c>
    </row>
    <row r="3602" spans="1:23" x14ac:dyDescent="0.25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Row],[Under 30]]="Yes", "Under 30", IF(Aggregate[[#This Row],[Senior]]="Yes", "Senior", 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 "Less than 5GB", IF(Aggregate[[#This Row],[Avg Monthly GB Download]]&lt;10, "Between 5 and 10GB", "10 or more GB"))</f>
        <v>10 or more GB</v>
      </c>
    </row>
    <row r="3603" spans="1:23" x14ac:dyDescent="0.25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Row],[Under 30]]="Yes", "Under 30", IF(Aggregate[[#This Row],[Senior]]="Yes", "Senior", 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 "Less than 5GB", IF(Aggregate[[#This Row],[Avg Monthly GB Download]]&lt;10, "Between 5 and 10GB", "10 or more GB"))</f>
        <v>Less than 5GB</v>
      </c>
    </row>
    <row r="3604" spans="1:23" x14ac:dyDescent="0.25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Row],[Under 30]]="Yes", "Under 30", IF(Aggregate[[#This Row],[Senior]]="Yes", "Senior", 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 "Less than 5GB", IF(Aggregate[[#This Row],[Avg Monthly GB Download]]&lt;10, "Between 5 and 10GB", "10 or more GB"))</f>
        <v>10 or more GB</v>
      </c>
    </row>
    <row r="3605" spans="1:23" x14ac:dyDescent="0.25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Row],[Under 30]]="Yes", "Under 30", IF(Aggregate[[#This Row],[Senior]]="Yes", "Senior", 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 "Less than 5GB", IF(Aggregate[[#This Row],[Avg Monthly GB Download]]&lt;10, "Between 5 and 10GB", "10 or more GB"))</f>
        <v>10 or more GB</v>
      </c>
    </row>
    <row r="3606" spans="1:23" x14ac:dyDescent="0.25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Row],[Under 30]]="Yes", "Under 30", IF(Aggregate[[#This Row],[Senior]]="Yes", "Senior", 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 "Less than 5GB", IF(Aggregate[[#This Row],[Avg Monthly GB Download]]&lt;10, "Between 5 and 10GB", "10 or more GB"))</f>
        <v>10 or more GB</v>
      </c>
    </row>
    <row r="3607" spans="1:23" x14ac:dyDescent="0.25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Row],[Under 30]]="Yes", "Under 30", IF(Aggregate[[#This Row],[Senior]]="Yes", "Senior", 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 "Less than 5GB", IF(Aggregate[[#This Row],[Avg Monthly GB Download]]&lt;10, "Between 5 and 10GB", "10 or more GB"))</f>
        <v>Less than 5GB</v>
      </c>
    </row>
    <row r="3608" spans="1:23" x14ac:dyDescent="0.25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Row],[Under 30]]="Yes", "Under 30", IF(Aggregate[[#This Row],[Senior]]="Yes", "Senior", 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 "Less than 5GB", IF(Aggregate[[#This Row],[Avg Monthly GB Download]]&lt;10, "Between 5 and 10GB", "10 or more GB"))</f>
        <v>Between 5 and 10GB</v>
      </c>
    </row>
    <row r="3609" spans="1:23" x14ac:dyDescent="0.25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Row],[Under 30]]="Yes", "Under 30", IF(Aggregate[[#This Row],[Senior]]="Yes", "Senior", 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 "Less than 5GB", IF(Aggregate[[#This Row],[Avg Monthly GB Download]]&lt;10, "Between 5 and 10GB", "10 or more GB"))</f>
        <v>Less than 5GB</v>
      </c>
    </row>
    <row r="3610" spans="1:23" x14ac:dyDescent="0.25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Row],[Under 30]]="Yes", "Under 30", IF(Aggregate[[#This Row],[Senior]]="Yes", "Senior", 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 "Less than 5GB", IF(Aggregate[[#This Row],[Avg Monthly GB Download]]&lt;10, "Between 5 and 10GB", "10 or more GB"))</f>
        <v>Less than 5GB</v>
      </c>
    </row>
    <row r="3611" spans="1:23" x14ac:dyDescent="0.25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Row],[Under 30]]="Yes", "Under 30", IF(Aggregate[[#This Row],[Senior]]="Yes", "Senior", 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 "Less than 5GB", IF(Aggregate[[#This Row],[Avg Monthly GB Download]]&lt;10, "Between 5 and 10GB", "10 or more GB"))</f>
        <v>Between 5 and 10GB</v>
      </c>
    </row>
    <row r="3612" spans="1:23" x14ac:dyDescent="0.25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Row],[Under 30]]="Yes", "Under 30", IF(Aggregate[[#This Row],[Senior]]="Yes", "Senior", 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 "Less than 5GB", IF(Aggregate[[#This Row],[Avg Monthly GB Download]]&lt;10, "Between 5 and 10GB", "10 or more GB"))</f>
        <v>Between 5 and 10GB</v>
      </c>
    </row>
    <row r="3613" spans="1:23" x14ac:dyDescent="0.25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Row],[Under 30]]="Yes", "Under 30", IF(Aggregate[[#This Row],[Senior]]="Yes", "Senior", 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 "Less than 5GB", IF(Aggregate[[#This Row],[Avg Monthly GB Download]]&lt;10, "Between 5 and 10GB", "10 or more GB"))</f>
        <v>Less than 5GB</v>
      </c>
    </row>
    <row r="3614" spans="1:23" x14ac:dyDescent="0.25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Row],[Under 30]]="Yes", "Under 30", IF(Aggregate[[#This Row],[Senior]]="Yes", "Senior", 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 "Less than 5GB", IF(Aggregate[[#This Row],[Avg Monthly GB Download]]&lt;10, "Between 5 and 10GB", "10 or more GB"))</f>
        <v>Between 5 and 10GB</v>
      </c>
    </row>
    <row r="3615" spans="1:23" x14ac:dyDescent="0.25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Row],[Under 30]]="Yes", "Under 30", IF(Aggregate[[#This Row],[Senior]]="Yes", "Senior", 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 "Less than 5GB", IF(Aggregate[[#This Row],[Avg Monthly GB Download]]&lt;10, "Between 5 and 10GB", "10 or more GB"))</f>
        <v>Less than 5GB</v>
      </c>
    </row>
    <row r="3616" spans="1:23" x14ac:dyDescent="0.25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Row],[Under 30]]="Yes", "Under 30", IF(Aggregate[[#This Row],[Senior]]="Yes", "Senior", 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 "Less than 5GB", IF(Aggregate[[#This Row],[Avg Monthly GB Download]]&lt;10, "Between 5 and 10GB", "10 or more GB"))</f>
        <v>10 or more GB</v>
      </c>
    </row>
    <row r="3617" spans="1:23" x14ac:dyDescent="0.25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Row],[Under 30]]="Yes", "Under 30", IF(Aggregate[[#This Row],[Senior]]="Yes", "Senior", 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 "Less than 5GB", IF(Aggregate[[#This Row],[Avg Monthly GB Download]]&lt;10, "Between 5 and 10GB", "10 or more GB"))</f>
        <v>Between 5 and 10GB</v>
      </c>
    </row>
    <row r="3618" spans="1:23" x14ac:dyDescent="0.25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Row],[Under 30]]="Yes", "Under 30", IF(Aggregate[[#This Row],[Senior]]="Yes", "Senior", 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 "Less than 5GB", IF(Aggregate[[#This Row],[Avg Monthly GB Download]]&lt;10, "Between 5 and 10GB", "10 or more GB"))</f>
        <v>10 or more GB</v>
      </c>
    </row>
    <row r="3619" spans="1:23" x14ac:dyDescent="0.25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Row],[Under 30]]="Yes", "Under 30", IF(Aggregate[[#This Row],[Senior]]="Yes", "Senior", 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 "Less than 5GB", IF(Aggregate[[#This Row],[Avg Monthly GB Download]]&lt;10, "Between 5 and 10GB", "10 or more GB"))</f>
        <v>Less than 5GB</v>
      </c>
    </row>
    <row r="3620" spans="1:23" x14ac:dyDescent="0.25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Row],[Under 30]]="Yes", "Under 30", IF(Aggregate[[#This Row],[Senior]]="Yes", "Senior", 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 "Less than 5GB", IF(Aggregate[[#This Row],[Avg Monthly GB Download]]&lt;10, "Between 5 and 10GB", "10 or more GB"))</f>
        <v>10 or more GB</v>
      </c>
    </row>
    <row r="3621" spans="1:23" x14ac:dyDescent="0.25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Row],[Under 30]]="Yes", "Under 30", IF(Aggregate[[#This Row],[Senior]]="Yes", "Senior", 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 "Less than 5GB", IF(Aggregate[[#This Row],[Avg Monthly GB Download]]&lt;10, "Between 5 and 10GB", "10 or more GB"))</f>
        <v>10 or more GB</v>
      </c>
    </row>
    <row r="3622" spans="1:23" x14ac:dyDescent="0.25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Row],[Under 30]]="Yes", "Under 30", IF(Aggregate[[#This Row],[Senior]]="Yes", "Senior", 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 "Less than 5GB", IF(Aggregate[[#This Row],[Avg Monthly GB Download]]&lt;10, "Between 5 and 10GB", "10 or more GB"))</f>
        <v>10 or more GB</v>
      </c>
    </row>
    <row r="3623" spans="1:23" x14ac:dyDescent="0.25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Row],[Under 30]]="Yes", "Under 30", IF(Aggregate[[#This Row],[Senior]]="Yes", "Senior", 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 "Less than 5GB", IF(Aggregate[[#This Row],[Avg Monthly GB Download]]&lt;10, "Between 5 and 10GB", "10 or more GB"))</f>
        <v>Less than 5GB</v>
      </c>
    </row>
    <row r="3624" spans="1:23" x14ac:dyDescent="0.25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Row],[Under 30]]="Yes", "Under 30", IF(Aggregate[[#This Row],[Senior]]="Yes", "Senior", 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 "Less than 5GB", IF(Aggregate[[#This Row],[Avg Monthly GB Download]]&lt;10, "Between 5 and 10GB", "10 or more GB"))</f>
        <v>Between 5 and 10GB</v>
      </c>
    </row>
    <row r="3625" spans="1:23" x14ac:dyDescent="0.25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Row],[Under 30]]="Yes", "Under 30", IF(Aggregate[[#This Row],[Senior]]="Yes", "Senior", 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 "Less than 5GB", IF(Aggregate[[#This Row],[Avg Monthly GB Download]]&lt;10, "Between 5 and 10GB", "10 or more GB"))</f>
        <v>10 or more GB</v>
      </c>
    </row>
    <row r="3626" spans="1:23" x14ac:dyDescent="0.25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Row],[Under 30]]="Yes", "Under 30", IF(Aggregate[[#This Row],[Senior]]="Yes", "Senior", 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 "Less than 5GB", IF(Aggregate[[#This Row],[Avg Monthly GB Download]]&lt;10, "Between 5 and 10GB", "10 or more GB"))</f>
        <v>10 or more GB</v>
      </c>
    </row>
    <row r="3627" spans="1:23" x14ac:dyDescent="0.25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Row],[Under 30]]="Yes", "Under 30", IF(Aggregate[[#This Row],[Senior]]="Yes", "Senior", 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 "Less than 5GB", IF(Aggregate[[#This Row],[Avg Monthly GB Download]]&lt;10, "Between 5 and 10GB", "10 or more GB"))</f>
        <v>10 or more GB</v>
      </c>
    </row>
    <row r="3628" spans="1:23" x14ac:dyDescent="0.25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Row],[Under 30]]="Yes", "Under 30", IF(Aggregate[[#This Row],[Senior]]="Yes", "Senior", 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 "Less than 5GB", IF(Aggregate[[#This Row],[Avg Monthly GB Download]]&lt;10, "Between 5 and 10GB", "10 or more GB"))</f>
        <v>10 or more GB</v>
      </c>
    </row>
    <row r="3629" spans="1:23" x14ac:dyDescent="0.25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Row],[Under 30]]="Yes", "Under 30", IF(Aggregate[[#This Row],[Senior]]="Yes", "Senior", 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 "Less than 5GB", IF(Aggregate[[#This Row],[Avg Monthly GB Download]]&lt;10, "Between 5 and 10GB", "10 or more GB"))</f>
        <v>Between 5 and 10GB</v>
      </c>
    </row>
    <row r="3630" spans="1:23" x14ac:dyDescent="0.25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Row],[Under 30]]="Yes", "Under 30", IF(Aggregate[[#This Row],[Senior]]="Yes", "Senior", 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 "Less than 5GB", IF(Aggregate[[#This Row],[Avg Monthly GB Download]]&lt;10, "Between 5 and 10GB", "10 or more GB"))</f>
        <v>Less than 5GB</v>
      </c>
    </row>
    <row r="3631" spans="1:23" x14ac:dyDescent="0.25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Row],[Under 30]]="Yes", "Under 30", IF(Aggregate[[#This Row],[Senior]]="Yes", "Senior", 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 "Less than 5GB", IF(Aggregate[[#This Row],[Avg Monthly GB Download]]&lt;10, "Between 5 and 10GB", "10 or more GB"))</f>
        <v>Between 5 and 10GB</v>
      </c>
    </row>
    <row r="3632" spans="1:23" x14ac:dyDescent="0.25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Row],[Under 30]]="Yes", "Under 30", IF(Aggregate[[#This Row],[Senior]]="Yes", "Senior", 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 "Less than 5GB", IF(Aggregate[[#This Row],[Avg Monthly GB Download]]&lt;10, "Between 5 and 10GB", "10 or more GB"))</f>
        <v>Between 5 and 10GB</v>
      </c>
    </row>
    <row r="3633" spans="1:23" x14ac:dyDescent="0.25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Row],[Under 30]]="Yes", "Under 30", IF(Aggregate[[#This Row],[Senior]]="Yes", "Senior", 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 "Less than 5GB", IF(Aggregate[[#This Row],[Avg Monthly GB Download]]&lt;10, "Between 5 and 10GB", "10 or more GB"))</f>
        <v>10 or more GB</v>
      </c>
    </row>
    <row r="3634" spans="1:23" x14ac:dyDescent="0.25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Row],[Under 30]]="Yes", "Under 30", IF(Aggregate[[#This Row],[Senior]]="Yes", "Senior", 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 "Less than 5GB", IF(Aggregate[[#This Row],[Avg Monthly GB Download]]&lt;10, "Between 5 and 10GB", "10 or more GB"))</f>
        <v>Between 5 and 10GB</v>
      </c>
    </row>
    <row r="3635" spans="1:23" x14ac:dyDescent="0.25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Row],[Under 30]]="Yes", "Under 30", IF(Aggregate[[#This Row],[Senior]]="Yes", "Senior", 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 "Less than 5GB", IF(Aggregate[[#This Row],[Avg Monthly GB Download]]&lt;10, "Between 5 and 10GB", "10 or more GB"))</f>
        <v>Less than 5GB</v>
      </c>
    </row>
    <row r="3636" spans="1:23" x14ac:dyDescent="0.25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Row],[Under 30]]="Yes", "Under 30", IF(Aggregate[[#This Row],[Senior]]="Yes", "Senior", 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 "Less than 5GB", IF(Aggregate[[#This Row],[Avg Monthly GB Download]]&lt;10, "Between 5 and 10GB", "10 or more GB"))</f>
        <v>Between 5 and 10GB</v>
      </c>
    </row>
    <row r="3637" spans="1:23" x14ac:dyDescent="0.25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Row],[Under 30]]="Yes", "Under 30", IF(Aggregate[[#This Row],[Senior]]="Yes", "Senior", 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 "Less than 5GB", IF(Aggregate[[#This Row],[Avg Monthly GB Download]]&lt;10, "Between 5 and 10GB", "10 or more GB"))</f>
        <v>Less than 5GB</v>
      </c>
    </row>
    <row r="3638" spans="1:23" x14ac:dyDescent="0.25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Row],[Under 30]]="Yes", "Under 30", IF(Aggregate[[#This Row],[Senior]]="Yes", "Senior", 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 "Less than 5GB", IF(Aggregate[[#This Row],[Avg Monthly GB Download]]&lt;10, "Between 5 and 10GB", "10 or more GB"))</f>
        <v>Less than 5GB</v>
      </c>
    </row>
    <row r="3639" spans="1:23" x14ac:dyDescent="0.25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Row],[Under 30]]="Yes", "Under 30", IF(Aggregate[[#This Row],[Senior]]="Yes", "Senior", 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 "Less than 5GB", IF(Aggregate[[#This Row],[Avg Monthly GB Download]]&lt;10, "Between 5 and 10GB", "10 or more GB"))</f>
        <v>Less than 5GB</v>
      </c>
    </row>
    <row r="3640" spans="1:23" x14ac:dyDescent="0.25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Row],[Under 30]]="Yes", "Under 30", IF(Aggregate[[#This Row],[Senior]]="Yes", "Senior", 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 "Less than 5GB", IF(Aggregate[[#This Row],[Avg Monthly GB Download]]&lt;10, "Between 5 and 10GB", "10 or more GB"))</f>
        <v>10 or more GB</v>
      </c>
    </row>
    <row r="3641" spans="1:23" x14ac:dyDescent="0.25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Row],[Under 30]]="Yes", "Under 30", IF(Aggregate[[#This Row],[Senior]]="Yes", "Senior", 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 "Less than 5GB", IF(Aggregate[[#This Row],[Avg Monthly GB Download]]&lt;10, "Between 5 and 10GB", "10 or more GB"))</f>
        <v>Less than 5GB</v>
      </c>
    </row>
    <row r="3642" spans="1:23" x14ac:dyDescent="0.25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Row],[Under 30]]="Yes", "Under 30", IF(Aggregate[[#This Row],[Senior]]="Yes", "Senior", 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 "Less than 5GB", IF(Aggregate[[#This Row],[Avg Monthly GB Download]]&lt;10, "Between 5 and 10GB", "10 or more GB"))</f>
        <v>10 or more GB</v>
      </c>
    </row>
    <row r="3643" spans="1:23" x14ac:dyDescent="0.25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Row],[Under 30]]="Yes", "Under 30", IF(Aggregate[[#This Row],[Senior]]="Yes", "Senior", 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 "Less than 5GB", IF(Aggregate[[#This Row],[Avg Monthly GB Download]]&lt;10, "Between 5 and 10GB", "10 or more GB"))</f>
        <v>Less than 5GB</v>
      </c>
    </row>
    <row r="3644" spans="1:23" x14ac:dyDescent="0.25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Row],[Under 30]]="Yes", "Under 30", IF(Aggregate[[#This Row],[Senior]]="Yes", "Senior", 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 "Less than 5GB", IF(Aggregate[[#This Row],[Avg Monthly GB Download]]&lt;10, "Between 5 and 10GB", "10 or more GB"))</f>
        <v>Between 5 and 10GB</v>
      </c>
    </row>
    <row r="3645" spans="1:23" x14ac:dyDescent="0.25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Row],[Under 30]]="Yes", "Under 30", IF(Aggregate[[#This Row],[Senior]]="Yes", "Senior", 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 "Less than 5GB", IF(Aggregate[[#This Row],[Avg Monthly GB Download]]&lt;10, "Between 5 and 10GB", "10 or more GB"))</f>
        <v>Between 5 and 10GB</v>
      </c>
    </row>
    <row r="3646" spans="1:23" x14ac:dyDescent="0.25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Row],[Under 30]]="Yes", "Under 30", IF(Aggregate[[#This Row],[Senior]]="Yes", "Senior", 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 "Less than 5GB", IF(Aggregate[[#This Row],[Avg Monthly GB Download]]&lt;10, "Between 5 and 10GB", "10 or more GB"))</f>
        <v>10 or more GB</v>
      </c>
    </row>
    <row r="3647" spans="1:23" x14ac:dyDescent="0.25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Row],[Under 30]]="Yes", "Under 30", IF(Aggregate[[#This Row],[Senior]]="Yes", "Senior", 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 "Less than 5GB", IF(Aggregate[[#This Row],[Avg Monthly GB Download]]&lt;10, "Between 5 and 10GB", "10 or more GB"))</f>
        <v>Between 5 and 10GB</v>
      </c>
    </row>
    <row r="3648" spans="1:23" x14ac:dyDescent="0.25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Row],[Under 30]]="Yes", "Under 30", IF(Aggregate[[#This Row],[Senior]]="Yes", "Senior", 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 "Less than 5GB", IF(Aggregate[[#This Row],[Avg Monthly GB Download]]&lt;10, "Between 5 and 10GB", "10 or more GB"))</f>
        <v>Between 5 and 10GB</v>
      </c>
    </row>
    <row r="3649" spans="1:23" x14ac:dyDescent="0.25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Row],[Under 30]]="Yes", "Under 30", IF(Aggregate[[#This Row],[Senior]]="Yes", "Senior", 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 "Less than 5GB", IF(Aggregate[[#This Row],[Avg Monthly GB Download]]&lt;10, "Between 5 and 10GB", "10 or more GB"))</f>
        <v>Less than 5GB</v>
      </c>
    </row>
    <row r="3650" spans="1:23" x14ac:dyDescent="0.25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Row],[Under 30]]="Yes", "Under 30", IF(Aggregate[[#This Row],[Senior]]="Yes", "Senior", 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 "Less than 5GB", IF(Aggregate[[#This Row],[Avg Monthly GB Download]]&lt;10, "Between 5 and 10GB", "10 or more GB"))</f>
        <v>Less than 5GB</v>
      </c>
    </row>
    <row r="3651" spans="1:23" x14ac:dyDescent="0.25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Row],[Under 30]]="Yes", "Under 30", IF(Aggregate[[#This Row],[Senior]]="Yes", "Senior", 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 "Less than 5GB", IF(Aggregate[[#This Row],[Avg Monthly GB Download]]&lt;10, "Between 5 and 10GB", "10 or more GB"))</f>
        <v>Between 5 and 10GB</v>
      </c>
    </row>
    <row r="3652" spans="1:23" x14ac:dyDescent="0.25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Row],[Under 30]]="Yes", "Under 30", IF(Aggregate[[#This Row],[Senior]]="Yes", "Senior", 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 "Less than 5GB", IF(Aggregate[[#This Row],[Avg Monthly GB Download]]&lt;10, "Between 5 and 10GB", "10 or more GB"))</f>
        <v>Between 5 and 10GB</v>
      </c>
    </row>
    <row r="3653" spans="1:23" x14ac:dyDescent="0.25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Row],[Under 30]]="Yes", "Under 30", IF(Aggregate[[#This Row],[Senior]]="Yes", "Senior", 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 "Less than 5GB", IF(Aggregate[[#This Row],[Avg Monthly GB Download]]&lt;10, "Between 5 and 10GB", "10 or more GB"))</f>
        <v>Between 5 and 10GB</v>
      </c>
    </row>
    <row r="3654" spans="1:23" x14ac:dyDescent="0.25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Row],[Under 30]]="Yes", "Under 30", IF(Aggregate[[#This Row],[Senior]]="Yes", "Senior", 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 "Less than 5GB", IF(Aggregate[[#This Row],[Avg Monthly GB Download]]&lt;10, "Between 5 and 10GB", "10 or more GB"))</f>
        <v>Between 5 and 10GB</v>
      </c>
    </row>
    <row r="3655" spans="1:23" x14ac:dyDescent="0.25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Row],[Under 30]]="Yes", "Under 30", IF(Aggregate[[#This Row],[Senior]]="Yes", "Senior", 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 "Less than 5GB", IF(Aggregate[[#This Row],[Avg Monthly GB Download]]&lt;10, "Between 5 and 10GB", "10 or more GB"))</f>
        <v>Between 5 and 10GB</v>
      </c>
    </row>
    <row r="3656" spans="1:23" x14ac:dyDescent="0.25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Row],[Under 30]]="Yes", "Under 30", IF(Aggregate[[#This Row],[Senior]]="Yes", "Senior", 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 "Less than 5GB", IF(Aggregate[[#This Row],[Avg Monthly GB Download]]&lt;10, "Between 5 and 10GB", "10 or more GB"))</f>
        <v>Between 5 and 10GB</v>
      </c>
    </row>
    <row r="3657" spans="1:23" x14ac:dyDescent="0.25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Row],[Under 30]]="Yes", "Under 30", IF(Aggregate[[#This Row],[Senior]]="Yes", "Senior", 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 "Less than 5GB", IF(Aggregate[[#This Row],[Avg Monthly GB Download]]&lt;10, "Between 5 and 10GB", "10 or more GB"))</f>
        <v>Between 5 and 10GB</v>
      </c>
    </row>
    <row r="3658" spans="1:23" x14ac:dyDescent="0.25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Row],[Under 30]]="Yes", "Under 30", IF(Aggregate[[#This Row],[Senior]]="Yes", "Senior", 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 "Less than 5GB", IF(Aggregate[[#This Row],[Avg Monthly GB Download]]&lt;10, "Between 5 and 10GB", "10 or more GB"))</f>
        <v>Between 5 and 10GB</v>
      </c>
    </row>
    <row r="3659" spans="1:23" x14ac:dyDescent="0.25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Row],[Under 30]]="Yes", "Under 30", IF(Aggregate[[#This Row],[Senior]]="Yes", "Senior", 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 "Less than 5GB", IF(Aggregate[[#This Row],[Avg Monthly GB Download]]&lt;10, "Between 5 and 10GB", "10 or more GB"))</f>
        <v>Between 5 and 10GB</v>
      </c>
    </row>
    <row r="3660" spans="1:23" x14ac:dyDescent="0.25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Row],[Under 30]]="Yes", "Under 30", IF(Aggregate[[#This Row],[Senior]]="Yes", "Senior", 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 "Less than 5GB", IF(Aggregate[[#This Row],[Avg Monthly GB Download]]&lt;10, "Between 5 and 10GB", "10 or more GB"))</f>
        <v>Between 5 and 10GB</v>
      </c>
    </row>
    <row r="3661" spans="1:23" x14ac:dyDescent="0.25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Row],[Under 30]]="Yes", "Under 30", IF(Aggregate[[#This Row],[Senior]]="Yes", "Senior", 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 "Less than 5GB", IF(Aggregate[[#This Row],[Avg Monthly GB Download]]&lt;10, "Between 5 and 10GB", "10 or more GB"))</f>
        <v>Between 5 and 10GB</v>
      </c>
    </row>
    <row r="3662" spans="1:23" x14ac:dyDescent="0.25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Row],[Under 30]]="Yes", "Under 30", IF(Aggregate[[#This Row],[Senior]]="Yes", "Senior", 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 "Less than 5GB", IF(Aggregate[[#This Row],[Avg Monthly GB Download]]&lt;10, "Between 5 and 10GB", "10 or more GB"))</f>
        <v>10 or more GB</v>
      </c>
    </row>
    <row r="3663" spans="1:23" x14ac:dyDescent="0.25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Row],[Under 30]]="Yes", "Under 30", IF(Aggregate[[#This Row],[Senior]]="Yes", "Senior", 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 "Less than 5GB", IF(Aggregate[[#This Row],[Avg Monthly GB Download]]&lt;10, "Between 5 and 10GB", "10 or more GB"))</f>
        <v>Less than 5GB</v>
      </c>
    </row>
    <row r="3664" spans="1:23" x14ac:dyDescent="0.25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Row],[Under 30]]="Yes", "Under 30", IF(Aggregate[[#This Row],[Senior]]="Yes", "Senior", 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 "Less than 5GB", IF(Aggregate[[#This Row],[Avg Monthly GB Download]]&lt;10, "Between 5 and 10GB", "10 or more GB"))</f>
        <v>10 or more GB</v>
      </c>
    </row>
    <row r="3665" spans="1:23" x14ac:dyDescent="0.25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Row],[Under 30]]="Yes", "Under 30", IF(Aggregate[[#This Row],[Senior]]="Yes", "Senior", 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 "Less than 5GB", IF(Aggregate[[#This Row],[Avg Monthly GB Download]]&lt;10, "Between 5 and 10GB", "10 or more GB"))</f>
        <v>Between 5 and 10GB</v>
      </c>
    </row>
    <row r="3666" spans="1:23" x14ac:dyDescent="0.25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Row],[Under 30]]="Yes", "Under 30", IF(Aggregate[[#This Row],[Senior]]="Yes", "Senior", 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 "Less than 5GB", IF(Aggregate[[#This Row],[Avg Monthly GB Download]]&lt;10, "Between 5 and 10GB", "10 or more GB"))</f>
        <v>10 or more GB</v>
      </c>
    </row>
    <row r="3667" spans="1:23" x14ac:dyDescent="0.25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Row],[Under 30]]="Yes", "Under 30", IF(Aggregate[[#This Row],[Senior]]="Yes", "Senior", 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 "Less than 5GB", IF(Aggregate[[#This Row],[Avg Monthly GB Download]]&lt;10, "Between 5 and 10GB", "10 or more GB"))</f>
        <v>10 or more GB</v>
      </c>
    </row>
    <row r="3668" spans="1:23" x14ac:dyDescent="0.25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Row],[Under 30]]="Yes", "Under 30", IF(Aggregate[[#This Row],[Senior]]="Yes", "Senior", 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 "Less than 5GB", IF(Aggregate[[#This Row],[Avg Monthly GB Download]]&lt;10, "Between 5 and 10GB", "10 or more GB"))</f>
        <v>Less than 5GB</v>
      </c>
    </row>
    <row r="3669" spans="1:23" x14ac:dyDescent="0.25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Row],[Under 30]]="Yes", "Under 30", IF(Aggregate[[#This Row],[Senior]]="Yes", "Senior", 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 "Less than 5GB", IF(Aggregate[[#This Row],[Avg Monthly GB Download]]&lt;10, "Between 5 and 10GB", "10 or more GB"))</f>
        <v>Less than 5GB</v>
      </c>
    </row>
    <row r="3670" spans="1:23" x14ac:dyDescent="0.25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Row],[Under 30]]="Yes", "Under 30", IF(Aggregate[[#This Row],[Senior]]="Yes", "Senior", 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 "Less than 5GB", IF(Aggregate[[#This Row],[Avg Monthly GB Download]]&lt;10, "Between 5 and 10GB", "10 or more GB"))</f>
        <v>Less than 5GB</v>
      </c>
    </row>
    <row r="3671" spans="1:23" x14ac:dyDescent="0.25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Row],[Under 30]]="Yes", "Under 30", IF(Aggregate[[#This Row],[Senior]]="Yes", "Senior", 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 "Less than 5GB", IF(Aggregate[[#This Row],[Avg Monthly GB Download]]&lt;10, "Between 5 and 10GB", "10 or more GB"))</f>
        <v>10 or more GB</v>
      </c>
    </row>
    <row r="3672" spans="1:23" x14ac:dyDescent="0.25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Row],[Under 30]]="Yes", "Under 30", IF(Aggregate[[#This Row],[Senior]]="Yes", "Senior", 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 "Less than 5GB", IF(Aggregate[[#This Row],[Avg Monthly GB Download]]&lt;10, "Between 5 and 10GB", "10 or more GB"))</f>
        <v>Between 5 and 10GB</v>
      </c>
    </row>
    <row r="3673" spans="1:23" x14ac:dyDescent="0.25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Row],[Under 30]]="Yes", "Under 30", IF(Aggregate[[#This Row],[Senior]]="Yes", "Senior", 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 "Less than 5GB", IF(Aggregate[[#This Row],[Avg Monthly GB Download]]&lt;10, "Between 5 and 10GB", "10 or more GB"))</f>
        <v>Between 5 and 10GB</v>
      </c>
    </row>
    <row r="3674" spans="1:23" x14ac:dyDescent="0.25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Row],[Under 30]]="Yes", "Under 30", IF(Aggregate[[#This Row],[Senior]]="Yes", "Senior", 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 "Less than 5GB", IF(Aggregate[[#This Row],[Avg Monthly GB Download]]&lt;10, "Between 5 and 10GB", "10 or more GB"))</f>
        <v>10 or more GB</v>
      </c>
    </row>
    <row r="3675" spans="1:23" x14ac:dyDescent="0.25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Row],[Under 30]]="Yes", "Under 30", IF(Aggregate[[#This Row],[Senior]]="Yes", "Senior", 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 "Less than 5GB", IF(Aggregate[[#This Row],[Avg Monthly GB Download]]&lt;10, "Between 5 and 10GB", "10 or more GB"))</f>
        <v>Between 5 and 10GB</v>
      </c>
    </row>
    <row r="3676" spans="1:23" x14ac:dyDescent="0.25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Row],[Under 30]]="Yes", "Under 30", IF(Aggregate[[#This Row],[Senior]]="Yes", "Senior", 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 "Less than 5GB", IF(Aggregate[[#This Row],[Avg Monthly GB Download]]&lt;10, "Between 5 and 10GB", "10 or more GB"))</f>
        <v>Between 5 and 10GB</v>
      </c>
    </row>
    <row r="3677" spans="1:23" x14ac:dyDescent="0.25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Row],[Under 30]]="Yes", "Under 30", IF(Aggregate[[#This Row],[Senior]]="Yes", "Senior", 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 "Less than 5GB", IF(Aggregate[[#This Row],[Avg Monthly GB Download]]&lt;10, "Between 5 and 10GB", "10 or more GB"))</f>
        <v>Between 5 and 10GB</v>
      </c>
    </row>
    <row r="3678" spans="1:23" x14ac:dyDescent="0.25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Row],[Under 30]]="Yes", "Under 30", IF(Aggregate[[#This Row],[Senior]]="Yes", "Senior", 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 "Less than 5GB", IF(Aggregate[[#This Row],[Avg Monthly GB Download]]&lt;10, "Between 5 and 10GB", "10 or more GB"))</f>
        <v>Between 5 and 10GB</v>
      </c>
    </row>
    <row r="3679" spans="1:23" x14ac:dyDescent="0.25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Row],[Under 30]]="Yes", "Under 30", IF(Aggregate[[#This Row],[Senior]]="Yes", "Senior", 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 "Less than 5GB", IF(Aggregate[[#This Row],[Avg Monthly GB Download]]&lt;10, "Between 5 and 10GB", "10 or more GB"))</f>
        <v>Between 5 and 10GB</v>
      </c>
    </row>
    <row r="3680" spans="1:23" x14ac:dyDescent="0.25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Row],[Under 30]]="Yes", "Under 30", IF(Aggregate[[#This Row],[Senior]]="Yes", "Senior", 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 "Less than 5GB", IF(Aggregate[[#This Row],[Avg Monthly GB Download]]&lt;10, "Between 5 and 10GB", "10 or more GB"))</f>
        <v>Between 5 and 10GB</v>
      </c>
    </row>
    <row r="3681" spans="1:23" x14ac:dyDescent="0.25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Row],[Under 30]]="Yes", "Under 30", IF(Aggregate[[#This Row],[Senior]]="Yes", "Senior", 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 "Less than 5GB", IF(Aggregate[[#This Row],[Avg Monthly GB Download]]&lt;10, "Between 5 and 10GB", "10 or more GB"))</f>
        <v>Less than 5GB</v>
      </c>
    </row>
    <row r="3682" spans="1:23" x14ac:dyDescent="0.25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Row],[Under 30]]="Yes", "Under 30", IF(Aggregate[[#This Row],[Senior]]="Yes", "Senior", 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 "Less than 5GB", IF(Aggregate[[#This Row],[Avg Monthly GB Download]]&lt;10, "Between 5 and 10GB", "10 or more GB"))</f>
        <v>10 or more GB</v>
      </c>
    </row>
    <row r="3683" spans="1:23" x14ac:dyDescent="0.25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Row],[Under 30]]="Yes", "Under 30", IF(Aggregate[[#This Row],[Senior]]="Yes", "Senior", 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 "Less than 5GB", IF(Aggregate[[#This Row],[Avg Monthly GB Download]]&lt;10, "Between 5 and 10GB", "10 or more GB"))</f>
        <v>10 or more GB</v>
      </c>
    </row>
    <row r="3684" spans="1:23" x14ac:dyDescent="0.25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Row],[Under 30]]="Yes", "Under 30", IF(Aggregate[[#This Row],[Senior]]="Yes", "Senior", 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 "Less than 5GB", IF(Aggregate[[#This Row],[Avg Monthly GB Download]]&lt;10, "Between 5 and 10GB", "10 or more GB"))</f>
        <v>Less than 5GB</v>
      </c>
    </row>
    <row r="3685" spans="1:23" x14ac:dyDescent="0.25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Row],[Under 30]]="Yes", "Under 30", IF(Aggregate[[#This Row],[Senior]]="Yes", "Senior", 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 "Less than 5GB", IF(Aggregate[[#This Row],[Avg Monthly GB Download]]&lt;10, "Between 5 and 10GB", "10 or more GB"))</f>
        <v>Between 5 and 10GB</v>
      </c>
    </row>
    <row r="3686" spans="1:23" x14ac:dyDescent="0.25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Row],[Under 30]]="Yes", "Under 30", IF(Aggregate[[#This Row],[Senior]]="Yes", "Senior", 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 "Less than 5GB", IF(Aggregate[[#This Row],[Avg Monthly GB Download]]&lt;10, "Between 5 and 10GB", "10 or more GB"))</f>
        <v>Less than 5GB</v>
      </c>
    </row>
    <row r="3687" spans="1:23" x14ac:dyDescent="0.25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Row],[Under 30]]="Yes", "Under 30", IF(Aggregate[[#This Row],[Senior]]="Yes", "Senior", 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 "Less than 5GB", IF(Aggregate[[#This Row],[Avg Monthly GB Download]]&lt;10, "Between 5 and 10GB", "10 or more GB"))</f>
        <v>Between 5 and 10GB</v>
      </c>
    </row>
    <row r="3688" spans="1:23" x14ac:dyDescent="0.25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Row],[Under 30]]="Yes", "Under 30", IF(Aggregate[[#This Row],[Senior]]="Yes", "Senior", 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 "Less than 5GB", IF(Aggregate[[#This Row],[Avg Monthly GB Download]]&lt;10, "Between 5 and 10GB", "10 or more GB"))</f>
        <v>Between 5 and 10GB</v>
      </c>
    </row>
    <row r="3689" spans="1:23" x14ac:dyDescent="0.25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Row],[Under 30]]="Yes", "Under 30", IF(Aggregate[[#This Row],[Senior]]="Yes", "Senior", 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 "Less than 5GB", IF(Aggregate[[#This Row],[Avg Monthly GB Download]]&lt;10, "Between 5 and 10GB", "10 or more GB"))</f>
        <v>10 or more GB</v>
      </c>
    </row>
    <row r="3690" spans="1:23" x14ac:dyDescent="0.25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Row],[Under 30]]="Yes", "Under 30", IF(Aggregate[[#This Row],[Senior]]="Yes", "Senior", 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 "Less than 5GB", IF(Aggregate[[#This Row],[Avg Monthly GB Download]]&lt;10, "Between 5 and 10GB", "10 or more GB"))</f>
        <v>Less than 5GB</v>
      </c>
    </row>
    <row r="3691" spans="1:23" x14ac:dyDescent="0.25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Row],[Under 30]]="Yes", "Under 30", IF(Aggregate[[#This Row],[Senior]]="Yes", "Senior", 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 "Less than 5GB", IF(Aggregate[[#This Row],[Avg Monthly GB Download]]&lt;10, "Between 5 and 10GB", "10 or more GB"))</f>
        <v>10 or more GB</v>
      </c>
    </row>
    <row r="3692" spans="1:23" x14ac:dyDescent="0.25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Row],[Under 30]]="Yes", "Under 30", IF(Aggregate[[#This Row],[Senior]]="Yes", "Senior", 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 "Less than 5GB", IF(Aggregate[[#This Row],[Avg Monthly GB Download]]&lt;10, "Between 5 and 10GB", "10 or more GB"))</f>
        <v>Less than 5GB</v>
      </c>
    </row>
    <row r="3693" spans="1:23" x14ac:dyDescent="0.25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Row],[Under 30]]="Yes", "Under 30", IF(Aggregate[[#This Row],[Senior]]="Yes", "Senior", 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 "Less than 5GB", IF(Aggregate[[#This Row],[Avg Monthly GB Download]]&lt;10, "Between 5 and 10GB", "10 or more GB"))</f>
        <v>10 or more GB</v>
      </c>
    </row>
    <row r="3694" spans="1:23" x14ac:dyDescent="0.25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Row],[Under 30]]="Yes", "Under 30", IF(Aggregate[[#This Row],[Senior]]="Yes", "Senior", 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 "Less than 5GB", IF(Aggregate[[#This Row],[Avg Monthly GB Download]]&lt;10, "Between 5 and 10GB", "10 or more GB"))</f>
        <v>10 or more GB</v>
      </c>
    </row>
    <row r="3695" spans="1:23" x14ac:dyDescent="0.25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Row],[Under 30]]="Yes", "Under 30", IF(Aggregate[[#This Row],[Senior]]="Yes", "Senior", 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 "Less than 5GB", IF(Aggregate[[#This Row],[Avg Monthly GB Download]]&lt;10, "Between 5 and 10GB", "10 or more GB"))</f>
        <v>Less than 5GB</v>
      </c>
    </row>
    <row r="3696" spans="1:23" x14ac:dyDescent="0.25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Row],[Under 30]]="Yes", "Under 30", IF(Aggregate[[#This Row],[Senior]]="Yes", "Senior", 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 "Less than 5GB", IF(Aggregate[[#This Row],[Avg Monthly GB Download]]&lt;10, "Between 5 and 10GB", "10 or more GB"))</f>
        <v>10 or more GB</v>
      </c>
    </row>
    <row r="3697" spans="1:23" x14ac:dyDescent="0.25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Row],[Under 30]]="Yes", "Under 30", IF(Aggregate[[#This Row],[Senior]]="Yes", "Senior", 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 "Less than 5GB", IF(Aggregate[[#This Row],[Avg Monthly GB Download]]&lt;10, "Between 5 and 10GB", "10 or more GB"))</f>
        <v>Between 5 and 10GB</v>
      </c>
    </row>
    <row r="3698" spans="1:23" x14ac:dyDescent="0.25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Row],[Under 30]]="Yes", "Under 30", IF(Aggregate[[#This Row],[Senior]]="Yes", "Senior", 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 "Less than 5GB", IF(Aggregate[[#This Row],[Avg Monthly GB Download]]&lt;10, "Between 5 and 10GB", "10 or more GB"))</f>
        <v>10 or more GB</v>
      </c>
    </row>
    <row r="3699" spans="1:23" x14ac:dyDescent="0.25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Row],[Under 30]]="Yes", "Under 30", IF(Aggregate[[#This Row],[Senior]]="Yes", "Senior", 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 "Less than 5GB", IF(Aggregate[[#This Row],[Avg Monthly GB Download]]&lt;10, "Between 5 and 10GB", "10 or more GB"))</f>
        <v>Less than 5GB</v>
      </c>
    </row>
    <row r="3700" spans="1:23" x14ac:dyDescent="0.25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Row],[Under 30]]="Yes", "Under 30", IF(Aggregate[[#This Row],[Senior]]="Yes", "Senior", 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 "Less than 5GB", IF(Aggregate[[#This Row],[Avg Monthly GB Download]]&lt;10, "Between 5 and 10GB", "10 or more GB"))</f>
        <v>Between 5 and 10GB</v>
      </c>
    </row>
    <row r="3701" spans="1:23" x14ac:dyDescent="0.25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Row],[Under 30]]="Yes", "Under 30", IF(Aggregate[[#This Row],[Senior]]="Yes", "Senior", 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 "Less than 5GB", IF(Aggregate[[#This Row],[Avg Monthly GB Download]]&lt;10, "Between 5 and 10GB", "10 or more GB"))</f>
        <v>Between 5 and 10GB</v>
      </c>
    </row>
    <row r="3702" spans="1:23" x14ac:dyDescent="0.25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Row],[Under 30]]="Yes", "Under 30", IF(Aggregate[[#This Row],[Senior]]="Yes", "Senior", 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 "Less than 5GB", IF(Aggregate[[#This Row],[Avg Monthly GB Download]]&lt;10, "Between 5 and 10GB", "10 or more GB"))</f>
        <v>Between 5 and 10GB</v>
      </c>
    </row>
    <row r="3703" spans="1:23" x14ac:dyDescent="0.25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Row],[Under 30]]="Yes", "Under 30", IF(Aggregate[[#This Row],[Senior]]="Yes", "Senior", 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 "Less than 5GB", IF(Aggregate[[#This Row],[Avg Monthly GB Download]]&lt;10, "Between 5 and 10GB", "10 or more GB"))</f>
        <v>10 or more GB</v>
      </c>
    </row>
    <row r="3704" spans="1:23" x14ac:dyDescent="0.25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Row],[Under 30]]="Yes", "Under 30", IF(Aggregate[[#This Row],[Senior]]="Yes", "Senior", 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 "Less than 5GB", IF(Aggregate[[#This Row],[Avg Monthly GB Download]]&lt;10, "Between 5 and 10GB", "10 or more GB"))</f>
        <v>10 or more GB</v>
      </c>
    </row>
    <row r="3705" spans="1:23" x14ac:dyDescent="0.25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Row],[Under 30]]="Yes", "Under 30", IF(Aggregate[[#This Row],[Senior]]="Yes", "Senior", 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 "Less than 5GB", IF(Aggregate[[#This Row],[Avg Monthly GB Download]]&lt;10, "Between 5 and 10GB", "10 or more GB"))</f>
        <v>Between 5 and 10GB</v>
      </c>
    </row>
    <row r="3706" spans="1:23" x14ac:dyDescent="0.25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Row],[Under 30]]="Yes", "Under 30", IF(Aggregate[[#This Row],[Senior]]="Yes", "Senior", 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 "Less than 5GB", IF(Aggregate[[#This Row],[Avg Monthly GB Download]]&lt;10, "Between 5 and 10GB", "10 or more GB"))</f>
        <v>10 or more GB</v>
      </c>
    </row>
    <row r="3707" spans="1:23" x14ac:dyDescent="0.25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Row],[Under 30]]="Yes", "Under 30", IF(Aggregate[[#This Row],[Senior]]="Yes", "Senior", 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 "Less than 5GB", IF(Aggregate[[#This Row],[Avg Monthly GB Download]]&lt;10, "Between 5 and 10GB", "10 or more GB"))</f>
        <v>Between 5 and 10GB</v>
      </c>
    </row>
    <row r="3708" spans="1:23" x14ac:dyDescent="0.25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Row],[Under 30]]="Yes", "Under 30", IF(Aggregate[[#This Row],[Senior]]="Yes", "Senior", 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 "Less than 5GB", IF(Aggregate[[#This Row],[Avg Monthly GB Download]]&lt;10, "Between 5 and 10GB", "10 or more GB"))</f>
        <v>Less than 5GB</v>
      </c>
    </row>
    <row r="3709" spans="1:23" x14ac:dyDescent="0.25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Row],[Under 30]]="Yes", "Under 30", IF(Aggregate[[#This Row],[Senior]]="Yes", "Senior", 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 "Less than 5GB", IF(Aggregate[[#This Row],[Avg Monthly GB Download]]&lt;10, "Between 5 and 10GB", "10 or more GB"))</f>
        <v>Between 5 and 10GB</v>
      </c>
    </row>
    <row r="3710" spans="1:23" x14ac:dyDescent="0.25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Row],[Under 30]]="Yes", "Under 30", IF(Aggregate[[#This Row],[Senior]]="Yes", "Senior", 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 "Less than 5GB", IF(Aggregate[[#This Row],[Avg Monthly GB Download]]&lt;10, "Between 5 and 10GB", "10 or more GB"))</f>
        <v>Less than 5GB</v>
      </c>
    </row>
    <row r="3711" spans="1:23" x14ac:dyDescent="0.25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Row],[Under 30]]="Yes", "Under 30", IF(Aggregate[[#This Row],[Senior]]="Yes", "Senior", 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 "Less than 5GB", IF(Aggregate[[#This Row],[Avg Monthly GB Download]]&lt;10, "Between 5 and 10GB", "10 or more GB"))</f>
        <v>Less than 5GB</v>
      </c>
    </row>
    <row r="3712" spans="1:23" x14ac:dyDescent="0.25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Row],[Under 30]]="Yes", "Under 30", IF(Aggregate[[#This Row],[Senior]]="Yes", "Senior", 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 "Less than 5GB", IF(Aggregate[[#This Row],[Avg Monthly GB Download]]&lt;10, "Between 5 and 10GB", "10 or more GB"))</f>
        <v>Less than 5GB</v>
      </c>
    </row>
    <row r="3713" spans="1:23" x14ac:dyDescent="0.25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Row],[Under 30]]="Yes", "Under 30", IF(Aggregate[[#This Row],[Senior]]="Yes", "Senior", 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 "Less than 5GB", IF(Aggregate[[#This Row],[Avg Monthly GB Download]]&lt;10, "Between 5 and 10GB", "10 or more GB"))</f>
        <v>Less than 5GB</v>
      </c>
    </row>
    <row r="3714" spans="1:23" x14ac:dyDescent="0.25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Row],[Under 30]]="Yes", "Under 30", IF(Aggregate[[#This Row],[Senior]]="Yes", "Senior", 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 "Less than 5GB", IF(Aggregate[[#This Row],[Avg Monthly GB Download]]&lt;10, "Between 5 and 10GB", "10 or more GB"))</f>
        <v>Less than 5GB</v>
      </c>
    </row>
    <row r="3715" spans="1:23" x14ac:dyDescent="0.25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Row],[Under 30]]="Yes", "Under 30", IF(Aggregate[[#This Row],[Senior]]="Yes", "Senior", 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 "Less than 5GB", IF(Aggregate[[#This Row],[Avg Monthly GB Download]]&lt;10, "Between 5 and 10GB", "10 or more GB"))</f>
        <v>10 or more GB</v>
      </c>
    </row>
    <row r="3716" spans="1:23" x14ac:dyDescent="0.25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Row],[Under 30]]="Yes", "Under 30", IF(Aggregate[[#This Row],[Senior]]="Yes", "Senior", 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 "Less than 5GB", IF(Aggregate[[#This Row],[Avg Monthly GB Download]]&lt;10, "Between 5 and 10GB", "10 or more GB"))</f>
        <v>10 or more GB</v>
      </c>
    </row>
    <row r="3717" spans="1:23" x14ac:dyDescent="0.25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Row],[Under 30]]="Yes", "Under 30", IF(Aggregate[[#This Row],[Senior]]="Yes", "Senior", 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 "Less than 5GB", IF(Aggregate[[#This Row],[Avg Monthly GB Download]]&lt;10, "Between 5 and 10GB", "10 or more GB"))</f>
        <v>Between 5 and 10GB</v>
      </c>
    </row>
    <row r="3718" spans="1:23" x14ac:dyDescent="0.25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Row],[Under 30]]="Yes", "Under 30", IF(Aggregate[[#This Row],[Senior]]="Yes", "Senior", 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 "Less than 5GB", IF(Aggregate[[#This Row],[Avg Monthly GB Download]]&lt;10, "Between 5 and 10GB", "10 or more GB"))</f>
        <v>Less than 5GB</v>
      </c>
    </row>
    <row r="3719" spans="1:23" x14ac:dyDescent="0.25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Row],[Under 30]]="Yes", "Under 30", IF(Aggregate[[#This Row],[Senior]]="Yes", "Senior", 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 "Less than 5GB", IF(Aggregate[[#This Row],[Avg Monthly GB Download]]&lt;10, "Between 5 and 10GB", "10 or more GB"))</f>
        <v>10 or more GB</v>
      </c>
    </row>
    <row r="3720" spans="1:23" x14ac:dyDescent="0.25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Row],[Under 30]]="Yes", "Under 30", IF(Aggregate[[#This Row],[Senior]]="Yes", "Senior", 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 "Less than 5GB", IF(Aggregate[[#This Row],[Avg Monthly GB Download]]&lt;10, "Between 5 and 10GB", "10 or more GB"))</f>
        <v>Less than 5GB</v>
      </c>
    </row>
    <row r="3721" spans="1:23" x14ac:dyDescent="0.25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Row],[Under 30]]="Yes", "Under 30", IF(Aggregate[[#This Row],[Senior]]="Yes", "Senior", 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 "Less than 5GB", IF(Aggregate[[#This Row],[Avg Monthly GB Download]]&lt;10, "Between 5 and 10GB", "10 or more GB"))</f>
        <v>Less than 5GB</v>
      </c>
    </row>
    <row r="3722" spans="1:23" x14ac:dyDescent="0.25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Row],[Under 30]]="Yes", "Under 30", IF(Aggregate[[#This Row],[Senior]]="Yes", "Senior", 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 "Less than 5GB", IF(Aggregate[[#This Row],[Avg Monthly GB Download]]&lt;10, "Between 5 and 10GB", "10 or more GB"))</f>
        <v>Between 5 and 10GB</v>
      </c>
    </row>
    <row r="3723" spans="1:23" x14ac:dyDescent="0.25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Row],[Under 30]]="Yes", "Under 30", IF(Aggregate[[#This Row],[Senior]]="Yes", "Senior", 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 "Less than 5GB", IF(Aggregate[[#This Row],[Avg Monthly GB Download]]&lt;10, "Between 5 and 10GB", "10 or more GB"))</f>
        <v>10 or more GB</v>
      </c>
    </row>
    <row r="3724" spans="1:23" x14ac:dyDescent="0.25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Row],[Under 30]]="Yes", "Under 30", IF(Aggregate[[#This Row],[Senior]]="Yes", "Senior", 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 "Less than 5GB", IF(Aggregate[[#This Row],[Avg Monthly GB Download]]&lt;10, "Between 5 and 10GB", "10 or more GB"))</f>
        <v>Less than 5GB</v>
      </c>
    </row>
    <row r="3725" spans="1:23" x14ac:dyDescent="0.25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Row],[Under 30]]="Yes", "Under 30", IF(Aggregate[[#This Row],[Senior]]="Yes", "Senior", 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 "Less than 5GB", IF(Aggregate[[#This Row],[Avg Monthly GB Download]]&lt;10, "Between 5 and 10GB", "10 or more GB"))</f>
        <v>Less than 5GB</v>
      </c>
    </row>
    <row r="3726" spans="1:23" x14ac:dyDescent="0.25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Row],[Under 30]]="Yes", "Under 30", IF(Aggregate[[#This Row],[Senior]]="Yes", "Senior", 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 "Less than 5GB", IF(Aggregate[[#This Row],[Avg Monthly GB Download]]&lt;10, "Between 5 and 10GB", "10 or more GB"))</f>
        <v>10 or more GB</v>
      </c>
    </row>
    <row r="3727" spans="1:23" x14ac:dyDescent="0.25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Row],[Under 30]]="Yes", "Under 30", IF(Aggregate[[#This Row],[Senior]]="Yes", "Senior", 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 "Less than 5GB", IF(Aggregate[[#This Row],[Avg Monthly GB Download]]&lt;10, "Between 5 and 10GB", "10 or more GB"))</f>
        <v>Less than 5GB</v>
      </c>
    </row>
    <row r="3728" spans="1:23" x14ac:dyDescent="0.25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Row],[Under 30]]="Yes", "Under 30", IF(Aggregate[[#This Row],[Senior]]="Yes", "Senior", 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 "Less than 5GB", IF(Aggregate[[#This Row],[Avg Monthly GB Download]]&lt;10, "Between 5 and 10GB", "10 or more GB"))</f>
        <v>Between 5 and 10GB</v>
      </c>
    </row>
    <row r="3729" spans="1:23" x14ac:dyDescent="0.25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Row],[Under 30]]="Yes", "Under 30", IF(Aggregate[[#This Row],[Senior]]="Yes", "Senior", 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 "Less than 5GB", IF(Aggregate[[#This Row],[Avg Monthly GB Download]]&lt;10, "Between 5 and 10GB", "10 or more GB"))</f>
        <v>Less than 5GB</v>
      </c>
    </row>
    <row r="3730" spans="1:23" x14ac:dyDescent="0.25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Row],[Under 30]]="Yes", "Under 30", IF(Aggregate[[#This Row],[Senior]]="Yes", "Senior", 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 "Less than 5GB", IF(Aggregate[[#This Row],[Avg Monthly GB Download]]&lt;10, "Between 5 and 10GB", "10 or more GB"))</f>
        <v>Less than 5GB</v>
      </c>
    </row>
    <row r="3731" spans="1:23" x14ac:dyDescent="0.25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Row],[Under 30]]="Yes", "Under 30", IF(Aggregate[[#This Row],[Senior]]="Yes", "Senior", 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 "Less than 5GB", IF(Aggregate[[#This Row],[Avg Monthly GB Download]]&lt;10, "Between 5 and 10GB", "10 or more GB"))</f>
        <v>10 or more GB</v>
      </c>
    </row>
    <row r="3732" spans="1:23" x14ac:dyDescent="0.25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Row],[Under 30]]="Yes", "Under 30", IF(Aggregate[[#This Row],[Senior]]="Yes", "Senior", 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 "Less than 5GB", IF(Aggregate[[#This Row],[Avg Monthly GB Download]]&lt;10, "Between 5 and 10GB", "10 or more GB"))</f>
        <v>Between 5 and 10GB</v>
      </c>
    </row>
    <row r="3733" spans="1:23" x14ac:dyDescent="0.25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Row],[Under 30]]="Yes", "Under 30", IF(Aggregate[[#This Row],[Senior]]="Yes", "Senior", 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 "Less than 5GB", IF(Aggregate[[#This Row],[Avg Monthly GB Download]]&lt;10, "Between 5 and 10GB", "10 or more GB"))</f>
        <v>Between 5 and 10GB</v>
      </c>
    </row>
    <row r="3734" spans="1:23" x14ac:dyDescent="0.25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Row],[Under 30]]="Yes", "Under 30", IF(Aggregate[[#This Row],[Senior]]="Yes", "Senior", 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 "Less than 5GB", IF(Aggregate[[#This Row],[Avg Monthly GB Download]]&lt;10, "Between 5 and 10GB", "10 or more GB"))</f>
        <v>Between 5 and 10GB</v>
      </c>
    </row>
    <row r="3735" spans="1:23" x14ac:dyDescent="0.25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Row],[Under 30]]="Yes", "Under 30", IF(Aggregate[[#This Row],[Senior]]="Yes", "Senior", 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 "Less than 5GB", IF(Aggregate[[#This Row],[Avg Monthly GB Download]]&lt;10, "Between 5 and 10GB", "10 or more GB"))</f>
        <v>10 or more GB</v>
      </c>
    </row>
    <row r="3736" spans="1:23" x14ac:dyDescent="0.25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Row],[Under 30]]="Yes", "Under 30", IF(Aggregate[[#This Row],[Senior]]="Yes", "Senior", 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 "Less than 5GB", IF(Aggregate[[#This Row],[Avg Monthly GB Download]]&lt;10, "Between 5 and 10GB", "10 or more GB"))</f>
        <v>Between 5 and 10GB</v>
      </c>
    </row>
    <row r="3737" spans="1:23" x14ac:dyDescent="0.25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Row],[Under 30]]="Yes", "Under 30", IF(Aggregate[[#This Row],[Senior]]="Yes", "Senior", 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 "Less than 5GB", IF(Aggregate[[#This Row],[Avg Monthly GB Download]]&lt;10, "Between 5 and 10GB", "10 or more GB"))</f>
        <v>10 or more GB</v>
      </c>
    </row>
    <row r="3738" spans="1:23" x14ac:dyDescent="0.25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Row],[Under 30]]="Yes", "Under 30", IF(Aggregate[[#This Row],[Senior]]="Yes", "Senior", 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 "Less than 5GB", IF(Aggregate[[#This Row],[Avg Monthly GB Download]]&lt;10, "Between 5 and 10GB", "10 or more GB"))</f>
        <v>10 or more GB</v>
      </c>
    </row>
    <row r="3739" spans="1:23" x14ac:dyDescent="0.25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Row],[Under 30]]="Yes", "Under 30", IF(Aggregate[[#This Row],[Senior]]="Yes", "Senior", 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 "Less than 5GB", IF(Aggregate[[#This Row],[Avg Monthly GB Download]]&lt;10, "Between 5 and 10GB", "10 or more GB"))</f>
        <v>Between 5 and 10GB</v>
      </c>
    </row>
    <row r="3740" spans="1:23" x14ac:dyDescent="0.25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Row],[Under 30]]="Yes", "Under 30", IF(Aggregate[[#This Row],[Senior]]="Yes", "Senior", 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 "Less than 5GB", IF(Aggregate[[#This Row],[Avg Monthly GB Download]]&lt;10, "Between 5 and 10GB", "10 or more GB"))</f>
        <v>Between 5 and 10GB</v>
      </c>
    </row>
    <row r="3741" spans="1:23" x14ac:dyDescent="0.25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Row],[Under 30]]="Yes", "Under 30", IF(Aggregate[[#This Row],[Senior]]="Yes", "Senior", 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 "Less than 5GB", IF(Aggregate[[#This Row],[Avg Monthly GB Download]]&lt;10, "Between 5 and 10GB", "10 or more GB"))</f>
        <v>10 or more GB</v>
      </c>
    </row>
    <row r="3742" spans="1:23" x14ac:dyDescent="0.25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Row],[Under 30]]="Yes", "Under 30", IF(Aggregate[[#This Row],[Senior]]="Yes", "Senior", 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 "Less than 5GB", IF(Aggregate[[#This Row],[Avg Monthly GB Download]]&lt;10, "Between 5 and 10GB", "10 or more GB"))</f>
        <v>Less than 5GB</v>
      </c>
    </row>
    <row r="3743" spans="1:23" x14ac:dyDescent="0.25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Row],[Under 30]]="Yes", "Under 30", IF(Aggregate[[#This Row],[Senior]]="Yes", "Senior", 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 "Less than 5GB", IF(Aggregate[[#This Row],[Avg Monthly GB Download]]&lt;10, "Between 5 and 10GB", "10 or more GB"))</f>
        <v>10 or more GB</v>
      </c>
    </row>
    <row r="3744" spans="1:23" x14ac:dyDescent="0.25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Row],[Under 30]]="Yes", "Under 30", IF(Aggregate[[#This Row],[Senior]]="Yes", "Senior", 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 "Less than 5GB", IF(Aggregate[[#This Row],[Avg Monthly GB Download]]&lt;10, "Between 5 and 10GB", "10 or more GB"))</f>
        <v>10 or more GB</v>
      </c>
    </row>
    <row r="3745" spans="1:23" x14ac:dyDescent="0.25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Row],[Under 30]]="Yes", "Under 30", IF(Aggregate[[#This Row],[Senior]]="Yes", "Senior", 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 "Less than 5GB", IF(Aggregate[[#This Row],[Avg Monthly GB Download]]&lt;10, "Between 5 and 10GB", "10 or more GB"))</f>
        <v>10 or more GB</v>
      </c>
    </row>
    <row r="3746" spans="1:23" x14ac:dyDescent="0.25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Row],[Under 30]]="Yes", "Under 30", IF(Aggregate[[#This Row],[Senior]]="Yes", "Senior", 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 "Less than 5GB", IF(Aggregate[[#This Row],[Avg Monthly GB Download]]&lt;10, "Between 5 and 10GB", "10 or more GB"))</f>
        <v>Less than 5GB</v>
      </c>
    </row>
    <row r="3747" spans="1:23" x14ac:dyDescent="0.25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Row],[Under 30]]="Yes", "Under 30", IF(Aggregate[[#This Row],[Senior]]="Yes", "Senior", 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 "Less than 5GB", IF(Aggregate[[#This Row],[Avg Monthly GB Download]]&lt;10, "Between 5 and 10GB", "10 or more GB"))</f>
        <v>Less than 5GB</v>
      </c>
    </row>
    <row r="3748" spans="1:23" x14ac:dyDescent="0.25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Row],[Under 30]]="Yes", "Under 30", IF(Aggregate[[#This Row],[Senior]]="Yes", "Senior", 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 "Less than 5GB", IF(Aggregate[[#This Row],[Avg Monthly GB Download]]&lt;10, "Between 5 and 10GB", "10 or more GB"))</f>
        <v>Less than 5GB</v>
      </c>
    </row>
    <row r="3749" spans="1:23" x14ac:dyDescent="0.25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Row],[Under 30]]="Yes", "Under 30", IF(Aggregate[[#This Row],[Senior]]="Yes", "Senior", 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 "Less than 5GB", IF(Aggregate[[#This Row],[Avg Monthly GB Download]]&lt;10, "Between 5 and 10GB", "10 or more GB"))</f>
        <v>10 or more GB</v>
      </c>
    </row>
    <row r="3750" spans="1:23" x14ac:dyDescent="0.25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Row],[Under 30]]="Yes", "Under 30", IF(Aggregate[[#This Row],[Senior]]="Yes", "Senior", 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 "Less than 5GB", IF(Aggregate[[#This Row],[Avg Monthly GB Download]]&lt;10, "Between 5 and 10GB", "10 or more GB"))</f>
        <v>Between 5 and 10GB</v>
      </c>
    </row>
    <row r="3751" spans="1:23" x14ac:dyDescent="0.25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Row],[Under 30]]="Yes", "Under 30", IF(Aggregate[[#This Row],[Senior]]="Yes", "Senior", 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 "Less than 5GB", IF(Aggregate[[#This Row],[Avg Monthly GB Download]]&lt;10, "Between 5 and 10GB", "10 or more GB"))</f>
        <v>Less than 5GB</v>
      </c>
    </row>
    <row r="3752" spans="1:23" x14ac:dyDescent="0.25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Row],[Under 30]]="Yes", "Under 30", IF(Aggregate[[#This Row],[Senior]]="Yes", "Senior", 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 "Less than 5GB", IF(Aggregate[[#This Row],[Avg Monthly GB Download]]&lt;10, "Between 5 and 10GB", "10 or more GB"))</f>
        <v>Less than 5GB</v>
      </c>
    </row>
    <row r="3753" spans="1:23" x14ac:dyDescent="0.25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Row],[Under 30]]="Yes", "Under 30", IF(Aggregate[[#This Row],[Senior]]="Yes", "Senior", 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 "Less than 5GB", IF(Aggregate[[#This Row],[Avg Monthly GB Download]]&lt;10, "Between 5 and 10GB", "10 or more GB"))</f>
        <v>Between 5 and 10GB</v>
      </c>
    </row>
    <row r="3754" spans="1:23" x14ac:dyDescent="0.25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Row],[Under 30]]="Yes", "Under 30", IF(Aggregate[[#This Row],[Senior]]="Yes", "Senior", 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 "Less than 5GB", IF(Aggregate[[#This Row],[Avg Monthly GB Download]]&lt;10, "Between 5 and 10GB", "10 or more GB"))</f>
        <v>Between 5 and 10GB</v>
      </c>
    </row>
    <row r="3755" spans="1:23" x14ac:dyDescent="0.25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Row],[Under 30]]="Yes", "Under 30", IF(Aggregate[[#This Row],[Senior]]="Yes", "Senior", 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 "Less than 5GB", IF(Aggregate[[#This Row],[Avg Monthly GB Download]]&lt;10, "Between 5 and 10GB", "10 or more GB"))</f>
        <v>Between 5 and 10GB</v>
      </c>
    </row>
    <row r="3756" spans="1:23" x14ac:dyDescent="0.25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Row],[Under 30]]="Yes", "Under 30", IF(Aggregate[[#This Row],[Senior]]="Yes", "Senior", 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 "Less than 5GB", IF(Aggregate[[#This Row],[Avg Monthly GB Download]]&lt;10, "Between 5 and 10GB", "10 or more GB"))</f>
        <v>Less than 5GB</v>
      </c>
    </row>
    <row r="3757" spans="1:23" x14ac:dyDescent="0.25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Row],[Under 30]]="Yes", "Under 30", IF(Aggregate[[#This Row],[Senior]]="Yes", "Senior", 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 "Less than 5GB", IF(Aggregate[[#This Row],[Avg Monthly GB Download]]&lt;10, "Between 5 and 10GB", "10 or more GB"))</f>
        <v>10 or more GB</v>
      </c>
    </row>
    <row r="3758" spans="1:23" x14ac:dyDescent="0.25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Row],[Under 30]]="Yes", "Under 30", IF(Aggregate[[#This Row],[Senior]]="Yes", "Senior", 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 "Less than 5GB", IF(Aggregate[[#This Row],[Avg Monthly GB Download]]&lt;10, "Between 5 and 10GB", "10 or more GB"))</f>
        <v>Between 5 and 10GB</v>
      </c>
    </row>
    <row r="3759" spans="1:23" x14ac:dyDescent="0.25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Row],[Under 30]]="Yes", "Under 30", IF(Aggregate[[#This Row],[Senior]]="Yes", "Senior", 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 "Less than 5GB", IF(Aggregate[[#This Row],[Avg Monthly GB Download]]&lt;10, "Between 5 and 10GB", "10 or more GB"))</f>
        <v>10 or more GB</v>
      </c>
    </row>
    <row r="3760" spans="1:23" x14ac:dyDescent="0.25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Row],[Under 30]]="Yes", "Under 30", IF(Aggregate[[#This Row],[Senior]]="Yes", "Senior", 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 "Less than 5GB", IF(Aggregate[[#This Row],[Avg Monthly GB Download]]&lt;10, "Between 5 and 10GB", "10 or more GB"))</f>
        <v>10 or more GB</v>
      </c>
    </row>
    <row r="3761" spans="1:23" x14ac:dyDescent="0.25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Row],[Under 30]]="Yes", "Under 30", IF(Aggregate[[#This Row],[Senior]]="Yes", "Senior", 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 "Less than 5GB", IF(Aggregate[[#This Row],[Avg Monthly GB Download]]&lt;10, "Between 5 and 10GB", "10 or more GB"))</f>
        <v>Less than 5GB</v>
      </c>
    </row>
    <row r="3762" spans="1:23" x14ac:dyDescent="0.25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Row],[Under 30]]="Yes", "Under 30", IF(Aggregate[[#This Row],[Senior]]="Yes", "Senior", 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 "Less than 5GB", IF(Aggregate[[#This Row],[Avg Monthly GB Download]]&lt;10, "Between 5 and 10GB", "10 or more GB"))</f>
        <v>Between 5 and 10GB</v>
      </c>
    </row>
    <row r="3763" spans="1:23" x14ac:dyDescent="0.25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Row],[Under 30]]="Yes", "Under 30", IF(Aggregate[[#This Row],[Senior]]="Yes", "Senior", 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 "Less than 5GB", IF(Aggregate[[#This Row],[Avg Monthly GB Download]]&lt;10, "Between 5 and 10GB", "10 or more GB"))</f>
        <v>Less than 5GB</v>
      </c>
    </row>
    <row r="3764" spans="1:23" x14ac:dyDescent="0.25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Row],[Under 30]]="Yes", "Under 30", IF(Aggregate[[#This Row],[Senior]]="Yes", "Senior", 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 "Less than 5GB", IF(Aggregate[[#This Row],[Avg Monthly GB Download]]&lt;10, "Between 5 and 10GB", "10 or more GB"))</f>
        <v>Between 5 and 10GB</v>
      </c>
    </row>
    <row r="3765" spans="1:23" x14ac:dyDescent="0.25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Row],[Under 30]]="Yes", "Under 30", IF(Aggregate[[#This Row],[Senior]]="Yes", "Senior", 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 "Less than 5GB", IF(Aggregate[[#This Row],[Avg Monthly GB Download]]&lt;10, "Between 5 and 10GB", "10 or more GB"))</f>
        <v>Between 5 and 10GB</v>
      </c>
    </row>
    <row r="3766" spans="1:23" x14ac:dyDescent="0.25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Row],[Under 30]]="Yes", "Under 30", IF(Aggregate[[#This Row],[Senior]]="Yes", "Senior", 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 "Less than 5GB", IF(Aggregate[[#This Row],[Avg Monthly GB Download]]&lt;10, "Between 5 and 10GB", "10 or more GB"))</f>
        <v>Less than 5GB</v>
      </c>
    </row>
    <row r="3767" spans="1:23" x14ac:dyDescent="0.25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Row],[Under 30]]="Yes", "Under 30", IF(Aggregate[[#This Row],[Senior]]="Yes", "Senior", 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 "Less than 5GB", IF(Aggregate[[#This Row],[Avg Monthly GB Download]]&lt;10, "Between 5 and 10GB", "10 or more GB"))</f>
        <v>Between 5 and 10GB</v>
      </c>
    </row>
    <row r="3768" spans="1:23" x14ac:dyDescent="0.25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Row],[Under 30]]="Yes", "Under 30", IF(Aggregate[[#This Row],[Senior]]="Yes", "Senior", 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 "Less than 5GB", IF(Aggregate[[#This Row],[Avg Monthly GB Download]]&lt;10, "Between 5 and 10GB", "10 or more GB"))</f>
        <v>Less than 5GB</v>
      </c>
    </row>
    <row r="3769" spans="1:23" x14ac:dyDescent="0.25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Row],[Under 30]]="Yes", "Under 30", IF(Aggregate[[#This Row],[Senior]]="Yes", "Senior", 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 "Less than 5GB", IF(Aggregate[[#This Row],[Avg Monthly GB Download]]&lt;10, "Between 5 and 10GB", "10 or more GB"))</f>
        <v>Between 5 and 10GB</v>
      </c>
    </row>
    <row r="3770" spans="1:23" x14ac:dyDescent="0.25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Row],[Under 30]]="Yes", "Under 30", IF(Aggregate[[#This Row],[Senior]]="Yes", "Senior", 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 "Less than 5GB", IF(Aggregate[[#This Row],[Avg Monthly GB Download]]&lt;10, "Between 5 and 10GB", "10 or more GB"))</f>
        <v>Less than 5GB</v>
      </c>
    </row>
    <row r="3771" spans="1:23" x14ac:dyDescent="0.25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Row],[Under 30]]="Yes", "Under 30", IF(Aggregate[[#This Row],[Senior]]="Yes", "Senior", 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 "Less than 5GB", IF(Aggregate[[#This Row],[Avg Monthly GB Download]]&lt;10, "Between 5 and 10GB", "10 or more GB"))</f>
        <v>10 or more GB</v>
      </c>
    </row>
    <row r="3772" spans="1:23" x14ac:dyDescent="0.25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Row],[Under 30]]="Yes", "Under 30", IF(Aggregate[[#This Row],[Senior]]="Yes", "Senior", 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 "Less than 5GB", IF(Aggregate[[#This Row],[Avg Monthly GB Download]]&lt;10, "Between 5 and 10GB", "10 or more GB"))</f>
        <v>Less than 5GB</v>
      </c>
    </row>
    <row r="3773" spans="1:23" x14ac:dyDescent="0.25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Row],[Under 30]]="Yes", "Under 30", IF(Aggregate[[#This Row],[Senior]]="Yes", "Senior", 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 "Less than 5GB", IF(Aggregate[[#This Row],[Avg Monthly GB Download]]&lt;10, "Between 5 and 10GB", "10 or more GB"))</f>
        <v>Between 5 and 10GB</v>
      </c>
    </row>
    <row r="3774" spans="1:23" x14ac:dyDescent="0.25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Row],[Under 30]]="Yes", "Under 30", IF(Aggregate[[#This Row],[Senior]]="Yes", "Senior", 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 "Less than 5GB", IF(Aggregate[[#This Row],[Avg Monthly GB Download]]&lt;10, "Between 5 and 10GB", "10 or more GB"))</f>
        <v>Less than 5GB</v>
      </c>
    </row>
    <row r="3775" spans="1:23" x14ac:dyDescent="0.25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Row],[Under 30]]="Yes", "Under 30", IF(Aggregate[[#This Row],[Senior]]="Yes", "Senior", 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 "Less than 5GB", IF(Aggregate[[#This Row],[Avg Monthly GB Download]]&lt;10, "Between 5 and 10GB", "10 or more GB"))</f>
        <v>10 or more GB</v>
      </c>
    </row>
    <row r="3776" spans="1:23" x14ac:dyDescent="0.25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Row],[Under 30]]="Yes", "Under 30", IF(Aggregate[[#This Row],[Senior]]="Yes", "Senior", 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 "Less than 5GB", IF(Aggregate[[#This Row],[Avg Monthly GB Download]]&lt;10, "Between 5 and 10GB", "10 or more GB"))</f>
        <v>Less than 5GB</v>
      </c>
    </row>
    <row r="3777" spans="1:23" x14ac:dyDescent="0.25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Row],[Under 30]]="Yes", "Under 30", IF(Aggregate[[#This Row],[Senior]]="Yes", "Senior", 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 "Less than 5GB", IF(Aggregate[[#This Row],[Avg Monthly GB Download]]&lt;10, "Between 5 and 10GB", "10 or more GB"))</f>
        <v>Between 5 and 10GB</v>
      </c>
    </row>
    <row r="3778" spans="1:23" x14ac:dyDescent="0.25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Row],[Under 30]]="Yes", "Under 30", IF(Aggregate[[#This Row],[Senior]]="Yes", "Senior", 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 "Less than 5GB", IF(Aggregate[[#This Row],[Avg Monthly GB Download]]&lt;10, "Between 5 and 10GB", "10 or more GB"))</f>
        <v>10 or more GB</v>
      </c>
    </row>
    <row r="3779" spans="1:23" x14ac:dyDescent="0.25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Row],[Under 30]]="Yes", "Under 30", IF(Aggregate[[#This Row],[Senior]]="Yes", "Senior", 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 "Less than 5GB", IF(Aggregate[[#This Row],[Avg Monthly GB Download]]&lt;10, "Between 5 and 10GB", "10 or more GB"))</f>
        <v>Less than 5GB</v>
      </c>
    </row>
    <row r="3780" spans="1:23" x14ac:dyDescent="0.25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Row],[Under 30]]="Yes", "Under 30", IF(Aggregate[[#This Row],[Senior]]="Yes", "Senior", 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 "Less than 5GB", IF(Aggregate[[#This Row],[Avg Monthly GB Download]]&lt;10, "Between 5 and 10GB", "10 or more GB"))</f>
        <v>Less than 5GB</v>
      </c>
    </row>
    <row r="3781" spans="1:23" x14ac:dyDescent="0.25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Row],[Under 30]]="Yes", "Under 30", IF(Aggregate[[#This Row],[Senior]]="Yes", "Senior", 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 "Less than 5GB", IF(Aggregate[[#This Row],[Avg Monthly GB Download]]&lt;10, "Between 5 and 10GB", "10 or more GB"))</f>
        <v>10 or more GB</v>
      </c>
    </row>
    <row r="3782" spans="1:23" x14ac:dyDescent="0.25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Row],[Under 30]]="Yes", "Under 30", IF(Aggregate[[#This Row],[Senior]]="Yes", "Senior", 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 "Less than 5GB", IF(Aggregate[[#This Row],[Avg Monthly GB Download]]&lt;10, "Between 5 and 10GB", "10 or more GB"))</f>
        <v>Less than 5GB</v>
      </c>
    </row>
    <row r="3783" spans="1:23" x14ac:dyDescent="0.25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Row],[Under 30]]="Yes", "Under 30", IF(Aggregate[[#This Row],[Senior]]="Yes", "Senior", 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 "Less than 5GB", IF(Aggregate[[#This Row],[Avg Monthly GB Download]]&lt;10, "Between 5 and 10GB", "10 or more GB"))</f>
        <v>Between 5 and 10GB</v>
      </c>
    </row>
    <row r="3784" spans="1:23" x14ac:dyDescent="0.25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Row],[Under 30]]="Yes", "Under 30", IF(Aggregate[[#This Row],[Senior]]="Yes", "Senior", 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 "Less than 5GB", IF(Aggregate[[#This Row],[Avg Monthly GB Download]]&lt;10, "Between 5 and 10GB", "10 or more GB"))</f>
        <v>Less than 5GB</v>
      </c>
    </row>
    <row r="3785" spans="1:23" x14ac:dyDescent="0.25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Row],[Under 30]]="Yes", "Under 30", IF(Aggregate[[#This Row],[Senior]]="Yes", "Senior", 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 "Less than 5GB", IF(Aggregate[[#This Row],[Avg Monthly GB Download]]&lt;10, "Between 5 and 10GB", "10 or more GB"))</f>
        <v>10 or more GB</v>
      </c>
    </row>
    <row r="3786" spans="1:23" x14ac:dyDescent="0.25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Row],[Under 30]]="Yes", "Under 30", IF(Aggregate[[#This Row],[Senior]]="Yes", "Senior", 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 "Less than 5GB", IF(Aggregate[[#This Row],[Avg Monthly GB Download]]&lt;10, "Between 5 and 10GB", "10 or more GB"))</f>
        <v>Between 5 and 10GB</v>
      </c>
    </row>
    <row r="3787" spans="1:23" x14ac:dyDescent="0.25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Row],[Under 30]]="Yes", "Under 30", IF(Aggregate[[#This Row],[Senior]]="Yes", "Senior", 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 "Less than 5GB", IF(Aggregate[[#This Row],[Avg Monthly GB Download]]&lt;10, "Between 5 and 10GB", "10 or more GB"))</f>
        <v>10 or more GB</v>
      </c>
    </row>
    <row r="3788" spans="1:23" x14ac:dyDescent="0.25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Row],[Under 30]]="Yes", "Under 30", IF(Aggregate[[#This Row],[Senior]]="Yes", "Senior", 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 "Less than 5GB", IF(Aggregate[[#This Row],[Avg Monthly GB Download]]&lt;10, "Between 5 and 10GB", "10 or more GB"))</f>
        <v>Between 5 and 10GB</v>
      </c>
    </row>
    <row r="3789" spans="1:23" x14ac:dyDescent="0.25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Row],[Under 30]]="Yes", "Under 30", IF(Aggregate[[#This Row],[Senior]]="Yes", "Senior", 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 "Less than 5GB", IF(Aggregate[[#This Row],[Avg Monthly GB Download]]&lt;10, "Between 5 and 10GB", "10 or more GB"))</f>
        <v>Less than 5GB</v>
      </c>
    </row>
    <row r="3790" spans="1:23" x14ac:dyDescent="0.25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Row],[Under 30]]="Yes", "Under 30", IF(Aggregate[[#This Row],[Senior]]="Yes", "Senior", 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 "Less than 5GB", IF(Aggregate[[#This Row],[Avg Monthly GB Download]]&lt;10, "Between 5 and 10GB", "10 or more GB"))</f>
        <v>10 or more GB</v>
      </c>
    </row>
    <row r="3791" spans="1:23" x14ac:dyDescent="0.25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Row],[Under 30]]="Yes", "Under 30", IF(Aggregate[[#This Row],[Senior]]="Yes", "Senior", 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 "Less than 5GB", IF(Aggregate[[#This Row],[Avg Monthly GB Download]]&lt;10, "Between 5 and 10GB", "10 or more GB"))</f>
        <v>Between 5 and 10GB</v>
      </c>
    </row>
    <row r="3792" spans="1:23" x14ac:dyDescent="0.25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Row],[Under 30]]="Yes", "Under 30", IF(Aggregate[[#This Row],[Senior]]="Yes", "Senior", 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 "Less than 5GB", IF(Aggregate[[#This Row],[Avg Monthly GB Download]]&lt;10, "Between 5 and 10GB", "10 or more GB"))</f>
        <v>10 or more GB</v>
      </c>
    </row>
    <row r="3793" spans="1:23" x14ac:dyDescent="0.25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Row],[Under 30]]="Yes", "Under 30", IF(Aggregate[[#This Row],[Senior]]="Yes", "Senior", 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 "Less than 5GB", IF(Aggregate[[#This Row],[Avg Monthly GB Download]]&lt;10, "Between 5 and 10GB", "10 or more GB"))</f>
        <v>Between 5 and 10GB</v>
      </c>
    </row>
    <row r="3794" spans="1:23" x14ac:dyDescent="0.25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Row],[Under 30]]="Yes", "Under 30", IF(Aggregate[[#This Row],[Senior]]="Yes", "Senior", 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 "Less than 5GB", IF(Aggregate[[#This Row],[Avg Monthly GB Download]]&lt;10, "Between 5 and 10GB", "10 or more GB"))</f>
        <v>10 or more GB</v>
      </c>
    </row>
    <row r="3795" spans="1:23" x14ac:dyDescent="0.25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Row],[Under 30]]="Yes", "Under 30", IF(Aggregate[[#This Row],[Senior]]="Yes", "Senior", 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 "Less than 5GB", IF(Aggregate[[#This Row],[Avg Monthly GB Download]]&lt;10, "Between 5 and 10GB", "10 or more GB"))</f>
        <v>Less than 5GB</v>
      </c>
    </row>
    <row r="3796" spans="1:23" x14ac:dyDescent="0.25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Row],[Under 30]]="Yes", "Under 30", IF(Aggregate[[#This Row],[Senior]]="Yes", "Senior", 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 "Less than 5GB", IF(Aggregate[[#This Row],[Avg Monthly GB Download]]&lt;10, "Between 5 and 10GB", "10 or more GB"))</f>
        <v>10 or more GB</v>
      </c>
    </row>
    <row r="3797" spans="1:23" x14ac:dyDescent="0.25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Row],[Under 30]]="Yes", "Under 30", IF(Aggregate[[#This Row],[Senior]]="Yes", "Senior", 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 "Less than 5GB", IF(Aggregate[[#This Row],[Avg Monthly GB Download]]&lt;10, "Between 5 and 10GB", "10 or more GB"))</f>
        <v>Less than 5GB</v>
      </c>
    </row>
    <row r="3798" spans="1:23" x14ac:dyDescent="0.25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Row],[Under 30]]="Yes", "Under 30", IF(Aggregate[[#This Row],[Senior]]="Yes", "Senior", 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 "Less than 5GB", IF(Aggregate[[#This Row],[Avg Monthly GB Download]]&lt;10, "Between 5 and 10GB", "10 or more GB"))</f>
        <v>Less than 5GB</v>
      </c>
    </row>
    <row r="3799" spans="1:23" x14ac:dyDescent="0.25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Row],[Under 30]]="Yes", "Under 30", IF(Aggregate[[#This Row],[Senior]]="Yes", "Senior", 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 "Less than 5GB", IF(Aggregate[[#This Row],[Avg Monthly GB Download]]&lt;10, "Between 5 and 10GB", "10 or more GB"))</f>
        <v>Between 5 and 10GB</v>
      </c>
    </row>
    <row r="3800" spans="1:23" x14ac:dyDescent="0.25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Row],[Under 30]]="Yes", "Under 30", IF(Aggregate[[#This Row],[Senior]]="Yes", "Senior", 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 "Less than 5GB", IF(Aggregate[[#This Row],[Avg Monthly GB Download]]&lt;10, "Between 5 and 10GB", "10 or more GB"))</f>
        <v>Less than 5GB</v>
      </c>
    </row>
    <row r="3801" spans="1:23" x14ac:dyDescent="0.25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Row],[Under 30]]="Yes", "Under 30", IF(Aggregate[[#This Row],[Senior]]="Yes", "Senior", 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 "Less than 5GB", IF(Aggregate[[#This Row],[Avg Monthly GB Download]]&lt;10, "Between 5 and 10GB", "10 or more GB"))</f>
        <v>Less than 5GB</v>
      </c>
    </row>
    <row r="3802" spans="1:23" x14ac:dyDescent="0.25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Row],[Under 30]]="Yes", "Under 30", IF(Aggregate[[#This Row],[Senior]]="Yes", "Senior", 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 "Less than 5GB", IF(Aggregate[[#This Row],[Avg Monthly GB Download]]&lt;10, "Between 5 and 10GB", "10 or more GB"))</f>
        <v>Less than 5GB</v>
      </c>
    </row>
    <row r="3803" spans="1:23" x14ac:dyDescent="0.25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Row],[Under 30]]="Yes", "Under 30", IF(Aggregate[[#This Row],[Senior]]="Yes", "Senior", 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 "Less than 5GB", IF(Aggregate[[#This Row],[Avg Monthly GB Download]]&lt;10, "Between 5 and 10GB", "10 or more GB"))</f>
        <v>Less than 5GB</v>
      </c>
    </row>
    <row r="3804" spans="1:23" x14ac:dyDescent="0.25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Row],[Under 30]]="Yes", "Under 30", IF(Aggregate[[#This Row],[Senior]]="Yes", "Senior", 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 "Less than 5GB", IF(Aggregate[[#This Row],[Avg Monthly GB Download]]&lt;10, "Between 5 and 10GB", "10 or more GB"))</f>
        <v>Less than 5GB</v>
      </c>
    </row>
    <row r="3805" spans="1:23" x14ac:dyDescent="0.25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Row],[Under 30]]="Yes", "Under 30", IF(Aggregate[[#This Row],[Senior]]="Yes", "Senior", 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 "Less than 5GB", IF(Aggregate[[#This Row],[Avg Monthly GB Download]]&lt;10, "Between 5 and 10GB", "10 or more GB"))</f>
        <v>Between 5 and 10GB</v>
      </c>
    </row>
    <row r="3806" spans="1:23" x14ac:dyDescent="0.25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Row],[Under 30]]="Yes", "Under 30", IF(Aggregate[[#This Row],[Senior]]="Yes", "Senior", 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 "Less than 5GB", IF(Aggregate[[#This Row],[Avg Monthly GB Download]]&lt;10, "Between 5 and 10GB", "10 or more GB"))</f>
        <v>Less than 5GB</v>
      </c>
    </row>
    <row r="3807" spans="1:23" x14ac:dyDescent="0.25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Row],[Under 30]]="Yes", "Under 30", IF(Aggregate[[#This Row],[Senior]]="Yes", "Senior", 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 "Less than 5GB", IF(Aggregate[[#This Row],[Avg Monthly GB Download]]&lt;10, "Between 5 and 10GB", "10 or more GB"))</f>
        <v>10 or more GB</v>
      </c>
    </row>
    <row r="3808" spans="1:23" x14ac:dyDescent="0.25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Row],[Under 30]]="Yes", "Under 30", IF(Aggregate[[#This Row],[Senior]]="Yes", "Senior", 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 "Less than 5GB", IF(Aggregate[[#This Row],[Avg Monthly GB Download]]&lt;10, "Between 5 and 10GB", "10 or more GB"))</f>
        <v>Less than 5GB</v>
      </c>
    </row>
    <row r="3809" spans="1:23" x14ac:dyDescent="0.25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Row],[Under 30]]="Yes", "Under 30", IF(Aggregate[[#This Row],[Senior]]="Yes", "Senior", 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 "Less than 5GB", IF(Aggregate[[#This Row],[Avg Monthly GB Download]]&lt;10, "Between 5 and 10GB", "10 or more GB"))</f>
        <v>Less than 5GB</v>
      </c>
    </row>
    <row r="3810" spans="1:23" x14ac:dyDescent="0.25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Row],[Under 30]]="Yes", "Under 30", IF(Aggregate[[#This Row],[Senior]]="Yes", "Senior", 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 "Less than 5GB", IF(Aggregate[[#This Row],[Avg Monthly GB Download]]&lt;10, "Between 5 and 10GB", "10 or more GB"))</f>
        <v>Less than 5GB</v>
      </c>
    </row>
    <row r="3811" spans="1:23" x14ac:dyDescent="0.25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Row],[Under 30]]="Yes", "Under 30", IF(Aggregate[[#This Row],[Senior]]="Yes", "Senior", 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 "Less than 5GB", IF(Aggregate[[#This Row],[Avg Monthly GB Download]]&lt;10, "Between 5 and 10GB", "10 or more GB"))</f>
        <v>Less than 5GB</v>
      </c>
    </row>
    <row r="3812" spans="1:23" x14ac:dyDescent="0.25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Row],[Under 30]]="Yes", "Under 30", IF(Aggregate[[#This Row],[Senior]]="Yes", "Senior", 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 "Less than 5GB", IF(Aggregate[[#This Row],[Avg Monthly GB Download]]&lt;10, "Between 5 and 10GB", "10 or more GB"))</f>
        <v>Between 5 and 10GB</v>
      </c>
    </row>
    <row r="3813" spans="1:23" x14ac:dyDescent="0.25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Row],[Under 30]]="Yes", "Under 30", IF(Aggregate[[#This Row],[Senior]]="Yes", "Senior", 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 "Less than 5GB", IF(Aggregate[[#This Row],[Avg Monthly GB Download]]&lt;10, "Between 5 and 10GB", "10 or more GB"))</f>
        <v>Less than 5GB</v>
      </c>
    </row>
    <row r="3814" spans="1:23" x14ac:dyDescent="0.25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Row],[Under 30]]="Yes", "Under 30", IF(Aggregate[[#This Row],[Senior]]="Yes", "Senior", 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 "Less than 5GB", IF(Aggregate[[#This Row],[Avg Monthly GB Download]]&lt;10, "Between 5 and 10GB", "10 or more GB"))</f>
        <v>10 or more GB</v>
      </c>
    </row>
    <row r="3815" spans="1:23" x14ac:dyDescent="0.25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Row],[Under 30]]="Yes", "Under 30", IF(Aggregate[[#This Row],[Senior]]="Yes", "Senior", 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 "Less than 5GB", IF(Aggregate[[#This Row],[Avg Monthly GB Download]]&lt;10, "Between 5 and 10GB", "10 or more GB"))</f>
        <v>10 or more GB</v>
      </c>
    </row>
    <row r="3816" spans="1:23" x14ac:dyDescent="0.25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Row],[Under 30]]="Yes", "Under 30", IF(Aggregate[[#This Row],[Senior]]="Yes", "Senior", 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 "Less than 5GB", IF(Aggregate[[#This Row],[Avg Monthly GB Download]]&lt;10, "Between 5 and 10GB", "10 or more GB"))</f>
        <v>Less than 5GB</v>
      </c>
    </row>
    <row r="3817" spans="1:23" x14ac:dyDescent="0.25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Row],[Under 30]]="Yes", "Under 30", IF(Aggregate[[#This Row],[Senior]]="Yes", "Senior", 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 "Less than 5GB", IF(Aggregate[[#This Row],[Avg Monthly GB Download]]&lt;10, "Between 5 and 10GB", "10 or more GB"))</f>
        <v>Less than 5GB</v>
      </c>
    </row>
    <row r="3818" spans="1:23" x14ac:dyDescent="0.25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Row],[Under 30]]="Yes", "Under 30", IF(Aggregate[[#This Row],[Senior]]="Yes", "Senior", 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 "Less than 5GB", IF(Aggregate[[#This Row],[Avg Monthly GB Download]]&lt;10, "Between 5 and 10GB", "10 or more GB"))</f>
        <v>Between 5 and 10GB</v>
      </c>
    </row>
    <row r="3819" spans="1:23" x14ac:dyDescent="0.25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Row],[Under 30]]="Yes", "Under 30", IF(Aggregate[[#This Row],[Senior]]="Yes", "Senior", 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 "Less than 5GB", IF(Aggregate[[#This Row],[Avg Monthly GB Download]]&lt;10, "Between 5 and 10GB", "10 or more GB"))</f>
        <v>Less than 5GB</v>
      </c>
    </row>
    <row r="3820" spans="1:23" x14ac:dyDescent="0.25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Row],[Under 30]]="Yes", "Under 30", IF(Aggregate[[#This Row],[Senior]]="Yes", "Senior", 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 "Less than 5GB", IF(Aggregate[[#This Row],[Avg Monthly GB Download]]&lt;10, "Between 5 and 10GB", "10 or more GB"))</f>
        <v>Less than 5GB</v>
      </c>
    </row>
    <row r="3821" spans="1:23" x14ac:dyDescent="0.25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Row],[Under 30]]="Yes", "Under 30", IF(Aggregate[[#This Row],[Senior]]="Yes", "Senior", 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 "Less than 5GB", IF(Aggregate[[#This Row],[Avg Monthly GB Download]]&lt;10, "Between 5 and 10GB", "10 or more GB"))</f>
        <v>Between 5 and 10GB</v>
      </c>
    </row>
    <row r="3822" spans="1:23" x14ac:dyDescent="0.25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Row],[Under 30]]="Yes", "Under 30", IF(Aggregate[[#This Row],[Senior]]="Yes", "Senior", 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 "Less than 5GB", IF(Aggregate[[#This Row],[Avg Monthly GB Download]]&lt;10, "Between 5 and 10GB", "10 or more GB"))</f>
        <v>Between 5 and 10GB</v>
      </c>
    </row>
    <row r="3823" spans="1:23" x14ac:dyDescent="0.25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Row],[Under 30]]="Yes", "Under 30", IF(Aggregate[[#This Row],[Senior]]="Yes", "Senior", 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 "Less than 5GB", IF(Aggregate[[#This Row],[Avg Monthly GB Download]]&lt;10, "Between 5 and 10GB", "10 or more GB"))</f>
        <v>10 or more GB</v>
      </c>
    </row>
    <row r="3824" spans="1:23" x14ac:dyDescent="0.25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Row],[Under 30]]="Yes", "Under 30", IF(Aggregate[[#This Row],[Senior]]="Yes", "Senior", 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 "Less than 5GB", IF(Aggregate[[#This Row],[Avg Monthly GB Download]]&lt;10, "Between 5 and 10GB", "10 or more GB"))</f>
        <v>Between 5 and 10GB</v>
      </c>
    </row>
    <row r="3825" spans="1:23" x14ac:dyDescent="0.25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Row],[Under 30]]="Yes", "Under 30", IF(Aggregate[[#This Row],[Senior]]="Yes", "Senior", 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 "Less than 5GB", IF(Aggregate[[#This Row],[Avg Monthly GB Download]]&lt;10, "Between 5 and 10GB", "10 or more GB"))</f>
        <v>10 or more GB</v>
      </c>
    </row>
    <row r="3826" spans="1:23" x14ac:dyDescent="0.25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Row],[Under 30]]="Yes", "Under 30", IF(Aggregate[[#This Row],[Senior]]="Yes", "Senior", 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 "Less than 5GB", IF(Aggregate[[#This Row],[Avg Monthly GB Download]]&lt;10, "Between 5 and 10GB", "10 or more GB"))</f>
        <v>Less than 5GB</v>
      </c>
    </row>
    <row r="3827" spans="1:23" x14ac:dyDescent="0.25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Row],[Under 30]]="Yes", "Under 30", IF(Aggregate[[#This Row],[Senior]]="Yes", "Senior", 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 "Less than 5GB", IF(Aggregate[[#This Row],[Avg Monthly GB Download]]&lt;10, "Between 5 and 10GB", "10 or more GB"))</f>
        <v>Between 5 and 10GB</v>
      </c>
    </row>
    <row r="3828" spans="1:23" x14ac:dyDescent="0.25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Row],[Under 30]]="Yes", "Under 30", IF(Aggregate[[#This Row],[Senior]]="Yes", "Senior", 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 "Less than 5GB", IF(Aggregate[[#This Row],[Avg Monthly GB Download]]&lt;10, "Between 5 and 10GB", "10 or more GB"))</f>
        <v>10 or more GB</v>
      </c>
    </row>
    <row r="3829" spans="1:23" x14ac:dyDescent="0.25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Row],[Under 30]]="Yes", "Under 30", IF(Aggregate[[#This Row],[Senior]]="Yes", "Senior", 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 "Less than 5GB", IF(Aggregate[[#This Row],[Avg Monthly GB Download]]&lt;10, "Between 5 and 10GB", "10 or more GB"))</f>
        <v>Less than 5GB</v>
      </c>
    </row>
    <row r="3830" spans="1:23" x14ac:dyDescent="0.25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Row],[Under 30]]="Yes", "Under 30", IF(Aggregate[[#This Row],[Senior]]="Yes", "Senior", 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 "Less than 5GB", IF(Aggregate[[#This Row],[Avg Monthly GB Download]]&lt;10, "Between 5 and 10GB", "10 or more GB"))</f>
        <v>Less than 5GB</v>
      </c>
    </row>
    <row r="3831" spans="1:23" x14ac:dyDescent="0.25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Row],[Under 30]]="Yes", "Under 30", IF(Aggregate[[#This Row],[Senior]]="Yes", "Senior", 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 "Less than 5GB", IF(Aggregate[[#This Row],[Avg Monthly GB Download]]&lt;10, "Between 5 and 10GB", "10 or more GB"))</f>
        <v>Less than 5GB</v>
      </c>
    </row>
    <row r="3832" spans="1:23" x14ac:dyDescent="0.25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Row],[Under 30]]="Yes", "Under 30", IF(Aggregate[[#This Row],[Senior]]="Yes", "Senior", 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 "Less than 5GB", IF(Aggregate[[#This Row],[Avg Monthly GB Download]]&lt;10, "Between 5 and 10GB", "10 or more GB"))</f>
        <v>Between 5 and 10GB</v>
      </c>
    </row>
    <row r="3833" spans="1:23" x14ac:dyDescent="0.25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Row],[Under 30]]="Yes", "Under 30", IF(Aggregate[[#This Row],[Senior]]="Yes", "Senior", 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 "Less than 5GB", IF(Aggregate[[#This Row],[Avg Monthly GB Download]]&lt;10, "Between 5 and 10GB", "10 or more GB"))</f>
        <v>10 or more GB</v>
      </c>
    </row>
    <row r="3834" spans="1:23" x14ac:dyDescent="0.25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Row],[Under 30]]="Yes", "Under 30", IF(Aggregate[[#This Row],[Senior]]="Yes", "Senior", 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 "Less than 5GB", IF(Aggregate[[#This Row],[Avg Monthly GB Download]]&lt;10, "Between 5 and 10GB", "10 or more GB"))</f>
        <v>10 or more GB</v>
      </c>
    </row>
    <row r="3835" spans="1:23" x14ac:dyDescent="0.25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Row],[Under 30]]="Yes", "Under 30", IF(Aggregate[[#This Row],[Senior]]="Yes", "Senior", 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 "Less than 5GB", IF(Aggregate[[#This Row],[Avg Monthly GB Download]]&lt;10, "Between 5 and 10GB", "10 or more GB"))</f>
        <v>10 or more GB</v>
      </c>
    </row>
    <row r="3836" spans="1:23" x14ac:dyDescent="0.25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Row],[Under 30]]="Yes", "Under 30", IF(Aggregate[[#This Row],[Senior]]="Yes", "Senior", 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 "Less than 5GB", IF(Aggregate[[#This Row],[Avg Monthly GB Download]]&lt;10, "Between 5 and 10GB", "10 or more GB"))</f>
        <v>Less than 5GB</v>
      </c>
    </row>
    <row r="3837" spans="1:23" x14ac:dyDescent="0.25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Row],[Under 30]]="Yes", "Under 30", IF(Aggregate[[#This Row],[Senior]]="Yes", "Senior", 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 "Less than 5GB", IF(Aggregate[[#This Row],[Avg Monthly GB Download]]&lt;10, "Between 5 and 10GB", "10 or more GB"))</f>
        <v>Less than 5GB</v>
      </c>
    </row>
    <row r="3838" spans="1:23" x14ac:dyDescent="0.25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Row],[Under 30]]="Yes", "Under 30", IF(Aggregate[[#This Row],[Senior]]="Yes", "Senior", 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 "Less than 5GB", IF(Aggregate[[#This Row],[Avg Monthly GB Download]]&lt;10, "Between 5 and 10GB", "10 or more GB"))</f>
        <v>10 or more GB</v>
      </c>
    </row>
    <row r="3839" spans="1:23" x14ac:dyDescent="0.25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Row],[Under 30]]="Yes", "Under 30", IF(Aggregate[[#This Row],[Senior]]="Yes", "Senior", 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 "Less than 5GB", IF(Aggregate[[#This Row],[Avg Monthly GB Download]]&lt;10, "Between 5 and 10GB", "10 or more GB"))</f>
        <v>Between 5 and 10GB</v>
      </c>
    </row>
    <row r="3840" spans="1:23" x14ac:dyDescent="0.25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Row],[Under 30]]="Yes", "Under 30", IF(Aggregate[[#This Row],[Senior]]="Yes", "Senior", 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 "Less than 5GB", IF(Aggregate[[#This Row],[Avg Monthly GB Download]]&lt;10, "Between 5 and 10GB", "10 or more GB"))</f>
        <v>10 or more GB</v>
      </c>
    </row>
    <row r="3841" spans="1:23" x14ac:dyDescent="0.25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Row],[Under 30]]="Yes", "Under 30", IF(Aggregate[[#This Row],[Senior]]="Yes", "Senior", 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 "Less than 5GB", IF(Aggregate[[#This Row],[Avg Monthly GB Download]]&lt;10, "Between 5 and 10GB", "10 or more GB"))</f>
        <v>Less than 5GB</v>
      </c>
    </row>
    <row r="3842" spans="1:23" x14ac:dyDescent="0.25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Row],[Under 30]]="Yes", "Under 30", IF(Aggregate[[#This Row],[Senior]]="Yes", "Senior", 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 "Less than 5GB", IF(Aggregate[[#This Row],[Avg Monthly GB Download]]&lt;10, "Between 5 and 10GB", "10 or more GB"))</f>
        <v>Less than 5GB</v>
      </c>
    </row>
    <row r="3843" spans="1:23" x14ac:dyDescent="0.25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Row],[Under 30]]="Yes", "Under 30", IF(Aggregate[[#This Row],[Senior]]="Yes", "Senior", 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 "Less than 5GB", IF(Aggregate[[#This Row],[Avg Monthly GB Download]]&lt;10, "Between 5 and 10GB", "10 or more GB"))</f>
        <v>10 or more GB</v>
      </c>
    </row>
    <row r="3844" spans="1:23" x14ac:dyDescent="0.25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Row],[Under 30]]="Yes", "Under 30", IF(Aggregate[[#This Row],[Senior]]="Yes", "Senior", 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 "Less than 5GB", IF(Aggregate[[#This Row],[Avg Monthly GB Download]]&lt;10, "Between 5 and 10GB", "10 or more GB"))</f>
        <v>Less than 5GB</v>
      </c>
    </row>
    <row r="3845" spans="1:23" x14ac:dyDescent="0.25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Row],[Under 30]]="Yes", "Under 30", IF(Aggregate[[#This Row],[Senior]]="Yes", "Senior", 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 "Less than 5GB", IF(Aggregate[[#This Row],[Avg Monthly GB Download]]&lt;10, "Between 5 and 10GB", "10 or more GB"))</f>
        <v>10 or more GB</v>
      </c>
    </row>
    <row r="3846" spans="1:23" x14ac:dyDescent="0.25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Row],[Under 30]]="Yes", "Under 30", IF(Aggregate[[#This Row],[Senior]]="Yes", "Senior", 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 "Less than 5GB", IF(Aggregate[[#This Row],[Avg Monthly GB Download]]&lt;10, "Between 5 and 10GB", "10 or more GB"))</f>
        <v>10 or more GB</v>
      </c>
    </row>
    <row r="3847" spans="1:23" x14ac:dyDescent="0.25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Row],[Under 30]]="Yes", "Under 30", IF(Aggregate[[#This Row],[Senior]]="Yes", "Senior", 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 "Less than 5GB", IF(Aggregate[[#This Row],[Avg Monthly GB Download]]&lt;10, "Between 5 and 10GB", "10 or more GB"))</f>
        <v>Between 5 and 10GB</v>
      </c>
    </row>
    <row r="3848" spans="1:23" x14ac:dyDescent="0.25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Row],[Under 30]]="Yes", "Under 30", IF(Aggregate[[#This Row],[Senior]]="Yes", "Senior", 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 "Less than 5GB", IF(Aggregate[[#This Row],[Avg Monthly GB Download]]&lt;10, "Between 5 and 10GB", "10 or more GB"))</f>
        <v>Between 5 and 10GB</v>
      </c>
    </row>
    <row r="3849" spans="1:23" x14ac:dyDescent="0.25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Row],[Under 30]]="Yes", "Under 30", IF(Aggregate[[#This Row],[Senior]]="Yes", "Senior", 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 "Less than 5GB", IF(Aggregate[[#This Row],[Avg Monthly GB Download]]&lt;10, "Between 5 and 10GB", "10 or more GB"))</f>
        <v>10 or more GB</v>
      </c>
    </row>
    <row r="3850" spans="1:23" x14ac:dyDescent="0.25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Row],[Under 30]]="Yes", "Under 30", IF(Aggregate[[#This Row],[Senior]]="Yes", "Senior", 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 "Less than 5GB", IF(Aggregate[[#This Row],[Avg Monthly GB Download]]&lt;10, "Between 5 and 10GB", "10 or more GB"))</f>
        <v>10 or more GB</v>
      </c>
    </row>
    <row r="3851" spans="1:23" x14ac:dyDescent="0.25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Row],[Under 30]]="Yes", "Under 30", IF(Aggregate[[#This Row],[Senior]]="Yes", "Senior", 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 "Less than 5GB", IF(Aggregate[[#This Row],[Avg Monthly GB Download]]&lt;10, "Between 5 and 10GB", "10 or more GB"))</f>
        <v>Less than 5GB</v>
      </c>
    </row>
    <row r="3852" spans="1:23" x14ac:dyDescent="0.25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Row],[Under 30]]="Yes", "Under 30", IF(Aggregate[[#This Row],[Senior]]="Yes", "Senior", 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 "Less than 5GB", IF(Aggregate[[#This Row],[Avg Monthly GB Download]]&lt;10, "Between 5 and 10GB", "10 or more GB"))</f>
        <v>10 or more GB</v>
      </c>
    </row>
    <row r="3853" spans="1:23" x14ac:dyDescent="0.25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Row],[Under 30]]="Yes", "Under 30", IF(Aggregate[[#This Row],[Senior]]="Yes", "Senior", 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 "Less than 5GB", IF(Aggregate[[#This Row],[Avg Monthly GB Download]]&lt;10, "Between 5 and 10GB", "10 or more GB"))</f>
        <v>Less than 5GB</v>
      </c>
    </row>
    <row r="3854" spans="1:23" x14ac:dyDescent="0.25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Row],[Under 30]]="Yes", "Under 30", IF(Aggregate[[#This Row],[Senior]]="Yes", "Senior", 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 "Less than 5GB", IF(Aggregate[[#This Row],[Avg Monthly GB Download]]&lt;10, "Between 5 and 10GB", "10 or more GB"))</f>
        <v>Between 5 and 10GB</v>
      </c>
    </row>
    <row r="3855" spans="1:23" x14ac:dyDescent="0.25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Row],[Under 30]]="Yes", "Under 30", IF(Aggregate[[#This Row],[Senior]]="Yes", "Senior", 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 "Less than 5GB", IF(Aggregate[[#This Row],[Avg Monthly GB Download]]&lt;10, "Between 5 and 10GB", "10 or more GB"))</f>
        <v>10 or more GB</v>
      </c>
    </row>
    <row r="3856" spans="1:23" x14ac:dyDescent="0.25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Row],[Under 30]]="Yes", "Under 30", IF(Aggregate[[#This Row],[Senior]]="Yes", "Senior", 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 "Less than 5GB", IF(Aggregate[[#This Row],[Avg Monthly GB Download]]&lt;10, "Between 5 and 10GB", "10 or more GB"))</f>
        <v>Between 5 and 10GB</v>
      </c>
    </row>
    <row r="3857" spans="1:23" x14ac:dyDescent="0.25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Row],[Under 30]]="Yes", "Under 30", IF(Aggregate[[#This Row],[Senior]]="Yes", "Senior", 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 "Less than 5GB", IF(Aggregate[[#This Row],[Avg Monthly GB Download]]&lt;10, "Between 5 and 10GB", "10 or more GB"))</f>
        <v>Less than 5GB</v>
      </c>
    </row>
    <row r="3858" spans="1:23" x14ac:dyDescent="0.25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Row],[Under 30]]="Yes", "Under 30", IF(Aggregate[[#This Row],[Senior]]="Yes", "Senior", 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 "Less than 5GB", IF(Aggregate[[#This Row],[Avg Monthly GB Download]]&lt;10, "Between 5 and 10GB", "10 or more GB"))</f>
        <v>Between 5 and 10GB</v>
      </c>
    </row>
    <row r="3859" spans="1:23" x14ac:dyDescent="0.25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Row],[Under 30]]="Yes", "Under 30", IF(Aggregate[[#This Row],[Senior]]="Yes", "Senior", 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 "Less than 5GB", IF(Aggregate[[#This Row],[Avg Monthly GB Download]]&lt;10, "Between 5 and 10GB", "10 or more GB"))</f>
        <v>Between 5 and 10GB</v>
      </c>
    </row>
    <row r="3860" spans="1:23" x14ac:dyDescent="0.25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Row],[Under 30]]="Yes", "Under 30", IF(Aggregate[[#This Row],[Senior]]="Yes", "Senior", 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 "Less than 5GB", IF(Aggregate[[#This Row],[Avg Monthly GB Download]]&lt;10, "Between 5 and 10GB", "10 or more GB"))</f>
        <v>10 or more GB</v>
      </c>
    </row>
    <row r="3861" spans="1:23" x14ac:dyDescent="0.25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Row],[Under 30]]="Yes", "Under 30", IF(Aggregate[[#This Row],[Senior]]="Yes", "Senior", 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 "Less than 5GB", IF(Aggregate[[#This Row],[Avg Monthly GB Download]]&lt;10, "Between 5 and 10GB", "10 or more GB"))</f>
        <v>Less than 5GB</v>
      </c>
    </row>
    <row r="3862" spans="1:23" x14ac:dyDescent="0.25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Row],[Under 30]]="Yes", "Under 30", IF(Aggregate[[#This Row],[Senior]]="Yes", "Senior", 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 "Less than 5GB", IF(Aggregate[[#This Row],[Avg Monthly GB Download]]&lt;10, "Between 5 and 10GB", "10 or more GB"))</f>
        <v>10 or more GB</v>
      </c>
    </row>
    <row r="3863" spans="1:23" x14ac:dyDescent="0.25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Row],[Under 30]]="Yes", "Under 30", IF(Aggregate[[#This Row],[Senior]]="Yes", "Senior", 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 "Less than 5GB", IF(Aggregate[[#This Row],[Avg Monthly GB Download]]&lt;10, "Between 5 and 10GB", "10 or more GB"))</f>
        <v>Less than 5GB</v>
      </c>
    </row>
    <row r="3864" spans="1:23" x14ac:dyDescent="0.25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Row],[Under 30]]="Yes", "Under 30", IF(Aggregate[[#This Row],[Senior]]="Yes", "Senior", 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 "Less than 5GB", IF(Aggregate[[#This Row],[Avg Monthly GB Download]]&lt;10, "Between 5 and 10GB", "10 or more GB"))</f>
        <v>10 or more GB</v>
      </c>
    </row>
    <row r="3865" spans="1:23" x14ac:dyDescent="0.25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Row],[Under 30]]="Yes", "Under 30", IF(Aggregate[[#This Row],[Senior]]="Yes", "Senior", 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 "Less than 5GB", IF(Aggregate[[#This Row],[Avg Monthly GB Download]]&lt;10, "Between 5 and 10GB", "10 or more GB"))</f>
        <v>10 or more GB</v>
      </c>
    </row>
    <row r="3866" spans="1:23" x14ac:dyDescent="0.25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Row],[Under 30]]="Yes", "Under 30", IF(Aggregate[[#This Row],[Senior]]="Yes", "Senior", 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 "Less than 5GB", IF(Aggregate[[#This Row],[Avg Monthly GB Download]]&lt;10, "Between 5 and 10GB", "10 or more GB"))</f>
        <v>Less than 5GB</v>
      </c>
    </row>
    <row r="3867" spans="1:23" x14ac:dyDescent="0.25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Row],[Under 30]]="Yes", "Under 30", IF(Aggregate[[#This Row],[Senior]]="Yes", "Senior", 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 "Less than 5GB", IF(Aggregate[[#This Row],[Avg Monthly GB Download]]&lt;10, "Between 5 and 10GB", "10 or more GB"))</f>
        <v>10 or more GB</v>
      </c>
    </row>
    <row r="3868" spans="1:23" x14ac:dyDescent="0.25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Row],[Under 30]]="Yes", "Under 30", IF(Aggregate[[#This Row],[Senior]]="Yes", "Senior", 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 "Less than 5GB", IF(Aggregate[[#This Row],[Avg Monthly GB Download]]&lt;10, "Between 5 and 10GB", "10 or more GB"))</f>
        <v>Less than 5GB</v>
      </c>
    </row>
    <row r="3869" spans="1:23" x14ac:dyDescent="0.25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Row],[Under 30]]="Yes", "Under 30", IF(Aggregate[[#This Row],[Senior]]="Yes", "Senior", 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 "Less than 5GB", IF(Aggregate[[#This Row],[Avg Monthly GB Download]]&lt;10, "Between 5 and 10GB", "10 or more GB"))</f>
        <v>Between 5 and 10GB</v>
      </c>
    </row>
    <row r="3870" spans="1:23" x14ac:dyDescent="0.25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Row],[Under 30]]="Yes", "Under 30", IF(Aggregate[[#This Row],[Senior]]="Yes", "Senior", 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 "Less than 5GB", IF(Aggregate[[#This Row],[Avg Monthly GB Download]]&lt;10, "Between 5 and 10GB", "10 or more GB"))</f>
        <v>10 or more GB</v>
      </c>
    </row>
    <row r="3871" spans="1:23" x14ac:dyDescent="0.25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Row],[Under 30]]="Yes", "Under 30", IF(Aggregate[[#This Row],[Senior]]="Yes", "Senior", 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 "Less than 5GB", IF(Aggregate[[#This Row],[Avg Monthly GB Download]]&lt;10, "Between 5 and 10GB", "10 or more GB"))</f>
        <v>Between 5 and 10GB</v>
      </c>
    </row>
    <row r="3872" spans="1:23" x14ac:dyDescent="0.25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Row],[Under 30]]="Yes", "Under 30", IF(Aggregate[[#This Row],[Senior]]="Yes", "Senior", 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 "Less than 5GB", IF(Aggregate[[#This Row],[Avg Monthly GB Download]]&lt;10, "Between 5 and 10GB", "10 or more GB"))</f>
        <v>10 or more GB</v>
      </c>
    </row>
    <row r="3873" spans="1:23" x14ac:dyDescent="0.25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Row],[Under 30]]="Yes", "Under 30", IF(Aggregate[[#This Row],[Senior]]="Yes", "Senior", 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 "Less than 5GB", IF(Aggregate[[#This Row],[Avg Monthly GB Download]]&lt;10, "Between 5 and 10GB", "10 or more GB"))</f>
        <v>Between 5 and 10GB</v>
      </c>
    </row>
    <row r="3874" spans="1:23" x14ac:dyDescent="0.25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Row],[Under 30]]="Yes", "Under 30", IF(Aggregate[[#This Row],[Senior]]="Yes", "Senior", 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 "Less than 5GB", IF(Aggregate[[#This Row],[Avg Monthly GB Download]]&lt;10, "Between 5 and 10GB", "10 or more GB"))</f>
        <v>10 or more GB</v>
      </c>
    </row>
    <row r="3875" spans="1:23" x14ac:dyDescent="0.25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Row],[Under 30]]="Yes", "Under 30", IF(Aggregate[[#This Row],[Senior]]="Yes", "Senior", 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 "Less than 5GB", IF(Aggregate[[#This Row],[Avg Monthly GB Download]]&lt;10, "Between 5 and 10GB", "10 or more GB"))</f>
        <v>Less than 5GB</v>
      </c>
    </row>
    <row r="3876" spans="1:23" x14ac:dyDescent="0.25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Row],[Under 30]]="Yes", "Under 30", IF(Aggregate[[#This Row],[Senior]]="Yes", "Senior", 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 "Less than 5GB", IF(Aggregate[[#This Row],[Avg Monthly GB Download]]&lt;10, "Between 5 and 10GB", "10 or more GB"))</f>
        <v>Between 5 and 10GB</v>
      </c>
    </row>
    <row r="3877" spans="1:23" x14ac:dyDescent="0.25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Row],[Under 30]]="Yes", "Under 30", IF(Aggregate[[#This Row],[Senior]]="Yes", "Senior", 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 "Less than 5GB", IF(Aggregate[[#This Row],[Avg Monthly GB Download]]&lt;10, "Between 5 and 10GB", "10 or more GB"))</f>
        <v>10 or more GB</v>
      </c>
    </row>
    <row r="3878" spans="1:23" x14ac:dyDescent="0.25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Row],[Under 30]]="Yes", "Under 30", IF(Aggregate[[#This Row],[Senior]]="Yes", "Senior", 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 "Less than 5GB", IF(Aggregate[[#This Row],[Avg Monthly GB Download]]&lt;10, "Between 5 and 10GB", "10 or more GB"))</f>
        <v>Between 5 and 10GB</v>
      </c>
    </row>
    <row r="3879" spans="1:23" x14ac:dyDescent="0.25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Row],[Under 30]]="Yes", "Under 30", IF(Aggregate[[#This Row],[Senior]]="Yes", "Senior", 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 "Less than 5GB", IF(Aggregate[[#This Row],[Avg Monthly GB Download]]&lt;10, "Between 5 and 10GB", "10 or more GB"))</f>
        <v>Between 5 and 10GB</v>
      </c>
    </row>
    <row r="3880" spans="1:23" x14ac:dyDescent="0.25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Row],[Under 30]]="Yes", "Under 30", IF(Aggregate[[#This Row],[Senior]]="Yes", "Senior", 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 "Less than 5GB", IF(Aggregate[[#This Row],[Avg Monthly GB Download]]&lt;10, "Between 5 and 10GB", "10 or more GB"))</f>
        <v>Between 5 and 10GB</v>
      </c>
    </row>
    <row r="3881" spans="1:23" x14ac:dyDescent="0.25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Row],[Under 30]]="Yes", "Under 30", IF(Aggregate[[#This Row],[Senior]]="Yes", "Senior", 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 "Less than 5GB", IF(Aggregate[[#This Row],[Avg Monthly GB Download]]&lt;10, "Between 5 and 10GB", "10 or more GB"))</f>
        <v>Less than 5GB</v>
      </c>
    </row>
    <row r="3882" spans="1:23" x14ac:dyDescent="0.25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Row],[Under 30]]="Yes", "Under 30", IF(Aggregate[[#This Row],[Senior]]="Yes", "Senior", 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 "Less than 5GB", IF(Aggregate[[#This Row],[Avg Monthly GB Download]]&lt;10, "Between 5 and 10GB", "10 or more GB"))</f>
        <v>Less than 5GB</v>
      </c>
    </row>
    <row r="3883" spans="1:23" x14ac:dyDescent="0.25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Row],[Under 30]]="Yes", "Under 30", IF(Aggregate[[#This Row],[Senior]]="Yes", "Senior", 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 "Less than 5GB", IF(Aggregate[[#This Row],[Avg Monthly GB Download]]&lt;10, "Between 5 and 10GB", "10 or more GB"))</f>
        <v>Less than 5GB</v>
      </c>
    </row>
    <row r="3884" spans="1:23" x14ac:dyDescent="0.25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Row],[Under 30]]="Yes", "Under 30", IF(Aggregate[[#This Row],[Senior]]="Yes", "Senior", 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 "Less than 5GB", IF(Aggregate[[#This Row],[Avg Monthly GB Download]]&lt;10, "Between 5 and 10GB", "10 or more GB"))</f>
        <v>10 or more GB</v>
      </c>
    </row>
    <row r="3885" spans="1:23" x14ac:dyDescent="0.25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Row],[Under 30]]="Yes", "Under 30", IF(Aggregate[[#This Row],[Senior]]="Yes", "Senior", 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 "Less than 5GB", IF(Aggregate[[#This Row],[Avg Monthly GB Download]]&lt;10, "Between 5 and 10GB", "10 or more GB"))</f>
        <v>Between 5 and 10GB</v>
      </c>
    </row>
    <row r="3886" spans="1:23" x14ac:dyDescent="0.25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Row],[Under 30]]="Yes", "Under 30", IF(Aggregate[[#This Row],[Senior]]="Yes", "Senior", 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 "Less than 5GB", IF(Aggregate[[#This Row],[Avg Monthly GB Download]]&lt;10, "Between 5 and 10GB", "10 or more GB"))</f>
        <v>Less than 5GB</v>
      </c>
    </row>
    <row r="3887" spans="1:23" x14ac:dyDescent="0.25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Row],[Under 30]]="Yes", "Under 30", IF(Aggregate[[#This Row],[Senior]]="Yes", "Senior", 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 "Less than 5GB", IF(Aggregate[[#This Row],[Avg Monthly GB Download]]&lt;10, "Between 5 and 10GB", "10 or more GB"))</f>
        <v>Less than 5GB</v>
      </c>
    </row>
    <row r="3888" spans="1:23" x14ac:dyDescent="0.25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Row],[Under 30]]="Yes", "Under 30", IF(Aggregate[[#This Row],[Senior]]="Yes", "Senior", 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 "Less than 5GB", IF(Aggregate[[#This Row],[Avg Monthly GB Download]]&lt;10, "Between 5 and 10GB", "10 or more GB"))</f>
        <v>Between 5 and 10GB</v>
      </c>
    </row>
    <row r="3889" spans="1:23" x14ac:dyDescent="0.25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Row],[Under 30]]="Yes", "Under 30", IF(Aggregate[[#This Row],[Senior]]="Yes", "Senior", 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 "Less than 5GB", IF(Aggregate[[#This Row],[Avg Monthly GB Download]]&lt;10, "Between 5 and 10GB", "10 or more GB"))</f>
        <v>10 or more GB</v>
      </c>
    </row>
    <row r="3890" spans="1:23" x14ac:dyDescent="0.25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Row],[Under 30]]="Yes", "Under 30", IF(Aggregate[[#This Row],[Senior]]="Yes", "Senior", 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 "Less than 5GB", IF(Aggregate[[#This Row],[Avg Monthly GB Download]]&lt;10, "Between 5 and 10GB", "10 or more GB"))</f>
        <v>Between 5 and 10GB</v>
      </c>
    </row>
    <row r="3891" spans="1:23" x14ac:dyDescent="0.25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Row],[Under 30]]="Yes", "Under 30", IF(Aggregate[[#This Row],[Senior]]="Yes", "Senior", 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 "Less than 5GB", IF(Aggregate[[#This Row],[Avg Monthly GB Download]]&lt;10, "Between 5 and 10GB", "10 or more GB"))</f>
        <v>10 or more GB</v>
      </c>
    </row>
    <row r="3892" spans="1:23" x14ac:dyDescent="0.25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Row],[Under 30]]="Yes", "Under 30", IF(Aggregate[[#This Row],[Senior]]="Yes", "Senior", 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 "Less than 5GB", IF(Aggregate[[#This Row],[Avg Monthly GB Download]]&lt;10, "Between 5 and 10GB", "10 or more GB"))</f>
        <v>Between 5 and 10GB</v>
      </c>
    </row>
    <row r="3893" spans="1:23" x14ac:dyDescent="0.25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Row],[Under 30]]="Yes", "Under 30", IF(Aggregate[[#This Row],[Senior]]="Yes", "Senior", 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 "Less than 5GB", IF(Aggregate[[#This Row],[Avg Monthly GB Download]]&lt;10, "Between 5 and 10GB", "10 or more GB"))</f>
        <v>Between 5 and 10GB</v>
      </c>
    </row>
    <row r="3894" spans="1:23" x14ac:dyDescent="0.25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Row],[Under 30]]="Yes", "Under 30", IF(Aggregate[[#This Row],[Senior]]="Yes", "Senior", 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 "Less than 5GB", IF(Aggregate[[#This Row],[Avg Monthly GB Download]]&lt;10, "Between 5 and 10GB", "10 or more GB"))</f>
        <v>10 or more GB</v>
      </c>
    </row>
    <row r="3895" spans="1:23" x14ac:dyDescent="0.25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Row],[Under 30]]="Yes", "Under 30", IF(Aggregate[[#This Row],[Senior]]="Yes", "Senior", 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 "Less than 5GB", IF(Aggregate[[#This Row],[Avg Monthly GB Download]]&lt;10, "Between 5 and 10GB", "10 or more GB"))</f>
        <v>10 or more GB</v>
      </c>
    </row>
    <row r="3896" spans="1:23" x14ac:dyDescent="0.25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Row],[Under 30]]="Yes", "Under 30", IF(Aggregate[[#This Row],[Senior]]="Yes", "Senior", 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 "Less than 5GB", IF(Aggregate[[#This Row],[Avg Monthly GB Download]]&lt;10, "Between 5 and 10GB", "10 or more GB"))</f>
        <v>10 or more GB</v>
      </c>
    </row>
    <row r="3897" spans="1:23" x14ac:dyDescent="0.25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Row],[Under 30]]="Yes", "Under 30", IF(Aggregate[[#This Row],[Senior]]="Yes", "Senior", 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 "Less than 5GB", IF(Aggregate[[#This Row],[Avg Monthly GB Download]]&lt;10, "Between 5 and 10GB", "10 or more GB"))</f>
        <v>Between 5 and 10GB</v>
      </c>
    </row>
    <row r="3898" spans="1:23" x14ac:dyDescent="0.25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Row],[Under 30]]="Yes", "Under 30", IF(Aggregate[[#This Row],[Senior]]="Yes", "Senior", 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 "Less than 5GB", IF(Aggregate[[#This Row],[Avg Monthly GB Download]]&lt;10, "Between 5 and 10GB", "10 or more GB"))</f>
        <v>Less than 5GB</v>
      </c>
    </row>
    <row r="3899" spans="1:23" x14ac:dyDescent="0.25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Row],[Under 30]]="Yes", "Under 30", IF(Aggregate[[#This Row],[Senior]]="Yes", "Senior", 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 "Less than 5GB", IF(Aggregate[[#This Row],[Avg Monthly GB Download]]&lt;10, "Between 5 and 10GB", "10 or more GB"))</f>
        <v>Between 5 and 10GB</v>
      </c>
    </row>
    <row r="3900" spans="1:23" x14ac:dyDescent="0.25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Row],[Under 30]]="Yes", "Under 30", IF(Aggregate[[#This Row],[Senior]]="Yes", "Senior", 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 "Less than 5GB", IF(Aggregate[[#This Row],[Avg Monthly GB Download]]&lt;10, "Between 5 and 10GB", "10 or more GB"))</f>
        <v>Between 5 and 10GB</v>
      </c>
    </row>
    <row r="3901" spans="1:23" x14ac:dyDescent="0.25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Row],[Under 30]]="Yes", "Under 30", IF(Aggregate[[#This Row],[Senior]]="Yes", "Senior", 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 "Less than 5GB", IF(Aggregate[[#This Row],[Avg Monthly GB Download]]&lt;10, "Between 5 and 10GB", "10 or more GB"))</f>
        <v>Between 5 and 10GB</v>
      </c>
    </row>
    <row r="3902" spans="1:23" x14ac:dyDescent="0.25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Row],[Under 30]]="Yes", "Under 30", IF(Aggregate[[#This Row],[Senior]]="Yes", "Senior", 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 "Less than 5GB", IF(Aggregate[[#This Row],[Avg Monthly GB Download]]&lt;10, "Between 5 and 10GB", "10 or more GB"))</f>
        <v>Less than 5GB</v>
      </c>
    </row>
    <row r="3903" spans="1:23" x14ac:dyDescent="0.25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Row],[Under 30]]="Yes", "Under 30", IF(Aggregate[[#This Row],[Senior]]="Yes", "Senior", 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 "Less than 5GB", IF(Aggregate[[#This Row],[Avg Monthly GB Download]]&lt;10, "Between 5 and 10GB", "10 or more GB"))</f>
        <v>Between 5 and 10GB</v>
      </c>
    </row>
    <row r="3904" spans="1:23" x14ac:dyDescent="0.25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Row],[Under 30]]="Yes", "Under 30", IF(Aggregate[[#This Row],[Senior]]="Yes", "Senior", 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 "Less than 5GB", IF(Aggregate[[#This Row],[Avg Monthly GB Download]]&lt;10, "Between 5 and 10GB", "10 or more GB"))</f>
        <v>Between 5 and 10GB</v>
      </c>
    </row>
    <row r="3905" spans="1:23" x14ac:dyDescent="0.25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Row],[Under 30]]="Yes", "Under 30", IF(Aggregate[[#This Row],[Senior]]="Yes", "Senior", 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 "Less than 5GB", IF(Aggregate[[#This Row],[Avg Monthly GB Download]]&lt;10, "Between 5 and 10GB", "10 or more GB"))</f>
        <v>10 or more GB</v>
      </c>
    </row>
    <row r="3906" spans="1:23" x14ac:dyDescent="0.25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Row],[Under 30]]="Yes", "Under 30", IF(Aggregate[[#This Row],[Senior]]="Yes", "Senior", 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 "Less than 5GB", IF(Aggregate[[#This Row],[Avg Monthly GB Download]]&lt;10, "Between 5 and 10GB", "10 or more GB"))</f>
        <v>Less than 5GB</v>
      </c>
    </row>
    <row r="3907" spans="1:23" x14ac:dyDescent="0.25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Row],[Under 30]]="Yes", "Under 30", IF(Aggregate[[#This Row],[Senior]]="Yes", "Senior", 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 "Less than 5GB", IF(Aggregate[[#This Row],[Avg Monthly GB Download]]&lt;10, "Between 5 and 10GB", "10 or more GB"))</f>
        <v>Between 5 and 10GB</v>
      </c>
    </row>
    <row r="3908" spans="1:23" x14ac:dyDescent="0.25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Row],[Under 30]]="Yes", "Under 30", IF(Aggregate[[#This Row],[Senior]]="Yes", "Senior", 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 "Less than 5GB", IF(Aggregate[[#This Row],[Avg Monthly GB Download]]&lt;10, "Between 5 and 10GB", "10 or more GB"))</f>
        <v>10 or more GB</v>
      </c>
    </row>
    <row r="3909" spans="1:23" x14ac:dyDescent="0.25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Row],[Under 30]]="Yes", "Under 30", IF(Aggregate[[#This Row],[Senior]]="Yes", "Senior", 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 "Less than 5GB", IF(Aggregate[[#This Row],[Avg Monthly GB Download]]&lt;10, "Between 5 and 10GB", "10 or more GB"))</f>
        <v>Less than 5GB</v>
      </c>
    </row>
    <row r="3910" spans="1:23" x14ac:dyDescent="0.25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Row],[Under 30]]="Yes", "Under 30", IF(Aggregate[[#This Row],[Senior]]="Yes", "Senior", 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 "Less than 5GB", IF(Aggregate[[#This Row],[Avg Monthly GB Download]]&lt;10, "Between 5 and 10GB", "10 or more GB"))</f>
        <v>Less than 5GB</v>
      </c>
    </row>
    <row r="3911" spans="1:23" x14ac:dyDescent="0.25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Row],[Under 30]]="Yes", "Under 30", IF(Aggregate[[#This Row],[Senior]]="Yes", "Senior", 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 "Less than 5GB", IF(Aggregate[[#This Row],[Avg Monthly GB Download]]&lt;10, "Between 5 and 10GB", "10 or more GB"))</f>
        <v>Between 5 and 10GB</v>
      </c>
    </row>
    <row r="3912" spans="1:23" x14ac:dyDescent="0.25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Row],[Under 30]]="Yes", "Under 30", IF(Aggregate[[#This Row],[Senior]]="Yes", "Senior", 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 "Less than 5GB", IF(Aggregate[[#This Row],[Avg Monthly GB Download]]&lt;10, "Between 5 and 10GB", "10 or more GB"))</f>
        <v>10 or more GB</v>
      </c>
    </row>
    <row r="3913" spans="1:23" x14ac:dyDescent="0.25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Row],[Under 30]]="Yes", "Under 30", IF(Aggregate[[#This Row],[Senior]]="Yes", "Senior", 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 "Less than 5GB", IF(Aggregate[[#This Row],[Avg Monthly GB Download]]&lt;10, "Between 5 and 10GB", "10 or more GB"))</f>
        <v>Between 5 and 10GB</v>
      </c>
    </row>
    <row r="3914" spans="1:23" x14ac:dyDescent="0.25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Row],[Under 30]]="Yes", "Under 30", IF(Aggregate[[#This Row],[Senior]]="Yes", "Senior", 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 "Less than 5GB", IF(Aggregate[[#This Row],[Avg Monthly GB Download]]&lt;10, "Between 5 and 10GB", "10 or more GB"))</f>
        <v>Less than 5GB</v>
      </c>
    </row>
    <row r="3915" spans="1:23" x14ac:dyDescent="0.25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Row],[Under 30]]="Yes", "Under 30", IF(Aggregate[[#This Row],[Senior]]="Yes", "Senior", 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 "Less than 5GB", IF(Aggregate[[#This Row],[Avg Monthly GB Download]]&lt;10, "Between 5 and 10GB", "10 or more GB"))</f>
        <v>Less than 5GB</v>
      </c>
    </row>
    <row r="3916" spans="1:23" x14ac:dyDescent="0.25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Row],[Under 30]]="Yes", "Under 30", IF(Aggregate[[#This Row],[Senior]]="Yes", "Senior", 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 "Less than 5GB", IF(Aggregate[[#This Row],[Avg Monthly GB Download]]&lt;10, "Between 5 and 10GB", "10 or more GB"))</f>
        <v>10 or more GB</v>
      </c>
    </row>
    <row r="3917" spans="1:23" x14ac:dyDescent="0.25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Row],[Under 30]]="Yes", "Under 30", IF(Aggregate[[#This Row],[Senior]]="Yes", "Senior", 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 "Less than 5GB", IF(Aggregate[[#This Row],[Avg Monthly GB Download]]&lt;10, "Between 5 and 10GB", "10 or more GB"))</f>
        <v>Between 5 and 10GB</v>
      </c>
    </row>
    <row r="3918" spans="1:23" x14ac:dyDescent="0.25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Row],[Under 30]]="Yes", "Under 30", IF(Aggregate[[#This Row],[Senior]]="Yes", "Senior", 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 "Less than 5GB", IF(Aggregate[[#This Row],[Avg Monthly GB Download]]&lt;10, "Between 5 and 10GB", "10 or more GB"))</f>
        <v>Between 5 and 10GB</v>
      </c>
    </row>
    <row r="3919" spans="1:23" x14ac:dyDescent="0.25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Row],[Under 30]]="Yes", "Under 30", IF(Aggregate[[#This Row],[Senior]]="Yes", "Senior", 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 "Less than 5GB", IF(Aggregate[[#This Row],[Avg Monthly GB Download]]&lt;10, "Between 5 and 10GB", "10 or more GB"))</f>
        <v>Between 5 and 10GB</v>
      </c>
    </row>
    <row r="3920" spans="1:23" x14ac:dyDescent="0.25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Row],[Under 30]]="Yes", "Under 30", IF(Aggregate[[#This Row],[Senior]]="Yes", "Senior", 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 "Less than 5GB", IF(Aggregate[[#This Row],[Avg Monthly GB Download]]&lt;10, "Between 5 and 10GB", "10 or more GB"))</f>
        <v>10 or more GB</v>
      </c>
    </row>
    <row r="3921" spans="1:23" x14ac:dyDescent="0.25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Row],[Under 30]]="Yes", "Under 30", IF(Aggregate[[#This Row],[Senior]]="Yes", "Senior", 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 "Less than 5GB", IF(Aggregate[[#This Row],[Avg Monthly GB Download]]&lt;10, "Between 5 and 10GB", "10 or more GB"))</f>
        <v>Less than 5GB</v>
      </c>
    </row>
    <row r="3922" spans="1:23" x14ac:dyDescent="0.25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Row],[Under 30]]="Yes", "Under 30", IF(Aggregate[[#This Row],[Senior]]="Yes", "Senior", 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 "Less than 5GB", IF(Aggregate[[#This Row],[Avg Monthly GB Download]]&lt;10, "Between 5 and 10GB", "10 or more GB"))</f>
        <v>Between 5 and 10GB</v>
      </c>
    </row>
    <row r="3923" spans="1:23" x14ac:dyDescent="0.25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Row],[Under 30]]="Yes", "Under 30", IF(Aggregate[[#This Row],[Senior]]="Yes", "Senior", 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 "Less than 5GB", IF(Aggregate[[#This Row],[Avg Monthly GB Download]]&lt;10, "Between 5 and 10GB", "10 or more GB"))</f>
        <v>Between 5 and 10GB</v>
      </c>
    </row>
    <row r="3924" spans="1:23" x14ac:dyDescent="0.25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Row],[Under 30]]="Yes", "Under 30", IF(Aggregate[[#This Row],[Senior]]="Yes", "Senior", 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 "Less than 5GB", IF(Aggregate[[#This Row],[Avg Monthly GB Download]]&lt;10, "Between 5 and 10GB", "10 or more GB"))</f>
        <v>Between 5 and 10GB</v>
      </c>
    </row>
    <row r="3925" spans="1:23" x14ac:dyDescent="0.25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Row],[Under 30]]="Yes", "Under 30", IF(Aggregate[[#This Row],[Senior]]="Yes", "Senior", 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 "Less than 5GB", IF(Aggregate[[#This Row],[Avg Monthly GB Download]]&lt;10, "Between 5 and 10GB", "10 or more GB"))</f>
        <v>Between 5 and 10GB</v>
      </c>
    </row>
    <row r="3926" spans="1:23" x14ac:dyDescent="0.25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Row],[Under 30]]="Yes", "Under 30", IF(Aggregate[[#This Row],[Senior]]="Yes", "Senior", 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 "Less than 5GB", IF(Aggregate[[#This Row],[Avg Monthly GB Download]]&lt;10, "Between 5 and 10GB", "10 or more GB"))</f>
        <v>Less than 5GB</v>
      </c>
    </row>
    <row r="3927" spans="1:23" x14ac:dyDescent="0.25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Row],[Under 30]]="Yes", "Under 30", IF(Aggregate[[#This Row],[Senior]]="Yes", "Senior", 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 "Less than 5GB", IF(Aggregate[[#This Row],[Avg Monthly GB Download]]&lt;10, "Between 5 and 10GB", "10 or more GB"))</f>
        <v>10 or more GB</v>
      </c>
    </row>
    <row r="3928" spans="1:23" x14ac:dyDescent="0.25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Row],[Under 30]]="Yes", "Under 30", IF(Aggregate[[#This Row],[Senior]]="Yes", "Senior", 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 "Less than 5GB", IF(Aggregate[[#This Row],[Avg Monthly GB Download]]&lt;10, "Between 5 and 10GB", "10 or more GB"))</f>
        <v>Between 5 and 10GB</v>
      </c>
    </row>
    <row r="3929" spans="1:23" x14ac:dyDescent="0.25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Row],[Under 30]]="Yes", "Under 30", IF(Aggregate[[#This Row],[Senior]]="Yes", "Senior", 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 "Less than 5GB", IF(Aggregate[[#This Row],[Avg Monthly GB Download]]&lt;10, "Between 5 and 10GB", "10 or more GB"))</f>
        <v>Between 5 and 10GB</v>
      </c>
    </row>
    <row r="3930" spans="1:23" x14ac:dyDescent="0.25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Row],[Under 30]]="Yes", "Under 30", IF(Aggregate[[#This Row],[Senior]]="Yes", "Senior", 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 "Less than 5GB", IF(Aggregate[[#This Row],[Avg Monthly GB Download]]&lt;10, "Between 5 and 10GB", "10 or more GB"))</f>
        <v>Less than 5GB</v>
      </c>
    </row>
    <row r="3931" spans="1:23" x14ac:dyDescent="0.25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Row],[Under 30]]="Yes", "Under 30", IF(Aggregate[[#This Row],[Senior]]="Yes", "Senior", 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 "Less than 5GB", IF(Aggregate[[#This Row],[Avg Monthly GB Download]]&lt;10, "Between 5 and 10GB", "10 or more GB"))</f>
        <v>10 or more GB</v>
      </c>
    </row>
    <row r="3932" spans="1:23" x14ac:dyDescent="0.25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Row],[Under 30]]="Yes", "Under 30", IF(Aggregate[[#This Row],[Senior]]="Yes", "Senior", 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 "Less than 5GB", IF(Aggregate[[#This Row],[Avg Monthly GB Download]]&lt;10, "Between 5 and 10GB", "10 or more GB"))</f>
        <v>10 or more GB</v>
      </c>
    </row>
    <row r="3933" spans="1:23" x14ac:dyDescent="0.25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Row],[Under 30]]="Yes", "Under 30", IF(Aggregate[[#This Row],[Senior]]="Yes", "Senior", 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 "Less than 5GB", IF(Aggregate[[#This Row],[Avg Monthly GB Download]]&lt;10, "Between 5 and 10GB", "10 or more GB"))</f>
        <v>Less than 5GB</v>
      </c>
    </row>
    <row r="3934" spans="1:23" x14ac:dyDescent="0.25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Row],[Under 30]]="Yes", "Under 30", IF(Aggregate[[#This Row],[Senior]]="Yes", "Senior", 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 "Less than 5GB", IF(Aggregate[[#This Row],[Avg Monthly GB Download]]&lt;10, "Between 5 and 10GB", "10 or more GB"))</f>
        <v>Between 5 and 10GB</v>
      </c>
    </row>
    <row r="3935" spans="1:23" x14ac:dyDescent="0.25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Row],[Under 30]]="Yes", "Under 30", IF(Aggregate[[#This Row],[Senior]]="Yes", "Senior", 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 "Less than 5GB", IF(Aggregate[[#This Row],[Avg Monthly GB Download]]&lt;10, "Between 5 and 10GB", "10 or more GB"))</f>
        <v>Less than 5GB</v>
      </c>
    </row>
    <row r="3936" spans="1:23" x14ac:dyDescent="0.25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Row],[Under 30]]="Yes", "Under 30", IF(Aggregate[[#This Row],[Senior]]="Yes", "Senior", 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 "Less than 5GB", IF(Aggregate[[#This Row],[Avg Monthly GB Download]]&lt;10, "Between 5 and 10GB", "10 or more GB"))</f>
        <v>Between 5 and 10GB</v>
      </c>
    </row>
    <row r="3937" spans="1:23" x14ac:dyDescent="0.25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Row],[Under 30]]="Yes", "Under 30", IF(Aggregate[[#This Row],[Senior]]="Yes", "Senior", 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 "Less than 5GB", IF(Aggregate[[#This Row],[Avg Monthly GB Download]]&lt;10, "Between 5 and 10GB", "10 or more GB"))</f>
        <v>10 or more GB</v>
      </c>
    </row>
    <row r="3938" spans="1:23" x14ac:dyDescent="0.25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Row],[Under 30]]="Yes", "Under 30", IF(Aggregate[[#This Row],[Senior]]="Yes", "Senior", 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 "Less than 5GB", IF(Aggregate[[#This Row],[Avg Monthly GB Download]]&lt;10, "Between 5 and 10GB", "10 or more GB"))</f>
        <v>Less than 5GB</v>
      </c>
    </row>
    <row r="3939" spans="1:23" x14ac:dyDescent="0.25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Row],[Under 30]]="Yes", "Under 30", IF(Aggregate[[#This Row],[Senior]]="Yes", "Senior", 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 "Less than 5GB", IF(Aggregate[[#This Row],[Avg Monthly GB Download]]&lt;10, "Between 5 and 10GB", "10 or more GB"))</f>
        <v>Between 5 and 10GB</v>
      </c>
    </row>
    <row r="3940" spans="1:23" x14ac:dyDescent="0.25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Row],[Under 30]]="Yes", "Under 30", IF(Aggregate[[#This Row],[Senior]]="Yes", "Senior", 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 "Less than 5GB", IF(Aggregate[[#This Row],[Avg Monthly GB Download]]&lt;10, "Between 5 and 10GB", "10 or more GB"))</f>
        <v>Less than 5GB</v>
      </c>
    </row>
    <row r="3941" spans="1:23" x14ac:dyDescent="0.25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Row],[Under 30]]="Yes", "Under 30", IF(Aggregate[[#This Row],[Senior]]="Yes", "Senior", 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 "Less than 5GB", IF(Aggregate[[#This Row],[Avg Monthly GB Download]]&lt;10, "Between 5 and 10GB", "10 or more GB"))</f>
        <v>10 or more GB</v>
      </c>
    </row>
    <row r="3942" spans="1:23" x14ac:dyDescent="0.25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Row],[Under 30]]="Yes", "Under 30", IF(Aggregate[[#This Row],[Senior]]="Yes", "Senior", 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 "Less than 5GB", IF(Aggregate[[#This Row],[Avg Monthly GB Download]]&lt;10, "Between 5 and 10GB", "10 or more GB"))</f>
        <v>Between 5 and 10GB</v>
      </c>
    </row>
    <row r="3943" spans="1:23" x14ac:dyDescent="0.25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Row],[Under 30]]="Yes", "Under 30", IF(Aggregate[[#This Row],[Senior]]="Yes", "Senior", 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 "Less than 5GB", IF(Aggregate[[#This Row],[Avg Monthly GB Download]]&lt;10, "Between 5 and 10GB", "10 or more GB"))</f>
        <v>Between 5 and 10GB</v>
      </c>
    </row>
    <row r="3944" spans="1:23" x14ac:dyDescent="0.25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Row],[Under 30]]="Yes", "Under 30", IF(Aggregate[[#This Row],[Senior]]="Yes", "Senior", 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 "Less than 5GB", IF(Aggregate[[#This Row],[Avg Monthly GB Download]]&lt;10, "Between 5 and 10GB", "10 or more GB"))</f>
        <v>Less than 5GB</v>
      </c>
    </row>
    <row r="3945" spans="1:23" x14ac:dyDescent="0.25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Row],[Under 30]]="Yes", "Under 30", IF(Aggregate[[#This Row],[Senior]]="Yes", "Senior", 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 "Less than 5GB", IF(Aggregate[[#This Row],[Avg Monthly GB Download]]&lt;10, "Between 5 and 10GB", "10 or more GB"))</f>
        <v>10 or more GB</v>
      </c>
    </row>
    <row r="3946" spans="1:23" x14ac:dyDescent="0.25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Row],[Under 30]]="Yes", "Under 30", IF(Aggregate[[#This Row],[Senior]]="Yes", "Senior", 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 "Less than 5GB", IF(Aggregate[[#This Row],[Avg Monthly GB Download]]&lt;10, "Between 5 and 10GB", "10 or more GB"))</f>
        <v>10 or more GB</v>
      </c>
    </row>
    <row r="3947" spans="1:23" x14ac:dyDescent="0.25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Row],[Under 30]]="Yes", "Under 30", IF(Aggregate[[#This Row],[Senior]]="Yes", "Senior", 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 "Less than 5GB", IF(Aggregate[[#This Row],[Avg Monthly GB Download]]&lt;10, "Between 5 and 10GB", "10 or more GB"))</f>
        <v>Less than 5GB</v>
      </c>
    </row>
    <row r="3948" spans="1:23" x14ac:dyDescent="0.25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Row],[Under 30]]="Yes", "Under 30", IF(Aggregate[[#This Row],[Senior]]="Yes", "Senior", 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 "Less than 5GB", IF(Aggregate[[#This Row],[Avg Monthly GB Download]]&lt;10, "Between 5 and 10GB", "10 or more GB"))</f>
        <v>Less than 5GB</v>
      </c>
    </row>
    <row r="3949" spans="1:23" x14ac:dyDescent="0.25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Row],[Under 30]]="Yes", "Under 30", IF(Aggregate[[#This Row],[Senior]]="Yes", "Senior", 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 "Less than 5GB", IF(Aggregate[[#This Row],[Avg Monthly GB Download]]&lt;10, "Between 5 and 10GB", "10 or more GB"))</f>
        <v>Between 5 and 10GB</v>
      </c>
    </row>
    <row r="3950" spans="1:23" x14ac:dyDescent="0.25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Row],[Under 30]]="Yes", "Under 30", IF(Aggregate[[#This Row],[Senior]]="Yes", "Senior", 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 "Less than 5GB", IF(Aggregate[[#This Row],[Avg Monthly GB Download]]&lt;10, "Between 5 and 10GB", "10 or more GB"))</f>
        <v>Less than 5GB</v>
      </c>
    </row>
    <row r="3951" spans="1:23" x14ac:dyDescent="0.25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Row],[Under 30]]="Yes", "Under 30", IF(Aggregate[[#This Row],[Senior]]="Yes", "Senior", 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 "Less than 5GB", IF(Aggregate[[#This Row],[Avg Monthly GB Download]]&lt;10, "Between 5 and 10GB", "10 or more GB"))</f>
        <v>10 or more GB</v>
      </c>
    </row>
    <row r="3952" spans="1:23" x14ac:dyDescent="0.25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Row],[Under 30]]="Yes", "Under 30", IF(Aggregate[[#This Row],[Senior]]="Yes", "Senior", 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 "Less than 5GB", IF(Aggregate[[#This Row],[Avg Monthly GB Download]]&lt;10, "Between 5 and 10GB", "10 or more GB"))</f>
        <v>Less than 5GB</v>
      </c>
    </row>
    <row r="3953" spans="1:23" x14ac:dyDescent="0.25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Row],[Under 30]]="Yes", "Under 30", IF(Aggregate[[#This Row],[Senior]]="Yes", "Senior", 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 "Less than 5GB", IF(Aggregate[[#This Row],[Avg Monthly GB Download]]&lt;10, "Between 5 and 10GB", "10 or more GB"))</f>
        <v>Less than 5GB</v>
      </c>
    </row>
    <row r="3954" spans="1:23" x14ac:dyDescent="0.25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Row],[Under 30]]="Yes", "Under 30", IF(Aggregate[[#This Row],[Senior]]="Yes", "Senior", 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 "Less than 5GB", IF(Aggregate[[#This Row],[Avg Monthly GB Download]]&lt;10, "Between 5 and 10GB", "10 or more GB"))</f>
        <v>Less than 5GB</v>
      </c>
    </row>
    <row r="3955" spans="1:23" x14ac:dyDescent="0.25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Row],[Under 30]]="Yes", "Under 30", IF(Aggregate[[#This Row],[Senior]]="Yes", "Senior", 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 "Less than 5GB", IF(Aggregate[[#This Row],[Avg Monthly GB Download]]&lt;10, "Between 5 and 10GB", "10 or more GB"))</f>
        <v>Less than 5GB</v>
      </c>
    </row>
    <row r="3956" spans="1:23" x14ac:dyDescent="0.25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Row],[Under 30]]="Yes", "Under 30", IF(Aggregate[[#This Row],[Senior]]="Yes", "Senior", 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 "Less than 5GB", IF(Aggregate[[#This Row],[Avg Monthly GB Download]]&lt;10, "Between 5 and 10GB", "10 or more GB"))</f>
        <v>10 or more GB</v>
      </c>
    </row>
    <row r="3957" spans="1:23" x14ac:dyDescent="0.25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Row],[Under 30]]="Yes", "Under 30", IF(Aggregate[[#This Row],[Senior]]="Yes", "Senior", 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 "Less than 5GB", IF(Aggregate[[#This Row],[Avg Monthly GB Download]]&lt;10, "Between 5 and 10GB", "10 or more GB"))</f>
        <v>Between 5 and 10GB</v>
      </c>
    </row>
    <row r="3958" spans="1:23" x14ac:dyDescent="0.25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Row],[Under 30]]="Yes", "Under 30", IF(Aggregate[[#This Row],[Senior]]="Yes", "Senior", 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 "Less than 5GB", IF(Aggregate[[#This Row],[Avg Monthly GB Download]]&lt;10, "Between 5 and 10GB", "10 or more GB"))</f>
        <v>Between 5 and 10GB</v>
      </c>
    </row>
    <row r="3959" spans="1:23" x14ac:dyDescent="0.25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Row],[Under 30]]="Yes", "Under 30", IF(Aggregate[[#This Row],[Senior]]="Yes", "Senior", 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 "Less than 5GB", IF(Aggregate[[#This Row],[Avg Monthly GB Download]]&lt;10, "Between 5 and 10GB", "10 or more GB"))</f>
        <v>Less than 5GB</v>
      </c>
    </row>
    <row r="3960" spans="1:23" x14ac:dyDescent="0.25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Row],[Under 30]]="Yes", "Under 30", IF(Aggregate[[#This Row],[Senior]]="Yes", "Senior", 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 "Less than 5GB", IF(Aggregate[[#This Row],[Avg Monthly GB Download]]&lt;10, "Between 5 and 10GB", "10 or more GB"))</f>
        <v>Less than 5GB</v>
      </c>
    </row>
    <row r="3961" spans="1:23" x14ac:dyDescent="0.25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Row],[Under 30]]="Yes", "Under 30", IF(Aggregate[[#This Row],[Senior]]="Yes", "Senior", 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 "Less than 5GB", IF(Aggregate[[#This Row],[Avg Monthly GB Download]]&lt;10, "Between 5 and 10GB", "10 or more GB"))</f>
        <v>Between 5 and 10GB</v>
      </c>
    </row>
    <row r="3962" spans="1:23" x14ac:dyDescent="0.25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Row],[Under 30]]="Yes", "Under 30", IF(Aggregate[[#This Row],[Senior]]="Yes", "Senior", 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 "Less than 5GB", IF(Aggregate[[#This Row],[Avg Monthly GB Download]]&lt;10, "Between 5 and 10GB", "10 or more GB"))</f>
        <v>Less than 5GB</v>
      </c>
    </row>
    <row r="3963" spans="1:23" x14ac:dyDescent="0.25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Row],[Under 30]]="Yes", "Under 30", IF(Aggregate[[#This Row],[Senior]]="Yes", "Senior", 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 "Less than 5GB", IF(Aggregate[[#This Row],[Avg Monthly GB Download]]&lt;10, "Between 5 and 10GB", "10 or more GB"))</f>
        <v>Between 5 and 10GB</v>
      </c>
    </row>
    <row r="3964" spans="1:23" x14ac:dyDescent="0.25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Row],[Under 30]]="Yes", "Under 30", IF(Aggregate[[#This Row],[Senior]]="Yes", "Senior", 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 "Less than 5GB", IF(Aggregate[[#This Row],[Avg Monthly GB Download]]&lt;10, "Between 5 and 10GB", "10 or more GB"))</f>
        <v>Less than 5GB</v>
      </c>
    </row>
    <row r="3965" spans="1:23" x14ac:dyDescent="0.25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Row],[Under 30]]="Yes", "Under 30", IF(Aggregate[[#This Row],[Senior]]="Yes", "Senior", 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 "Less than 5GB", IF(Aggregate[[#This Row],[Avg Monthly GB Download]]&lt;10, "Between 5 and 10GB", "10 or more GB"))</f>
        <v>Less than 5GB</v>
      </c>
    </row>
    <row r="3966" spans="1:23" x14ac:dyDescent="0.25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Row],[Under 30]]="Yes", "Under 30", IF(Aggregate[[#This Row],[Senior]]="Yes", "Senior", 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 "Less than 5GB", IF(Aggregate[[#This Row],[Avg Monthly GB Download]]&lt;10, "Between 5 and 10GB", "10 or more GB"))</f>
        <v>Between 5 and 10GB</v>
      </c>
    </row>
    <row r="3967" spans="1:23" x14ac:dyDescent="0.25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Row],[Under 30]]="Yes", "Under 30", IF(Aggregate[[#This Row],[Senior]]="Yes", "Senior", 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 "Less than 5GB", IF(Aggregate[[#This Row],[Avg Monthly GB Download]]&lt;10, "Between 5 and 10GB", "10 or more GB"))</f>
        <v>Between 5 and 10GB</v>
      </c>
    </row>
    <row r="3968" spans="1:23" x14ac:dyDescent="0.25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Row],[Under 30]]="Yes", "Under 30", IF(Aggregate[[#This Row],[Senior]]="Yes", "Senior", 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 "Less than 5GB", IF(Aggregate[[#This Row],[Avg Monthly GB Download]]&lt;10, "Between 5 and 10GB", "10 or more GB"))</f>
        <v>Less than 5GB</v>
      </c>
    </row>
    <row r="3969" spans="1:23" x14ac:dyDescent="0.25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Row],[Under 30]]="Yes", "Under 30", IF(Aggregate[[#This Row],[Senior]]="Yes", "Senior", 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 "Less than 5GB", IF(Aggregate[[#This Row],[Avg Monthly GB Download]]&lt;10, "Between 5 and 10GB", "10 or more GB"))</f>
        <v>10 or more GB</v>
      </c>
    </row>
    <row r="3970" spans="1:23" x14ac:dyDescent="0.25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Row],[Under 30]]="Yes", "Under 30", IF(Aggregate[[#This Row],[Senior]]="Yes", "Senior", 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 "Less than 5GB", IF(Aggregate[[#This Row],[Avg Monthly GB Download]]&lt;10, "Between 5 and 10GB", "10 or more GB"))</f>
        <v>Less than 5GB</v>
      </c>
    </row>
    <row r="3971" spans="1:23" x14ac:dyDescent="0.25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Row],[Under 30]]="Yes", "Under 30", IF(Aggregate[[#This Row],[Senior]]="Yes", "Senior", 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 "Less than 5GB", IF(Aggregate[[#This Row],[Avg Monthly GB Download]]&lt;10, "Between 5 and 10GB", "10 or more GB"))</f>
        <v>10 or more GB</v>
      </c>
    </row>
    <row r="3972" spans="1:23" x14ac:dyDescent="0.25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Row],[Under 30]]="Yes", "Under 30", IF(Aggregate[[#This Row],[Senior]]="Yes", "Senior", 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 "Less than 5GB", IF(Aggregate[[#This Row],[Avg Monthly GB Download]]&lt;10, "Between 5 and 10GB", "10 or more GB"))</f>
        <v>10 or more GB</v>
      </c>
    </row>
    <row r="3973" spans="1:23" x14ac:dyDescent="0.25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Row],[Under 30]]="Yes", "Under 30", IF(Aggregate[[#This Row],[Senior]]="Yes", "Senior", 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 "Less than 5GB", IF(Aggregate[[#This Row],[Avg Monthly GB Download]]&lt;10, "Between 5 and 10GB", "10 or more GB"))</f>
        <v>10 or more GB</v>
      </c>
    </row>
    <row r="3974" spans="1:23" x14ac:dyDescent="0.25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Row],[Under 30]]="Yes", "Under 30", IF(Aggregate[[#This Row],[Senior]]="Yes", "Senior", 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 "Less than 5GB", IF(Aggregate[[#This Row],[Avg Monthly GB Download]]&lt;10, "Between 5 and 10GB", "10 or more GB"))</f>
        <v>10 or more GB</v>
      </c>
    </row>
    <row r="3975" spans="1:23" x14ac:dyDescent="0.25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Row],[Under 30]]="Yes", "Under 30", IF(Aggregate[[#This Row],[Senior]]="Yes", "Senior", 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 "Less than 5GB", IF(Aggregate[[#This Row],[Avg Monthly GB Download]]&lt;10, "Between 5 and 10GB", "10 or more GB"))</f>
        <v>10 or more GB</v>
      </c>
    </row>
    <row r="3976" spans="1:23" x14ac:dyDescent="0.25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Row],[Under 30]]="Yes", "Under 30", IF(Aggregate[[#This Row],[Senior]]="Yes", "Senior", 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 "Less than 5GB", IF(Aggregate[[#This Row],[Avg Monthly GB Download]]&lt;10, "Between 5 and 10GB", "10 or more GB"))</f>
        <v>Less than 5GB</v>
      </c>
    </row>
    <row r="3977" spans="1:23" x14ac:dyDescent="0.25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Row],[Under 30]]="Yes", "Under 30", IF(Aggregate[[#This Row],[Senior]]="Yes", "Senior", 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 "Less than 5GB", IF(Aggregate[[#This Row],[Avg Monthly GB Download]]&lt;10, "Between 5 and 10GB", "10 or more GB"))</f>
        <v>Between 5 and 10GB</v>
      </c>
    </row>
    <row r="3978" spans="1:23" x14ac:dyDescent="0.25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Row],[Under 30]]="Yes", "Under 30", IF(Aggregate[[#This Row],[Senior]]="Yes", "Senior", 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 "Less than 5GB", IF(Aggregate[[#This Row],[Avg Monthly GB Download]]&lt;10, "Between 5 and 10GB", "10 or more GB"))</f>
        <v>Less than 5GB</v>
      </c>
    </row>
    <row r="3979" spans="1:23" x14ac:dyDescent="0.25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Row],[Under 30]]="Yes", "Under 30", IF(Aggregate[[#This Row],[Senior]]="Yes", "Senior", 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 "Less than 5GB", IF(Aggregate[[#This Row],[Avg Monthly GB Download]]&lt;10, "Between 5 and 10GB", "10 or more GB"))</f>
        <v>Between 5 and 10GB</v>
      </c>
    </row>
    <row r="3980" spans="1:23" x14ac:dyDescent="0.25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Row],[Under 30]]="Yes", "Under 30", IF(Aggregate[[#This Row],[Senior]]="Yes", "Senior", 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 "Less than 5GB", IF(Aggregate[[#This Row],[Avg Monthly GB Download]]&lt;10, "Between 5 and 10GB", "10 or more GB"))</f>
        <v>Between 5 and 10GB</v>
      </c>
    </row>
    <row r="3981" spans="1:23" x14ac:dyDescent="0.25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Row],[Under 30]]="Yes", "Under 30", IF(Aggregate[[#This Row],[Senior]]="Yes", "Senior", 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 "Less than 5GB", IF(Aggregate[[#This Row],[Avg Monthly GB Download]]&lt;10, "Between 5 and 10GB", "10 or more GB"))</f>
        <v>Less than 5GB</v>
      </c>
    </row>
    <row r="3982" spans="1:23" x14ac:dyDescent="0.25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Row],[Under 30]]="Yes", "Under 30", IF(Aggregate[[#This Row],[Senior]]="Yes", "Senior", 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 "Less than 5GB", IF(Aggregate[[#This Row],[Avg Monthly GB Download]]&lt;10, "Between 5 and 10GB", "10 or more GB"))</f>
        <v>Between 5 and 10GB</v>
      </c>
    </row>
    <row r="3983" spans="1:23" x14ac:dyDescent="0.25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Row],[Under 30]]="Yes", "Under 30", IF(Aggregate[[#This Row],[Senior]]="Yes", "Senior", 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 "Less than 5GB", IF(Aggregate[[#This Row],[Avg Monthly GB Download]]&lt;10, "Between 5 and 10GB", "10 or more GB"))</f>
        <v>Between 5 and 10GB</v>
      </c>
    </row>
    <row r="3984" spans="1:23" x14ac:dyDescent="0.25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Row],[Under 30]]="Yes", "Under 30", IF(Aggregate[[#This Row],[Senior]]="Yes", "Senior", 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 "Less than 5GB", IF(Aggregate[[#This Row],[Avg Monthly GB Download]]&lt;10, "Between 5 and 10GB", "10 or more GB"))</f>
        <v>Less than 5GB</v>
      </c>
    </row>
    <row r="3985" spans="1:23" x14ac:dyDescent="0.25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Row],[Under 30]]="Yes", "Under 30", IF(Aggregate[[#This Row],[Senior]]="Yes", "Senior", 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 "Less than 5GB", IF(Aggregate[[#This Row],[Avg Monthly GB Download]]&lt;10, "Between 5 and 10GB", "10 or more GB"))</f>
        <v>10 or more GB</v>
      </c>
    </row>
    <row r="3986" spans="1:23" x14ac:dyDescent="0.25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Row],[Under 30]]="Yes", "Under 30", IF(Aggregate[[#This Row],[Senior]]="Yes", "Senior", 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 "Less than 5GB", IF(Aggregate[[#This Row],[Avg Monthly GB Download]]&lt;10, "Between 5 and 10GB", "10 or more GB"))</f>
        <v>Less than 5GB</v>
      </c>
    </row>
    <row r="3987" spans="1:23" x14ac:dyDescent="0.25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Row],[Under 30]]="Yes", "Under 30", IF(Aggregate[[#This Row],[Senior]]="Yes", "Senior", 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 "Less than 5GB", IF(Aggregate[[#This Row],[Avg Monthly GB Download]]&lt;10, "Between 5 and 10GB", "10 or more GB"))</f>
        <v>10 or more GB</v>
      </c>
    </row>
    <row r="3988" spans="1:23" x14ac:dyDescent="0.25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Row],[Under 30]]="Yes", "Under 30", IF(Aggregate[[#This Row],[Senior]]="Yes", "Senior", 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 "Less than 5GB", IF(Aggregate[[#This Row],[Avg Monthly GB Download]]&lt;10, "Between 5 and 10GB", "10 or more GB"))</f>
        <v>Less than 5GB</v>
      </c>
    </row>
    <row r="3989" spans="1:23" x14ac:dyDescent="0.25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Row],[Under 30]]="Yes", "Under 30", IF(Aggregate[[#This Row],[Senior]]="Yes", "Senior", 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 "Less than 5GB", IF(Aggregate[[#This Row],[Avg Monthly GB Download]]&lt;10, "Between 5 and 10GB", "10 or more GB"))</f>
        <v>10 or more GB</v>
      </c>
    </row>
    <row r="3990" spans="1:23" x14ac:dyDescent="0.25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Row],[Under 30]]="Yes", "Under 30", IF(Aggregate[[#This Row],[Senior]]="Yes", "Senior", 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 "Less than 5GB", IF(Aggregate[[#This Row],[Avg Monthly GB Download]]&lt;10, "Between 5 and 10GB", "10 or more GB"))</f>
        <v>Between 5 and 10GB</v>
      </c>
    </row>
    <row r="3991" spans="1:23" x14ac:dyDescent="0.25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Row],[Under 30]]="Yes", "Under 30", IF(Aggregate[[#This Row],[Senior]]="Yes", "Senior", 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 "Less than 5GB", IF(Aggregate[[#This Row],[Avg Monthly GB Download]]&lt;10, "Between 5 and 10GB", "10 or more GB"))</f>
        <v>Less than 5GB</v>
      </c>
    </row>
    <row r="3992" spans="1:23" x14ac:dyDescent="0.25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Row],[Under 30]]="Yes", "Under 30", IF(Aggregate[[#This Row],[Senior]]="Yes", "Senior", 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 "Less than 5GB", IF(Aggregate[[#This Row],[Avg Monthly GB Download]]&lt;10, "Between 5 and 10GB", "10 or more GB"))</f>
        <v>10 or more GB</v>
      </c>
    </row>
    <row r="3993" spans="1:23" x14ac:dyDescent="0.25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Row],[Under 30]]="Yes", "Under 30", IF(Aggregate[[#This Row],[Senior]]="Yes", "Senior", 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 "Less than 5GB", IF(Aggregate[[#This Row],[Avg Monthly GB Download]]&lt;10, "Between 5 and 10GB", "10 or more GB"))</f>
        <v>Less than 5GB</v>
      </c>
    </row>
    <row r="3994" spans="1:23" x14ac:dyDescent="0.25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Row],[Under 30]]="Yes", "Under 30", IF(Aggregate[[#This Row],[Senior]]="Yes", "Senior", 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 "Less than 5GB", IF(Aggregate[[#This Row],[Avg Monthly GB Download]]&lt;10, "Between 5 and 10GB", "10 or more GB"))</f>
        <v>Between 5 and 10GB</v>
      </c>
    </row>
    <row r="3995" spans="1:23" x14ac:dyDescent="0.25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Row],[Under 30]]="Yes", "Under 30", IF(Aggregate[[#This Row],[Senior]]="Yes", "Senior", 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 "Less than 5GB", IF(Aggregate[[#This Row],[Avg Monthly GB Download]]&lt;10, "Between 5 and 10GB", "10 or more GB"))</f>
        <v>Less than 5GB</v>
      </c>
    </row>
    <row r="3996" spans="1:23" x14ac:dyDescent="0.25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Row],[Under 30]]="Yes", "Under 30", IF(Aggregate[[#This Row],[Senior]]="Yes", "Senior", 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 "Less than 5GB", IF(Aggregate[[#This Row],[Avg Monthly GB Download]]&lt;10, "Between 5 and 10GB", "10 or more GB"))</f>
        <v>Between 5 and 10GB</v>
      </c>
    </row>
    <row r="3997" spans="1:23" x14ac:dyDescent="0.25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Row],[Under 30]]="Yes", "Under 30", IF(Aggregate[[#This Row],[Senior]]="Yes", "Senior", 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 "Less than 5GB", IF(Aggregate[[#This Row],[Avg Monthly GB Download]]&lt;10, "Between 5 and 10GB", "10 or more GB"))</f>
        <v>Between 5 and 10GB</v>
      </c>
    </row>
    <row r="3998" spans="1:23" x14ac:dyDescent="0.25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Row],[Under 30]]="Yes", "Under 30", IF(Aggregate[[#This Row],[Senior]]="Yes", "Senior", 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 "Less than 5GB", IF(Aggregate[[#This Row],[Avg Monthly GB Download]]&lt;10, "Between 5 and 10GB", "10 or more GB"))</f>
        <v>Less than 5GB</v>
      </c>
    </row>
    <row r="3999" spans="1:23" x14ac:dyDescent="0.25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Row],[Under 30]]="Yes", "Under 30", IF(Aggregate[[#This Row],[Senior]]="Yes", "Senior", 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 "Less than 5GB", IF(Aggregate[[#This Row],[Avg Monthly GB Download]]&lt;10, "Between 5 and 10GB", "10 or more GB"))</f>
        <v>10 or more GB</v>
      </c>
    </row>
    <row r="4000" spans="1:23" x14ac:dyDescent="0.25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Row],[Under 30]]="Yes", "Under 30", IF(Aggregate[[#This Row],[Senior]]="Yes", "Senior", 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 "Less than 5GB", IF(Aggregate[[#This Row],[Avg Monthly GB Download]]&lt;10, "Between 5 and 10GB", "10 or more GB"))</f>
        <v>Between 5 and 10GB</v>
      </c>
    </row>
    <row r="4001" spans="1:23" x14ac:dyDescent="0.25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Row],[Under 30]]="Yes", "Under 30", IF(Aggregate[[#This Row],[Senior]]="Yes", "Senior", 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 "Less than 5GB", IF(Aggregate[[#This Row],[Avg Monthly GB Download]]&lt;10, "Between 5 and 10GB", "10 or more GB"))</f>
        <v>Between 5 and 10GB</v>
      </c>
    </row>
    <row r="4002" spans="1:23" x14ac:dyDescent="0.25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Row],[Under 30]]="Yes", "Under 30", IF(Aggregate[[#This Row],[Senior]]="Yes", "Senior", 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 "Less than 5GB", IF(Aggregate[[#This Row],[Avg Monthly GB Download]]&lt;10, "Between 5 and 10GB", "10 or more GB"))</f>
        <v>Less than 5GB</v>
      </c>
    </row>
    <row r="4003" spans="1:23" x14ac:dyDescent="0.25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Row],[Under 30]]="Yes", "Under 30", IF(Aggregate[[#This Row],[Senior]]="Yes", "Senior", 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 "Less than 5GB", IF(Aggregate[[#This Row],[Avg Monthly GB Download]]&lt;10, "Between 5 and 10GB", "10 or more GB"))</f>
        <v>Less than 5GB</v>
      </c>
    </row>
    <row r="4004" spans="1:23" x14ac:dyDescent="0.25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Row],[Under 30]]="Yes", "Under 30", IF(Aggregate[[#This Row],[Senior]]="Yes", "Senior", 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 "Less than 5GB", IF(Aggregate[[#This Row],[Avg Monthly GB Download]]&lt;10, "Between 5 and 10GB", "10 or more GB"))</f>
        <v>10 or more GB</v>
      </c>
    </row>
    <row r="4005" spans="1:23" x14ac:dyDescent="0.25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Row],[Under 30]]="Yes", "Under 30", IF(Aggregate[[#This Row],[Senior]]="Yes", "Senior", 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 "Less than 5GB", IF(Aggregate[[#This Row],[Avg Monthly GB Download]]&lt;10, "Between 5 and 10GB", "10 or more GB"))</f>
        <v>Less than 5GB</v>
      </c>
    </row>
    <row r="4006" spans="1:23" x14ac:dyDescent="0.25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Row],[Under 30]]="Yes", "Under 30", IF(Aggregate[[#This Row],[Senior]]="Yes", "Senior", 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 "Less than 5GB", IF(Aggregate[[#This Row],[Avg Monthly GB Download]]&lt;10, "Between 5 and 10GB", "10 or more GB"))</f>
        <v>10 or more GB</v>
      </c>
    </row>
    <row r="4007" spans="1:23" x14ac:dyDescent="0.25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Row],[Under 30]]="Yes", "Under 30", IF(Aggregate[[#This Row],[Senior]]="Yes", "Senior", 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 "Less than 5GB", IF(Aggregate[[#This Row],[Avg Monthly GB Download]]&lt;10, "Between 5 and 10GB", "10 or more GB"))</f>
        <v>Between 5 and 10GB</v>
      </c>
    </row>
    <row r="4008" spans="1:23" x14ac:dyDescent="0.25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Row],[Under 30]]="Yes", "Under 30", IF(Aggregate[[#This Row],[Senior]]="Yes", "Senior", 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 "Less than 5GB", IF(Aggregate[[#This Row],[Avg Monthly GB Download]]&lt;10, "Between 5 and 10GB", "10 or more GB"))</f>
        <v>Less than 5GB</v>
      </c>
    </row>
    <row r="4009" spans="1:23" x14ac:dyDescent="0.25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Row],[Under 30]]="Yes", "Under 30", IF(Aggregate[[#This Row],[Senior]]="Yes", "Senior", 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 "Less than 5GB", IF(Aggregate[[#This Row],[Avg Monthly GB Download]]&lt;10, "Between 5 and 10GB", "10 or more GB"))</f>
        <v>Between 5 and 10GB</v>
      </c>
    </row>
    <row r="4010" spans="1:23" x14ac:dyDescent="0.25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Row],[Under 30]]="Yes", "Under 30", IF(Aggregate[[#This Row],[Senior]]="Yes", "Senior", 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 "Less than 5GB", IF(Aggregate[[#This Row],[Avg Monthly GB Download]]&lt;10, "Between 5 and 10GB", "10 or more GB"))</f>
        <v>Less than 5GB</v>
      </c>
    </row>
    <row r="4011" spans="1:23" x14ac:dyDescent="0.25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Row],[Under 30]]="Yes", "Under 30", IF(Aggregate[[#This Row],[Senior]]="Yes", "Senior", 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 "Less than 5GB", IF(Aggregate[[#This Row],[Avg Monthly GB Download]]&lt;10, "Between 5 and 10GB", "10 or more GB"))</f>
        <v>Between 5 and 10GB</v>
      </c>
    </row>
    <row r="4012" spans="1:23" x14ac:dyDescent="0.25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Row],[Under 30]]="Yes", "Under 30", IF(Aggregate[[#This Row],[Senior]]="Yes", "Senior", 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 "Less than 5GB", IF(Aggregate[[#This Row],[Avg Monthly GB Download]]&lt;10, "Between 5 and 10GB", "10 or more GB"))</f>
        <v>Between 5 and 10GB</v>
      </c>
    </row>
    <row r="4013" spans="1:23" x14ac:dyDescent="0.25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Row],[Under 30]]="Yes", "Under 30", IF(Aggregate[[#This Row],[Senior]]="Yes", "Senior", 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 "Less than 5GB", IF(Aggregate[[#This Row],[Avg Monthly GB Download]]&lt;10, "Between 5 and 10GB", "10 or more GB"))</f>
        <v>Between 5 and 10GB</v>
      </c>
    </row>
    <row r="4014" spans="1:23" x14ac:dyDescent="0.25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Row],[Under 30]]="Yes", "Under 30", IF(Aggregate[[#This Row],[Senior]]="Yes", "Senior", 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 "Less than 5GB", IF(Aggregate[[#This Row],[Avg Monthly GB Download]]&lt;10, "Between 5 and 10GB", "10 or more GB"))</f>
        <v>Between 5 and 10GB</v>
      </c>
    </row>
    <row r="4015" spans="1:23" x14ac:dyDescent="0.25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Row],[Under 30]]="Yes", "Under 30", IF(Aggregate[[#This Row],[Senior]]="Yes", "Senior", 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 "Less than 5GB", IF(Aggregate[[#This Row],[Avg Monthly GB Download]]&lt;10, "Between 5 and 10GB", "10 or more GB"))</f>
        <v>Less than 5GB</v>
      </c>
    </row>
    <row r="4016" spans="1:23" x14ac:dyDescent="0.25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Row],[Under 30]]="Yes", "Under 30", IF(Aggregate[[#This Row],[Senior]]="Yes", "Senior", 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 "Less than 5GB", IF(Aggregate[[#This Row],[Avg Monthly GB Download]]&lt;10, "Between 5 and 10GB", "10 or more GB"))</f>
        <v>Less than 5GB</v>
      </c>
    </row>
    <row r="4017" spans="1:23" x14ac:dyDescent="0.25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Row],[Under 30]]="Yes", "Under 30", IF(Aggregate[[#This Row],[Senior]]="Yes", "Senior", 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 "Less than 5GB", IF(Aggregate[[#This Row],[Avg Monthly GB Download]]&lt;10, "Between 5 and 10GB", "10 or more GB"))</f>
        <v>10 or more GB</v>
      </c>
    </row>
    <row r="4018" spans="1:23" x14ac:dyDescent="0.25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Row],[Under 30]]="Yes", "Under 30", IF(Aggregate[[#This Row],[Senior]]="Yes", "Senior", 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 "Less than 5GB", IF(Aggregate[[#This Row],[Avg Monthly GB Download]]&lt;10, "Between 5 and 10GB", "10 or more GB"))</f>
        <v>10 or more GB</v>
      </c>
    </row>
    <row r="4019" spans="1:23" x14ac:dyDescent="0.25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Row],[Under 30]]="Yes", "Under 30", IF(Aggregate[[#This Row],[Senior]]="Yes", "Senior", 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 "Less than 5GB", IF(Aggregate[[#This Row],[Avg Monthly GB Download]]&lt;10, "Between 5 and 10GB", "10 or more GB"))</f>
        <v>10 or more GB</v>
      </c>
    </row>
    <row r="4020" spans="1:23" x14ac:dyDescent="0.25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Row],[Under 30]]="Yes", "Under 30", IF(Aggregate[[#This Row],[Senior]]="Yes", "Senior", 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 "Less than 5GB", IF(Aggregate[[#This Row],[Avg Monthly GB Download]]&lt;10, "Between 5 and 10GB", "10 or more GB"))</f>
        <v>Between 5 and 10GB</v>
      </c>
    </row>
    <row r="4021" spans="1:23" x14ac:dyDescent="0.25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Row],[Under 30]]="Yes", "Under 30", IF(Aggregate[[#This Row],[Senior]]="Yes", "Senior", 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 "Less than 5GB", IF(Aggregate[[#This Row],[Avg Monthly GB Download]]&lt;10, "Between 5 and 10GB", "10 or more GB"))</f>
        <v>Between 5 and 10GB</v>
      </c>
    </row>
    <row r="4022" spans="1:23" x14ac:dyDescent="0.25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Row],[Under 30]]="Yes", "Under 30", IF(Aggregate[[#This Row],[Senior]]="Yes", "Senior", 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 "Less than 5GB", IF(Aggregate[[#This Row],[Avg Monthly GB Download]]&lt;10, "Between 5 and 10GB", "10 or more GB"))</f>
        <v>Less than 5GB</v>
      </c>
    </row>
    <row r="4023" spans="1:23" x14ac:dyDescent="0.25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Row],[Under 30]]="Yes", "Under 30", IF(Aggregate[[#This Row],[Senior]]="Yes", "Senior", 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 "Less than 5GB", IF(Aggregate[[#This Row],[Avg Monthly GB Download]]&lt;10, "Between 5 and 10GB", "10 or more GB"))</f>
        <v>Less than 5GB</v>
      </c>
    </row>
    <row r="4024" spans="1:23" x14ac:dyDescent="0.25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Row],[Under 30]]="Yes", "Under 30", IF(Aggregate[[#This Row],[Senior]]="Yes", "Senior", 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 "Less than 5GB", IF(Aggregate[[#This Row],[Avg Monthly GB Download]]&lt;10, "Between 5 and 10GB", "10 or more GB"))</f>
        <v>Less than 5GB</v>
      </c>
    </row>
    <row r="4025" spans="1:23" x14ac:dyDescent="0.25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Row],[Under 30]]="Yes", "Under 30", IF(Aggregate[[#This Row],[Senior]]="Yes", "Senior", 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 "Less than 5GB", IF(Aggregate[[#This Row],[Avg Monthly GB Download]]&lt;10, "Between 5 and 10GB", "10 or more GB"))</f>
        <v>Less than 5GB</v>
      </c>
    </row>
    <row r="4026" spans="1:23" x14ac:dyDescent="0.25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Row],[Under 30]]="Yes", "Under 30", IF(Aggregate[[#This Row],[Senior]]="Yes", "Senior", 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 "Less than 5GB", IF(Aggregate[[#This Row],[Avg Monthly GB Download]]&lt;10, "Between 5 and 10GB", "10 or more GB"))</f>
        <v>10 or more GB</v>
      </c>
    </row>
    <row r="4027" spans="1:23" x14ac:dyDescent="0.25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Row],[Under 30]]="Yes", "Under 30", IF(Aggregate[[#This Row],[Senior]]="Yes", "Senior", 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 "Less than 5GB", IF(Aggregate[[#This Row],[Avg Monthly GB Download]]&lt;10, "Between 5 and 10GB", "10 or more GB"))</f>
        <v>Between 5 and 10GB</v>
      </c>
    </row>
    <row r="4028" spans="1:23" x14ac:dyDescent="0.25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Row],[Under 30]]="Yes", "Under 30", IF(Aggregate[[#This Row],[Senior]]="Yes", "Senior", 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 "Less than 5GB", IF(Aggregate[[#This Row],[Avg Monthly GB Download]]&lt;10, "Between 5 and 10GB", "10 or more GB"))</f>
        <v>Less than 5GB</v>
      </c>
    </row>
    <row r="4029" spans="1:23" x14ac:dyDescent="0.25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Row],[Under 30]]="Yes", "Under 30", IF(Aggregate[[#This Row],[Senior]]="Yes", "Senior", 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 "Less than 5GB", IF(Aggregate[[#This Row],[Avg Monthly GB Download]]&lt;10, "Between 5 and 10GB", "10 or more GB"))</f>
        <v>Between 5 and 10GB</v>
      </c>
    </row>
    <row r="4030" spans="1:23" x14ac:dyDescent="0.25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Row],[Under 30]]="Yes", "Under 30", IF(Aggregate[[#This Row],[Senior]]="Yes", "Senior", 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 "Less than 5GB", IF(Aggregate[[#This Row],[Avg Monthly GB Download]]&lt;10, "Between 5 and 10GB", "10 or more GB"))</f>
        <v>Less than 5GB</v>
      </c>
    </row>
    <row r="4031" spans="1:23" x14ac:dyDescent="0.25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Row],[Under 30]]="Yes", "Under 30", IF(Aggregate[[#This Row],[Senior]]="Yes", "Senior", 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 "Less than 5GB", IF(Aggregate[[#This Row],[Avg Monthly GB Download]]&lt;10, "Between 5 and 10GB", "10 or more GB"))</f>
        <v>10 or more GB</v>
      </c>
    </row>
    <row r="4032" spans="1:23" x14ac:dyDescent="0.25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Row],[Under 30]]="Yes", "Under 30", IF(Aggregate[[#This Row],[Senior]]="Yes", "Senior", 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 "Less than 5GB", IF(Aggregate[[#This Row],[Avg Monthly GB Download]]&lt;10, "Between 5 and 10GB", "10 or more GB"))</f>
        <v>Less than 5GB</v>
      </c>
    </row>
    <row r="4033" spans="1:23" x14ac:dyDescent="0.25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Row],[Under 30]]="Yes", "Under 30", IF(Aggregate[[#This Row],[Senior]]="Yes", "Senior", 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 "Less than 5GB", IF(Aggregate[[#This Row],[Avg Monthly GB Download]]&lt;10, "Between 5 and 10GB", "10 or more GB"))</f>
        <v>10 or more GB</v>
      </c>
    </row>
    <row r="4034" spans="1:23" x14ac:dyDescent="0.25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Row],[Under 30]]="Yes", "Under 30", IF(Aggregate[[#This Row],[Senior]]="Yes", "Senior", 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 "Less than 5GB", IF(Aggregate[[#This Row],[Avg Monthly GB Download]]&lt;10, "Between 5 and 10GB", "10 or more GB"))</f>
        <v>Less than 5GB</v>
      </c>
    </row>
    <row r="4035" spans="1:23" x14ac:dyDescent="0.25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Row],[Under 30]]="Yes", "Under 30", IF(Aggregate[[#This Row],[Senior]]="Yes", "Senior", 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 "Less than 5GB", IF(Aggregate[[#This Row],[Avg Monthly GB Download]]&lt;10, "Between 5 and 10GB", "10 or more GB"))</f>
        <v>Between 5 and 10GB</v>
      </c>
    </row>
    <row r="4036" spans="1:23" x14ac:dyDescent="0.25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Row],[Under 30]]="Yes", "Under 30", IF(Aggregate[[#This Row],[Senior]]="Yes", "Senior", 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 "Less than 5GB", IF(Aggregate[[#This Row],[Avg Monthly GB Download]]&lt;10, "Between 5 and 10GB", "10 or more GB"))</f>
        <v>10 or more GB</v>
      </c>
    </row>
    <row r="4037" spans="1:23" x14ac:dyDescent="0.25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Row],[Under 30]]="Yes", "Under 30", IF(Aggregate[[#This Row],[Senior]]="Yes", "Senior", 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 "Less than 5GB", IF(Aggregate[[#This Row],[Avg Monthly GB Download]]&lt;10, "Between 5 and 10GB", "10 or more GB"))</f>
        <v>Between 5 and 10GB</v>
      </c>
    </row>
    <row r="4038" spans="1:23" x14ac:dyDescent="0.25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Row],[Under 30]]="Yes", "Under 30", IF(Aggregate[[#This Row],[Senior]]="Yes", "Senior", 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 "Less than 5GB", IF(Aggregate[[#This Row],[Avg Monthly GB Download]]&lt;10, "Between 5 and 10GB", "10 or more GB"))</f>
        <v>10 or more GB</v>
      </c>
    </row>
    <row r="4039" spans="1:23" x14ac:dyDescent="0.25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Row],[Under 30]]="Yes", "Under 30", IF(Aggregate[[#This Row],[Senior]]="Yes", "Senior", 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 "Less than 5GB", IF(Aggregate[[#This Row],[Avg Monthly GB Download]]&lt;10, "Between 5 and 10GB", "10 or more GB"))</f>
        <v>Less than 5GB</v>
      </c>
    </row>
    <row r="4040" spans="1:23" x14ac:dyDescent="0.25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Row],[Under 30]]="Yes", "Under 30", IF(Aggregate[[#This Row],[Senior]]="Yes", "Senior", 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 "Less than 5GB", IF(Aggregate[[#This Row],[Avg Monthly GB Download]]&lt;10, "Between 5 and 10GB", "10 or more GB"))</f>
        <v>Between 5 and 10GB</v>
      </c>
    </row>
    <row r="4041" spans="1:23" x14ac:dyDescent="0.25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Row],[Under 30]]="Yes", "Under 30", IF(Aggregate[[#This Row],[Senior]]="Yes", "Senior", 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 "Less than 5GB", IF(Aggregate[[#This Row],[Avg Monthly GB Download]]&lt;10, "Between 5 and 10GB", "10 or more GB"))</f>
        <v>Less than 5GB</v>
      </c>
    </row>
    <row r="4042" spans="1:23" x14ac:dyDescent="0.25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Row],[Under 30]]="Yes", "Under 30", IF(Aggregate[[#This Row],[Senior]]="Yes", "Senior", 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 "Less than 5GB", IF(Aggregate[[#This Row],[Avg Monthly GB Download]]&lt;10, "Between 5 and 10GB", "10 or more GB"))</f>
        <v>10 or more GB</v>
      </c>
    </row>
    <row r="4043" spans="1:23" x14ac:dyDescent="0.25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Row],[Under 30]]="Yes", "Under 30", IF(Aggregate[[#This Row],[Senior]]="Yes", "Senior", 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 "Less than 5GB", IF(Aggregate[[#This Row],[Avg Monthly GB Download]]&lt;10, "Between 5 and 10GB", "10 or more GB"))</f>
        <v>Between 5 and 10GB</v>
      </c>
    </row>
    <row r="4044" spans="1:23" x14ac:dyDescent="0.25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Row],[Under 30]]="Yes", "Under 30", IF(Aggregate[[#This Row],[Senior]]="Yes", "Senior", 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 "Less than 5GB", IF(Aggregate[[#This Row],[Avg Monthly GB Download]]&lt;10, "Between 5 and 10GB", "10 or more GB"))</f>
        <v>10 or more GB</v>
      </c>
    </row>
    <row r="4045" spans="1:23" x14ac:dyDescent="0.25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Row],[Under 30]]="Yes", "Under 30", IF(Aggregate[[#This Row],[Senior]]="Yes", "Senior", 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 "Less than 5GB", IF(Aggregate[[#This Row],[Avg Monthly GB Download]]&lt;10, "Between 5 and 10GB", "10 or more GB"))</f>
        <v>10 or more GB</v>
      </c>
    </row>
    <row r="4046" spans="1:23" x14ac:dyDescent="0.25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Row],[Under 30]]="Yes", "Under 30", IF(Aggregate[[#This Row],[Senior]]="Yes", "Senior", 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 "Less than 5GB", IF(Aggregate[[#This Row],[Avg Monthly GB Download]]&lt;10, "Between 5 and 10GB", "10 or more GB"))</f>
        <v>Less than 5GB</v>
      </c>
    </row>
    <row r="4047" spans="1:23" x14ac:dyDescent="0.25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Row],[Under 30]]="Yes", "Under 30", IF(Aggregate[[#This Row],[Senior]]="Yes", "Senior", 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 "Less than 5GB", IF(Aggregate[[#This Row],[Avg Monthly GB Download]]&lt;10, "Between 5 and 10GB", "10 or more GB"))</f>
        <v>Between 5 and 10GB</v>
      </c>
    </row>
    <row r="4048" spans="1:23" x14ac:dyDescent="0.25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Row],[Under 30]]="Yes", "Under 30", IF(Aggregate[[#This Row],[Senior]]="Yes", "Senior", 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 "Less than 5GB", IF(Aggregate[[#This Row],[Avg Monthly GB Download]]&lt;10, "Between 5 and 10GB", "10 or more GB"))</f>
        <v>10 or more GB</v>
      </c>
    </row>
    <row r="4049" spans="1:23" x14ac:dyDescent="0.25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Row],[Under 30]]="Yes", "Under 30", IF(Aggregate[[#This Row],[Senior]]="Yes", "Senior", 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 "Less than 5GB", IF(Aggregate[[#This Row],[Avg Monthly GB Download]]&lt;10, "Between 5 and 10GB", "10 or more GB"))</f>
        <v>Less than 5GB</v>
      </c>
    </row>
    <row r="4050" spans="1:23" x14ac:dyDescent="0.25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Row],[Under 30]]="Yes", "Under 30", IF(Aggregate[[#This Row],[Senior]]="Yes", "Senior", 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 "Less than 5GB", IF(Aggregate[[#This Row],[Avg Monthly GB Download]]&lt;10, "Between 5 and 10GB", "10 or more GB"))</f>
        <v>Between 5 and 10GB</v>
      </c>
    </row>
    <row r="4051" spans="1:23" x14ac:dyDescent="0.25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Row],[Under 30]]="Yes", "Under 30", IF(Aggregate[[#This Row],[Senior]]="Yes", "Senior", 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 "Less than 5GB", IF(Aggregate[[#This Row],[Avg Monthly GB Download]]&lt;10, "Between 5 and 10GB", "10 or more GB"))</f>
        <v>10 or more GB</v>
      </c>
    </row>
    <row r="4052" spans="1:23" x14ac:dyDescent="0.25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Row],[Under 30]]="Yes", "Under 30", IF(Aggregate[[#This Row],[Senior]]="Yes", "Senior", 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 "Less than 5GB", IF(Aggregate[[#This Row],[Avg Monthly GB Download]]&lt;10, "Between 5 and 10GB", "10 or more GB"))</f>
        <v>Between 5 and 10GB</v>
      </c>
    </row>
    <row r="4053" spans="1:23" x14ac:dyDescent="0.25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Row],[Under 30]]="Yes", "Under 30", IF(Aggregate[[#This Row],[Senior]]="Yes", "Senior", 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 "Less than 5GB", IF(Aggregate[[#This Row],[Avg Monthly GB Download]]&lt;10, "Between 5 and 10GB", "10 or more GB"))</f>
        <v>Between 5 and 10GB</v>
      </c>
    </row>
    <row r="4054" spans="1:23" x14ac:dyDescent="0.25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Row],[Under 30]]="Yes", "Under 30", IF(Aggregate[[#This Row],[Senior]]="Yes", "Senior", 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 "Less than 5GB", IF(Aggregate[[#This Row],[Avg Monthly GB Download]]&lt;10, "Between 5 and 10GB", "10 or more GB"))</f>
        <v>Less than 5GB</v>
      </c>
    </row>
    <row r="4055" spans="1:23" x14ac:dyDescent="0.25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Row],[Under 30]]="Yes", "Under 30", IF(Aggregate[[#This Row],[Senior]]="Yes", "Senior", 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 "Less than 5GB", IF(Aggregate[[#This Row],[Avg Monthly GB Download]]&lt;10, "Between 5 and 10GB", "10 or more GB"))</f>
        <v>10 or more GB</v>
      </c>
    </row>
    <row r="4056" spans="1:23" x14ac:dyDescent="0.25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Row],[Under 30]]="Yes", "Under 30", IF(Aggregate[[#This Row],[Senior]]="Yes", "Senior", 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 "Less than 5GB", IF(Aggregate[[#This Row],[Avg Monthly GB Download]]&lt;10, "Between 5 and 10GB", "10 or more GB"))</f>
        <v>Between 5 and 10GB</v>
      </c>
    </row>
    <row r="4057" spans="1:23" x14ac:dyDescent="0.25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Row],[Under 30]]="Yes", "Under 30", IF(Aggregate[[#This Row],[Senior]]="Yes", "Senior", 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 "Less than 5GB", IF(Aggregate[[#This Row],[Avg Monthly GB Download]]&lt;10, "Between 5 and 10GB", "10 or more GB"))</f>
        <v>10 or more GB</v>
      </c>
    </row>
    <row r="4058" spans="1:23" x14ac:dyDescent="0.25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Row],[Under 30]]="Yes", "Under 30", IF(Aggregate[[#This Row],[Senior]]="Yes", "Senior", 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 "Less than 5GB", IF(Aggregate[[#This Row],[Avg Monthly GB Download]]&lt;10, "Between 5 and 10GB", "10 or more GB"))</f>
        <v>Between 5 and 10GB</v>
      </c>
    </row>
    <row r="4059" spans="1:23" x14ac:dyDescent="0.25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Row],[Under 30]]="Yes", "Under 30", IF(Aggregate[[#This Row],[Senior]]="Yes", "Senior", 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 "Less than 5GB", IF(Aggregate[[#This Row],[Avg Monthly GB Download]]&lt;10, "Between 5 and 10GB", "10 or more GB"))</f>
        <v>Between 5 and 10GB</v>
      </c>
    </row>
    <row r="4060" spans="1:23" x14ac:dyDescent="0.25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Row],[Under 30]]="Yes", "Under 30", IF(Aggregate[[#This Row],[Senior]]="Yes", "Senior", 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 "Less than 5GB", IF(Aggregate[[#This Row],[Avg Monthly GB Download]]&lt;10, "Between 5 and 10GB", "10 or more GB"))</f>
        <v>Less than 5GB</v>
      </c>
    </row>
    <row r="4061" spans="1:23" x14ac:dyDescent="0.25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Row],[Under 30]]="Yes", "Under 30", IF(Aggregate[[#This Row],[Senior]]="Yes", "Senior", 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 "Less than 5GB", IF(Aggregate[[#This Row],[Avg Monthly GB Download]]&lt;10, "Between 5 and 10GB", "10 or more GB"))</f>
        <v>Between 5 and 10GB</v>
      </c>
    </row>
    <row r="4062" spans="1:23" x14ac:dyDescent="0.25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Row],[Under 30]]="Yes", "Under 30", IF(Aggregate[[#This Row],[Senior]]="Yes", "Senior", 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 "Less than 5GB", IF(Aggregate[[#This Row],[Avg Monthly GB Download]]&lt;10, "Between 5 and 10GB", "10 or more GB"))</f>
        <v>Less than 5GB</v>
      </c>
    </row>
    <row r="4063" spans="1:23" x14ac:dyDescent="0.25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Row],[Under 30]]="Yes", "Under 30", IF(Aggregate[[#This Row],[Senior]]="Yes", "Senior", 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 "Less than 5GB", IF(Aggregate[[#This Row],[Avg Monthly GB Download]]&lt;10, "Between 5 and 10GB", "10 or more GB"))</f>
        <v>Between 5 and 10GB</v>
      </c>
    </row>
    <row r="4064" spans="1:23" x14ac:dyDescent="0.25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Row],[Under 30]]="Yes", "Under 30", IF(Aggregate[[#This Row],[Senior]]="Yes", "Senior", 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 "Less than 5GB", IF(Aggregate[[#This Row],[Avg Monthly GB Download]]&lt;10, "Between 5 and 10GB", "10 or more GB"))</f>
        <v>10 or more GB</v>
      </c>
    </row>
    <row r="4065" spans="1:23" x14ac:dyDescent="0.25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Row],[Under 30]]="Yes", "Under 30", IF(Aggregate[[#This Row],[Senior]]="Yes", "Senior", 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 "Less than 5GB", IF(Aggregate[[#This Row],[Avg Monthly GB Download]]&lt;10, "Between 5 and 10GB", "10 or more GB"))</f>
        <v>Between 5 and 10GB</v>
      </c>
    </row>
    <row r="4066" spans="1:23" x14ac:dyDescent="0.25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Row],[Under 30]]="Yes", "Under 30", IF(Aggregate[[#This Row],[Senior]]="Yes", "Senior", 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 "Less than 5GB", IF(Aggregate[[#This Row],[Avg Monthly GB Download]]&lt;10, "Between 5 and 10GB", "10 or more GB"))</f>
        <v>10 or more GB</v>
      </c>
    </row>
    <row r="4067" spans="1:23" x14ac:dyDescent="0.25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Row],[Under 30]]="Yes", "Under 30", IF(Aggregate[[#This Row],[Senior]]="Yes", "Senior", 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 "Less than 5GB", IF(Aggregate[[#This Row],[Avg Monthly GB Download]]&lt;10, "Between 5 and 10GB", "10 or more GB"))</f>
        <v>Between 5 and 10GB</v>
      </c>
    </row>
    <row r="4068" spans="1:23" x14ac:dyDescent="0.25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Row],[Under 30]]="Yes", "Under 30", IF(Aggregate[[#This Row],[Senior]]="Yes", "Senior", 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 "Less than 5GB", IF(Aggregate[[#This Row],[Avg Monthly GB Download]]&lt;10, "Between 5 and 10GB", "10 or more GB"))</f>
        <v>Between 5 and 10GB</v>
      </c>
    </row>
    <row r="4069" spans="1:23" x14ac:dyDescent="0.25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Row],[Under 30]]="Yes", "Under 30", IF(Aggregate[[#This Row],[Senior]]="Yes", "Senior", 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 "Less than 5GB", IF(Aggregate[[#This Row],[Avg Monthly GB Download]]&lt;10, "Between 5 and 10GB", "10 or more GB"))</f>
        <v>10 or more GB</v>
      </c>
    </row>
    <row r="4070" spans="1:23" x14ac:dyDescent="0.25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Row],[Under 30]]="Yes", "Under 30", IF(Aggregate[[#This Row],[Senior]]="Yes", "Senior", 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 "Less than 5GB", IF(Aggregate[[#This Row],[Avg Monthly GB Download]]&lt;10, "Between 5 and 10GB", "10 or more GB"))</f>
        <v>10 or more GB</v>
      </c>
    </row>
    <row r="4071" spans="1:23" x14ac:dyDescent="0.25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Row],[Under 30]]="Yes", "Under 30", IF(Aggregate[[#This Row],[Senior]]="Yes", "Senior", 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 "Less than 5GB", IF(Aggregate[[#This Row],[Avg Monthly GB Download]]&lt;10, "Between 5 and 10GB", "10 or more GB"))</f>
        <v>Between 5 and 10GB</v>
      </c>
    </row>
    <row r="4072" spans="1:23" x14ac:dyDescent="0.25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Row],[Under 30]]="Yes", "Under 30", IF(Aggregate[[#This Row],[Senior]]="Yes", "Senior", 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 "Less than 5GB", IF(Aggregate[[#This Row],[Avg Monthly GB Download]]&lt;10, "Between 5 and 10GB", "10 or more GB"))</f>
        <v>10 or more GB</v>
      </c>
    </row>
    <row r="4073" spans="1:23" x14ac:dyDescent="0.25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Row],[Under 30]]="Yes", "Under 30", IF(Aggregate[[#This Row],[Senior]]="Yes", "Senior", 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 "Less than 5GB", IF(Aggregate[[#This Row],[Avg Monthly GB Download]]&lt;10, "Between 5 and 10GB", "10 or more GB"))</f>
        <v>Between 5 and 10GB</v>
      </c>
    </row>
    <row r="4074" spans="1:23" x14ac:dyDescent="0.25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Row],[Under 30]]="Yes", "Under 30", IF(Aggregate[[#This Row],[Senior]]="Yes", "Senior", 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 "Less than 5GB", IF(Aggregate[[#This Row],[Avg Monthly GB Download]]&lt;10, "Between 5 and 10GB", "10 or more GB"))</f>
        <v>10 or more GB</v>
      </c>
    </row>
    <row r="4075" spans="1:23" x14ac:dyDescent="0.25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Row],[Under 30]]="Yes", "Under 30", IF(Aggregate[[#This Row],[Senior]]="Yes", "Senior", 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 "Less than 5GB", IF(Aggregate[[#This Row],[Avg Monthly GB Download]]&lt;10, "Between 5 and 10GB", "10 or more GB"))</f>
        <v>Between 5 and 10GB</v>
      </c>
    </row>
    <row r="4076" spans="1:23" x14ac:dyDescent="0.25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Row],[Under 30]]="Yes", "Under 30", IF(Aggregate[[#This Row],[Senior]]="Yes", "Senior", 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 "Less than 5GB", IF(Aggregate[[#This Row],[Avg Monthly GB Download]]&lt;10, "Between 5 and 10GB", "10 or more GB"))</f>
        <v>Between 5 and 10GB</v>
      </c>
    </row>
    <row r="4077" spans="1:23" x14ac:dyDescent="0.25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Row],[Under 30]]="Yes", "Under 30", IF(Aggregate[[#This Row],[Senior]]="Yes", "Senior", 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 "Less than 5GB", IF(Aggregate[[#This Row],[Avg Monthly GB Download]]&lt;10, "Between 5 and 10GB", "10 or more GB"))</f>
        <v>10 or more GB</v>
      </c>
    </row>
    <row r="4078" spans="1:23" x14ac:dyDescent="0.25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Row],[Under 30]]="Yes", "Under 30", IF(Aggregate[[#This Row],[Senior]]="Yes", "Senior", 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 "Less than 5GB", IF(Aggregate[[#This Row],[Avg Monthly GB Download]]&lt;10, "Between 5 and 10GB", "10 or more GB"))</f>
        <v>10 or more GB</v>
      </c>
    </row>
    <row r="4079" spans="1:23" x14ac:dyDescent="0.25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Row],[Under 30]]="Yes", "Under 30", IF(Aggregate[[#This Row],[Senior]]="Yes", "Senior", 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 "Less than 5GB", IF(Aggregate[[#This Row],[Avg Monthly GB Download]]&lt;10, "Between 5 and 10GB", "10 or more GB"))</f>
        <v>Between 5 and 10GB</v>
      </c>
    </row>
    <row r="4080" spans="1:23" x14ac:dyDescent="0.25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Row],[Under 30]]="Yes", "Under 30", IF(Aggregate[[#This Row],[Senior]]="Yes", "Senior", 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 "Less than 5GB", IF(Aggregate[[#This Row],[Avg Monthly GB Download]]&lt;10, "Between 5 and 10GB", "10 or more GB"))</f>
        <v>Less than 5GB</v>
      </c>
    </row>
    <row r="4081" spans="1:23" x14ac:dyDescent="0.25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Row],[Under 30]]="Yes", "Under 30", IF(Aggregate[[#This Row],[Senior]]="Yes", "Senior", 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 "Less than 5GB", IF(Aggregate[[#This Row],[Avg Monthly GB Download]]&lt;10, "Between 5 and 10GB", "10 or more GB"))</f>
        <v>10 or more GB</v>
      </c>
    </row>
    <row r="4082" spans="1:23" x14ac:dyDescent="0.25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Row],[Under 30]]="Yes", "Under 30", IF(Aggregate[[#This Row],[Senior]]="Yes", "Senior", 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 "Less than 5GB", IF(Aggregate[[#This Row],[Avg Monthly GB Download]]&lt;10, "Between 5 and 10GB", "10 or more GB"))</f>
        <v>Between 5 and 10GB</v>
      </c>
    </row>
    <row r="4083" spans="1:23" x14ac:dyDescent="0.25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Row],[Under 30]]="Yes", "Under 30", IF(Aggregate[[#This Row],[Senior]]="Yes", "Senior", 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 "Less than 5GB", IF(Aggregate[[#This Row],[Avg Monthly GB Download]]&lt;10, "Between 5 and 10GB", "10 or more GB"))</f>
        <v>Between 5 and 10GB</v>
      </c>
    </row>
    <row r="4084" spans="1:23" x14ac:dyDescent="0.25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Row],[Under 30]]="Yes", "Under 30", IF(Aggregate[[#This Row],[Senior]]="Yes", "Senior", 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 "Less than 5GB", IF(Aggregate[[#This Row],[Avg Monthly GB Download]]&lt;10, "Between 5 and 10GB", "10 or more GB"))</f>
        <v>Between 5 and 10GB</v>
      </c>
    </row>
    <row r="4085" spans="1:23" x14ac:dyDescent="0.25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Row],[Under 30]]="Yes", "Under 30", IF(Aggregate[[#This Row],[Senior]]="Yes", "Senior", 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 "Less than 5GB", IF(Aggregate[[#This Row],[Avg Monthly GB Download]]&lt;10, "Between 5 and 10GB", "10 or more GB"))</f>
        <v>Less than 5GB</v>
      </c>
    </row>
    <row r="4086" spans="1:23" x14ac:dyDescent="0.25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Row],[Under 30]]="Yes", "Under 30", IF(Aggregate[[#This Row],[Senior]]="Yes", "Senior", 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 "Less than 5GB", IF(Aggregate[[#This Row],[Avg Monthly GB Download]]&lt;10, "Between 5 and 10GB", "10 or more GB"))</f>
        <v>Less than 5GB</v>
      </c>
    </row>
    <row r="4087" spans="1:23" x14ac:dyDescent="0.25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Row],[Under 30]]="Yes", "Under 30", IF(Aggregate[[#This Row],[Senior]]="Yes", "Senior", 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 "Less than 5GB", IF(Aggregate[[#This Row],[Avg Monthly GB Download]]&lt;10, "Between 5 and 10GB", "10 or more GB"))</f>
        <v>Between 5 and 10GB</v>
      </c>
    </row>
    <row r="4088" spans="1:23" x14ac:dyDescent="0.25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Row],[Under 30]]="Yes", "Under 30", IF(Aggregate[[#This Row],[Senior]]="Yes", "Senior", 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 "Less than 5GB", IF(Aggregate[[#This Row],[Avg Monthly GB Download]]&lt;10, "Between 5 and 10GB", "10 or more GB"))</f>
        <v>10 or more GB</v>
      </c>
    </row>
    <row r="4089" spans="1:23" x14ac:dyDescent="0.25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Row],[Under 30]]="Yes", "Under 30", IF(Aggregate[[#This Row],[Senior]]="Yes", "Senior", 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 "Less than 5GB", IF(Aggregate[[#This Row],[Avg Monthly GB Download]]&lt;10, "Between 5 and 10GB", "10 or more GB"))</f>
        <v>10 or more GB</v>
      </c>
    </row>
    <row r="4090" spans="1:23" x14ac:dyDescent="0.25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Row],[Under 30]]="Yes", "Under 30", IF(Aggregate[[#This Row],[Senior]]="Yes", "Senior", 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 "Less than 5GB", IF(Aggregate[[#This Row],[Avg Monthly GB Download]]&lt;10, "Between 5 and 10GB", "10 or more GB"))</f>
        <v>Less than 5GB</v>
      </c>
    </row>
    <row r="4091" spans="1:23" x14ac:dyDescent="0.25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Row],[Under 30]]="Yes", "Under 30", IF(Aggregate[[#This Row],[Senior]]="Yes", "Senior", 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 "Less than 5GB", IF(Aggregate[[#This Row],[Avg Monthly GB Download]]&lt;10, "Between 5 and 10GB", "10 or more GB"))</f>
        <v>10 or more GB</v>
      </c>
    </row>
    <row r="4092" spans="1:23" x14ac:dyDescent="0.25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Row],[Under 30]]="Yes", "Under 30", IF(Aggregate[[#This Row],[Senior]]="Yes", "Senior", 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 "Less than 5GB", IF(Aggregate[[#This Row],[Avg Monthly GB Download]]&lt;10, "Between 5 and 10GB", "10 or more GB"))</f>
        <v>Between 5 and 10GB</v>
      </c>
    </row>
    <row r="4093" spans="1:23" x14ac:dyDescent="0.25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Row],[Under 30]]="Yes", "Under 30", IF(Aggregate[[#This Row],[Senior]]="Yes", "Senior", 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 "Less than 5GB", IF(Aggregate[[#This Row],[Avg Monthly GB Download]]&lt;10, "Between 5 and 10GB", "10 or more GB"))</f>
        <v>Between 5 and 10GB</v>
      </c>
    </row>
    <row r="4094" spans="1:23" x14ac:dyDescent="0.25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Row],[Under 30]]="Yes", "Under 30", IF(Aggregate[[#This Row],[Senior]]="Yes", "Senior", 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 "Less than 5GB", IF(Aggregate[[#This Row],[Avg Monthly GB Download]]&lt;10, "Between 5 and 10GB", "10 or more GB"))</f>
        <v>Between 5 and 10GB</v>
      </c>
    </row>
    <row r="4095" spans="1:23" x14ac:dyDescent="0.25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Row],[Under 30]]="Yes", "Under 30", IF(Aggregate[[#This Row],[Senior]]="Yes", "Senior", 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 "Less than 5GB", IF(Aggregate[[#This Row],[Avg Monthly GB Download]]&lt;10, "Between 5 and 10GB", "10 or more GB"))</f>
        <v>Between 5 and 10GB</v>
      </c>
    </row>
    <row r="4096" spans="1:23" x14ac:dyDescent="0.25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Row],[Under 30]]="Yes", "Under 30", IF(Aggregate[[#This Row],[Senior]]="Yes", "Senior", 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 "Less than 5GB", IF(Aggregate[[#This Row],[Avg Monthly GB Download]]&lt;10, "Between 5 and 10GB", "10 or more GB"))</f>
        <v>10 or more GB</v>
      </c>
    </row>
    <row r="4097" spans="1:23" x14ac:dyDescent="0.25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Row],[Under 30]]="Yes", "Under 30", IF(Aggregate[[#This Row],[Senior]]="Yes", "Senior", 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 "Less than 5GB", IF(Aggregate[[#This Row],[Avg Monthly GB Download]]&lt;10, "Between 5 and 10GB", "10 or more GB"))</f>
        <v>Between 5 and 10GB</v>
      </c>
    </row>
    <row r="4098" spans="1:23" x14ac:dyDescent="0.25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Row],[Under 30]]="Yes", "Under 30", IF(Aggregate[[#This Row],[Senior]]="Yes", "Senior", 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 "Less than 5GB", IF(Aggregate[[#This Row],[Avg Monthly GB Download]]&lt;10, "Between 5 and 10GB", "10 or more GB"))</f>
        <v>Between 5 and 10GB</v>
      </c>
    </row>
    <row r="4099" spans="1:23" x14ac:dyDescent="0.25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Row],[Under 30]]="Yes", "Under 30", IF(Aggregate[[#This Row],[Senior]]="Yes", "Senior", 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 "Less than 5GB", IF(Aggregate[[#This Row],[Avg Monthly GB Download]]&lt;10, "Between 5 and 10GB", "10 or more GB"))</f>
        <v>Between 5 and 10GB</v>
      </c>
    </row>
    <row r="4100" spans="1:23" x14ac:dyDescent="0.25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Row],[Under 30]]="Yes", "Under 30", IF(Aggregate[[#This Row],[Senior]]="Yes", "Senior", 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 "Less than 5GB", IF(Aggregate[[#This Row],[Avg Monthly GB Download]]&lt;10, "Between 5 and 10GB", "10 or more GB"))</f>
        <v>Less than 5GB</v>
      </c>
    </row>
    <row r="4101" spans="1:23" x14ac:dyDescent="0.25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Row],[Under 30]]="Yes", "Under 30", IF(Aggregate[[#This Row],[Senior]]="Yes", "Senior", 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 "Less than 5GB", IF(Aggregate[[#This Row],[Avg Monthly GB Download]]&lt;10, "Between 5 and 10GB", "10 or more GB"))</f>
        <v>10 or more GB</v>
      </c>
    </row>
    <row r="4102" spans="1:23" x14ac:dyDescent="0.25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Row],[Under 30]]="Yes", "Under 30", IF(Aggregate[[#This Row],[Senior]]="Yes", "Senior", 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 "Less than 5GB", IF(Aggregate[[#This Row],[Avg Monthly GB Download]]&lt;10, "Between 5 and 10GB", "10 or more GB"))</f>
        <v>Less than 5GB</v>
      </c>
    </row>
    <row r="4103" spans="1:23" x14ac:dyDescent="0.25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Row],[Under 30]]="Yes", "Under 30", IF(Aggregate[[#This Row],[Senior]]="Yes", "Senior", 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 "Less than 5GB", IF(Aggregate[[#This Row],[Avg Monthly GB Download]]&lt;10, "Between 5 and 10GB", "10 or more GB"))</f>
        <v>10 or more GB</v>
      </c>
    </row>
    <row r="4104" spans="1:23" x14ac:dyDescent="0.25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Row],[Under 30]]="Yes", "Under 30", IF(Aggregate[[#This Row],[Senior]]="Yes", "Senior", 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 "Less than 5GB", IF(Aggregate[[#This Row],[Avg Monthly GB Download]]&lt;10, "Between 5 and 10GB", "10 or more GB"))</f>
        <v>Less than 5GB</v>
      </c>
    </row>
    <row r="4105" spans="1:23" x14ac:dyDescent="0.25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Row],[Under 30]]="Yes", "Under 30", IF(Aggregate[[#This Row],[Senior]]="Yes", "Senior", 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 "Less than 5GB", IF(Aggregate[[#This Row],[Avg Monthly GB Download]]&lt;10, "Between 5 and 10GB", "10 or more GB"))</f>
        <v>10 or more GB</v>
      </c>
    </row>
    <row r="4106" spans="1:23" x14ac:dyDescent="0.25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Row],[Under 30]]="Yes", "Under 30", IF(Aggregate[[#This Row],[Senior]]="Yes", "Senior", 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 "Less than 5GB", IF(Aggregate[[#This Row],[Avg Monthly GB Download]]&lt;10, "Between 5 and 10GB", "10 or more GB"))</f>
        <v>10 or more GB</v>
      </c>
    </row>
    <row r="4107" spans="1:23" x14ac:dyDescent="0.25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Row],[Under 30]]="Yes", "Under 30", IF(Aggregate[[#This Row],[Senior]]="Yes", "Senior", 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 "Less than 5GB", IF(Aggregate[[#This Row],[Avg Monthly GB Download]]&lt;10, "Between 5 and 10GB", "10 or more GB"))</f>
        <v>Less than 5GB</v>
      </c>
    </row>
    <row r="4108" spans="1:23" x14ac:dyDescent="0.25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Row],[Under 30]]="Yes", "Under 30", IF(Aggregate[[#This Row],[Senior]]="Yes", "Senior", 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 "Less than 5GB", IF(Aggregate[[#This Row],[Avg Monthly GB Download]]&lt;10, "Between 5 and 10GB", "10 or more GB"))</f>
        <v>Less than 5GB</v>
      </c>
    </row>
    <row r="4109" spans="1:23" x14ac:dyDescent="0.25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Row],[Under 30]]="Yes", "Under 30", IF(Aggregate[[#This Row],[Senior]]="Yes", "Senior", 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 "Less than 5GB", IF(Aggregate[[#This Row],[Avg Monthly GB Download]]&lt;10, "Between 5 and 10GB", "10 or more GB"))</f>
        <v>10 or more GB</v>
      </c>
    </row>
    <row r="4110" spans="1:23" x14ac:dyDescent="0.25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Row],[Under 30]]="Yes", "Under 30", IF(Aggregate[[#This Row],[Senior]]="Yes", "Senior", 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 "Less than 5GB", IF(Aggregate[[#This Row],[Avg Monthly GB Download]]&lt;10, "Between 5 and 10GB", "10 or more GB"))</f>
        <v>Less than 5GB</v>
      </c>
    </row>
    <row r="4111" spans="1:23" x14ac:dyDescent="0.25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Row],[Under 30]]="Yes", "Under 30", IF(Aggregate[[#This Row],[Senior]]="Yes", "Senior", 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 "Less than 5GB", IF(Aggregate[[#This Row],[Avg Monthly GB Download]]&lt;10, "Between 5 and 10GB", "10 or more GB"))</f>
        <v>Between 5 and 10GB</v>
      </c>
    </row>
    <row r="4112" spans="1:23" x14ac:dyDescent="0.25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Row],[Under 30]]="Yes", "Under 30", IF(Aggregate[[#This Row],[Senior]]="Yes", "Senior", 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 "Less than 5GB", IF(Aggregate[[#This Row],[Avg Monthly GB Download]]&lt;10, "Between 5 and 10GB", "10 or more GB"))</f>
        <v>Between 5 and 10GB</v>
      </c>
    </row>
    <row r="4113" spans="1:23" x14ac:dyDescent="0.25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Row],[Under 30]]="Yes", "Under 30", IF(Aggregate[[#This Row],[Senior]]="Yes", "Senior", 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 "Less than 5GB", IF(Aggregate[[#This Row],[Avg Monthly GB Download]]&lt;10, "Between 5 and 10GB", "10 or more GB"))</f>
        <v>10 or more GB</v>
      </c>
    </row>
    <row r="4114" spans="1:23" x14ac:dyDescent="0.25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Row],[Under 30]]="Yes", "Under 30", IF(Aggregate[[#This Row],[Senior]]="Yes", "Senior", 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 "Less than 5GB", IF(Aggregate[[#This Row],[Avg Monthly GB Download]]&lt;10, "Between 5 and 10GB", "10 or more GB"))</f>
        <v>Less than 5GB</v>
      </c>
    </row>
    <row r="4115" spans="1:23" x14ac:dyDescent="0.25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Row],[Under 30]]="Yes", "Under 30", IF(Aggregate[[#This Row],[Senior]]="Yes", "Senior", 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 "Less than 5GB", IF(Aggregate[[#This Row],[Avg Monthly GB Download]]&lt;10, "Between 5 and 10GB", "10 or more GB"))</f>
        <v>10 or more GB</v>
      </c>
    </row>
    <row r="4116" spans="1:23" x14ac:dyDescent="0.25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Row],[Under 30]]="Yes", "Under 30", IF(Aggregate[[#This Row],[Senior]]="Yes", "Senior", 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 "Less than 5GB", IF(Aggregate[[#This Row],[Avg Monthly GB Download]]&lt;10, "Between 5 and 10GB", "10 or more GB"))</f>
        <v>Less than 5GB</v>
      </c>
    </row>
    <row r="4117" spans="1:23" x14ac:dyDescent="0.25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Row],[Under 30]]="Yes", "Under 30", IF(Aggregate[[#This Row],[Senior]]="Yes", "Senior", 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 "Less than 5GB", IF(Aggregate[[#This Row],[Avg Monthly GB Download]]&lt;10, "Between 5 and 10GB", "10 or more GB"))</f>
        <v>Less than 5GB</v>
      </c>
    </row>
    <row r="4118" spans="1:23" x14ac:dyDescent="0.25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Row],[Under 30]]="Yes", "Under 30", IF(Aggregate[[#This Row],[Senior]]="Yes", "Senior", 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 "Less than 5GB", IF(Aggregate[[#This Row],[Avg Monthly GB Download]]&lt;10, "Between 5 and 10GB", "10 or more GB"))</f>
        <v>Between 5 and 10GB</v>
      </c>
    </row>
    <row r="4119" spans="1:23" x14ac:dyDescent="0.25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Row],[Under 30]]="Yes", "Under 30", IF(Aggregate[[#This Row],[Senior]]="Yes", "Senior", 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 "Less than 5GB", IF(Aggregate[[#This Row],[Avg Monthly GB Download]]&lt;10, "Between 5 and 10GB", "10 or more GB"))</f>
        <v>10 or more GB</v>
      </c>
    </row>
    <row r="4120" spans="1:23" x14ac:dyDescent="0.25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Row],[Under 30]]="Yes", "Under 30", IF(Aggregate[[#This Row],[Senior]]="Yes", "Senior", 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 "Less than 5GB", IF(Aggregate[[#This Row],[Avg Monthly GB Download]]&lt;10, "Between 5 and 10GB", "10 or more GB"))</f>
        <v>10 or more GB</v>
      </c>
    </row>
    <row r="4121" spans="1:23" x14ac:dyDescent="0.25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Row],[Under 30]]="Yes", "Under 30", IF(Aggregate[[#This Row],[Senior]]="Yes", "Senior", 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 "Less than 5GB", IF(Aggregate[[#This Row],[Avg Monthly GB Download]]&lt;10, "Between 5 and 10GB", "10 or more GB"))</f>
        <v>Between 5 and 10GB</v>
      </c>
    </row>
    <row r="4122" spans="1:23" x14ac:dyDescent="0.25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Row],[Under 30]]="Yes", "Under 30", IF(Aggregate[[#This Row],[Senior]]="Yes", "Senior", 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 "Less than 5GB", IF(Aggregate[[#This Row],[Avg Monthly GB Download]]&lt;10, "Between 5 and 10GB", "10 or more GB"))</f>
        <v>Less than 5GB</v>
      </c>
    </row>
    <row r="4123" spans="1:23" x14ac:dyDescent="0.25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Row],[Under 30]]="Yes", "Under 30", IF(Aggregate[[#This Row],[Senior]]="Yes", "Senior", 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 "Less than 5GB", IF(Aggregate[[#This Row],[Avg Monthly GB Download]]&lt;10, "Between 5 and 10GB", "10 or more GB"))</f>
        <v>10 or more GB</v>
      </c>
    </row>
    <row r="4124" spans="1:23" x14ac:dyDescent="0.25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Row],[Under 30]]="Yes", "Under 30", IF(Aggregate[[#This Row],[Senior]]="Yes", "Senior", 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 "Less than 5GB", IF(Aggregate[[#This Row],[Avg Monthly GB Download]]&lt;10, "Between 5 and 10GB", "10 or more GB"))</f>
        <v>10 or more GB</v>
      </c>
    </row>
    <row r="4125" spans="1:23" x14ac:dyDescent="0.25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Row],[Under 30]]="Yes", "Under 30", IF(Aggregate[[#This Row],[Senior]]="Yes", "Senior", 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 "Less than 5GB", IF(Aggregate[[#This Row],[Avg Monthly GB Download]]&lt;10, "Between 5 and 10GB", "10 or more GB"))</f>
        <v>10 or more GB</v>
      </c>
    </row>
    <row r="4126" spans="1:23" x14ac:dyDescent="0.25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Row],[Under 30]]="Yes", "Under 30", IF(Aggregate[[#This Row],[Senior]]="Yes", "Senior", 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 "Less than 5GB", IF(Aggregate[[#This Row],[Avg Monthly GB Download]]&lt;10, "Between 5 and 10GB", "10 or more GB"))</f>
        <v>10 or more GB</v>
      </c>
    </row>
    <row r="4127" spans="1:23" x14ac:dyDescent="0.25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Row],[Under 30]]="Yes", "Under 30", IF(Aggregate[[#This Row],[Senior]]="Yes", "Senior", 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 "Less than 5GB", IF(Aggregate[[#This Row],[Avg Monthly GB Download]]&lt;10, "Between 5 and 10GB", "10 or more GB"))</f>
        <v>Between 5 and 10GB</v>
      </c>
    </row>
    <row r="4128" spans="1:23" x14ac:dyDescent="0.25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Row],[Under 30]]="Yes", "Under 30", IF(Aggregate[[#This Row],[Senior]]="Yes", "Senior", 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 "Less than 5GB", IF(Aggregate[[#This Row],[Avg Monthly GB Download]]&lt;10, "Between 5 and 10GB", "10 or more GB"))</f>
        <v>Less than 5GB</v>
      </c>
    </row>
    <row r="4129" spans="1:23" x14ac:dyDescent="0.25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Row],[Under 30]]="Yes", "Under 30", IF(Aggregate[[#This Row],[Senior]]="Yes", "Senior", 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 "Less than 5GB", IF(Aggregate[[#This Row],[Avg Monthly GB Download]]&lt;10, "Between 5 and 10GB", "10 or more GB"))</f>
        <v>Between 5 and 10GB</v>
      </c>
    </row>
    <row r="4130" spans="1:23" x14ac:dyDescent="0.25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Row],[Under 30]]="Yes", "Under 30", IF(Aggregate[[#This Row],[Senior]]="Yes", "Senior", 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 "Less than 5GB", IF(Aggregate[[#This Row],[Avg Monthly GB Download]]&lt;10, "Between 5 and 10GB", "10 or more GB"))</f>
        <v>Less than 5GB</v>
      </c>
    </row>
    <row r="4131" spans="1:23" x14ac:dyDescent="0.25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Row],[Under 30]]="Yes", "Under 30", IF(Aggregate[[#This Row],[Senior]]="Yes", "Senior", 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 "Less than 5GB", IF(Aggregate[[#This Row],[Avg Monthly GB Download]]&lt;10, "Between 5 and 10GB", "10 or more GB"))</f>
        <v>10 or more GB</v>
      </c>
    </row>
    <row r="4132" spans="1:23" x14ac:dyDescent="0.25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Row],[Under 30]]="Yes", "Under 30", IF(Aggregate[[#This Row],[Senior]]="Yes", "Senior", 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 "Less than 5GB", IF(Aggregate[[#This Row],[Avg Monthly GB Download]]&lt;10, "Between 5 and 10GB", "10 or more GB"))</f>
        <v>Between 5 and 10GB</v>
      </c>
    </row>
    <row r="4133" spans="1:23" x14ac:dyDescent="0.25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Row],[Under 30]]="Yes", "Under 30", IF(Aggregate[[#This Row],[Senior]]="Yes", "Senior", 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 "Less than 5GB", IF(Aggregate[[#This Row],[Avg Monthly GB Download]]&lt;10, "Between 5 and 10GB", "10 or more GB"))</f>
        <v>10 or more GB</v>
      </c>
    </row>
    <row r="4134" spans="1:23" x14ac:dyDescent="0.25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Row],[Under 30]]="Yes", "Under 30", IF(Aggregate[[#This Row],[Senior]]="Yes", "Senior", 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 "Less than 5GB", IF(Aggregate[[#This Row],[Avg Monthly GB Download]]&lt;10, "Between 5 and 10GB", "10 or more GB"))</f>
        <v>Between 5 and 10GB</v>
      </c>
    </row>
    <row r="4135" spans="1:23" x14ac:dyDescent="0.25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Row],[Under 30]]="Yes", "Under 30", IF(Aggregate[[#This Row],[Senior]]="Yes", "Senior", 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 "Less than 5GB", IF(Aggregate[[#This Row],[Avg Monthly GB Download]]&lt;10, "Between 5 and 10GB", "10 or more GB"))</f>
        <v>10 or more GB</v>
      </c>
    </row>
    <row r="4136" spans="1:23" x14ac:dyDescent="0.25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Row],[Under 30]]="Yes", "Under 30", IF(Aggregate[[#This Row],[Senior]]="Yes", "Senior", 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 "Less than 5GB", IF(Aggregate[[#This Row],[Avg Monthly GB Download]]&lt;10, "Between 5 and 10GB", "10 or more GB"))</f>
        <v>Less than 5GB</v>
      </c>
    </row>
    <row r="4137" spans="1:23" x14ac:dyDescent="0.25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Row],[Under 30]]="Yes", "Under 30", IF(Aggregate[[#This Row],[Senior]]="Yes", "Senior", 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 "Less than 5GB", IF(Aggregate[[#This Row],[Avg Monthly GB Download]]&lt;10, "Between 5 and 10GB", "10 or more GB"))</f>
        <v>10 or more GB</v>
      </c>
    </row>
    <row r="4138" spans="1:23" x14ac:dyDescent="0.25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Row],[Under 30]]="Yes", "Under 30", IF(Aggregate[[#This Row],[Senior]]="Yes", "Senior", 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 "Less than 5GB", IF(Aggregate[[#This Row],[Avg Monthly GB Download]]&lt;10, "Between 5 and 10GB", "10 or more GB"))</f>
        <v>10 or more GB</v>
      </c>
    </row>
    <row r="4139" spans="1:23" x14ac:dyDescent="0.25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Row],[Under 30]]="Yes", "Under 30", IF(Aggregate[[#This Row],[Senior]]="Yes", "Senior", 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 "Less than 5GB", IF(Aggregate[[#This Row],[Avg Monthly GB Download]]&lt;10, "Between 5 and 10GB", "10 or more GB"))</f>
        <v>Less than 5GB</v>
      </c>
    </row>
    <row r="4140" spans="1:23" x14ac:dyDescent="0.25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Row],[Under 30]]="Yes", "Under 30", IF(Aggregate[[#This Row],[Senior]]="Yes", "Senior", 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 "Less than 5GB", IF(Aggregate[[#This Row],[Avg Monthly GB Download]]&lt;10, "Between 5 and 10GB", "10 or more GB"))</f>
        <v>10 or more GB</v>
      </c>
    </row>
    <row r="4141" spans="1:23" x14ac:dyDescent="0.25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Row],[Under 30]]="Yes", "Under 30", IF(Aggregate[[#This Row],[Senior]]="Yes", "Senior", 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 "Less than 5GB", IF(Aggregate[[#This Row],[Avg Monthly GB Download]]&lt;10, "Between 5 and 10GB", "10 or more GB"))</f>
        <v>10 or more GB</v>
      </c>
    </row>
    <row r="4142" spans="1:23" x14ac:dyDescent="0.25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Row],[Under 30]]="Yes", "Under 30", IF(Aggregate[[#This Row],[Senior]]="Yes", "Senior", 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 "Less than 5GB", IF(Aggregate[[#This Row],[Avg Monthly GB Download]]&lt;10, "Between 5 and 10GB", "10 or more GB"))</f>
        <v>Less than 5GB</v>
      </c>
    </row>
    <row r="4143" spans="1:23" x14ac:dyDescent="0.25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Row],[Under 30]]="Yes", "Under 30", IF(Aggregate[[#This Row],[Senior]]="Yes", "Senior", 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 "Less than 5GB", IF(Aggregate[[#This Row],[Avg Monthly GB Download]]&lt;10, "Between 5 and 10GB", "10 or more GB"))</f>
        <v>Less than 5GB</v>
      </c>
    </row>
    <row r="4144" spans="1:23" x14ac:dyDescent="0.25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Row],[Under 30]]="Yes", "Under 30", IF(Aggregate[[#This Row],[Senior]]="Yes", "Senior", 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 "Less than 5GB", IF(Aggregate[[#This Row],[Avg Monthly GB Download]]&lt;10, "Between 5 and 10GB", "10 or more GB"))</f>
        <v>Less than 5GB</v>
      </c>
    </row>
    <row r="4145" spans="1:23" x14ac:dyDescent="0.25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Row],[Under 30]]="Yes", "Under 30", IF(Aggregate[[#This Row],[Senior]]="Yes", "Senior", 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 "Less than 5GB", IF(Aggregate[[#This Row],[Avg Monthly GB Download]]&lt;10, "Between 5 and 10GB", "10 or more GB"))</f>
        <v>10 or more GB</v>
      </c>
    </row>
    <row r="4146" spans="1:23" x14ac:dyDescent="0.25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Row],[Under 30]]="Yes", "Under 30", IF(Aggregate[[#This Row],[Senior]]="Yes", "Senior", 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 "Less than 5GB", IF(Aggregate[[#This Row],[Avg Monthly GB Download]]&lt;10, "Between 5 and 10GB", "10 or more GB"))</f>
        <v>10 or more GB</v>
      </c>
    </row>
    <row r="4147" spans="1:23" x14ac:dyDescent="0.25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Row],[Under 30]]="Yes", "Under 30", IF(Aggregate[[#This Row],[Senior]]="Yes", "Senior", 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 "Less than 5GB", IF(Aggregate[[#This Row],[Avg Monthly GB Download]]&lt;10, "Between 5 and 10GB", "10 or more GB"))</f>
        <v>Less than 5GB</v>
      </c>
    </row>
    <row r="4148" spans="1:23" x14ac:dyDescent="0.25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Row],[Under 30]]="Yes", "Under 30", IF(Aggregate[[#This Row],[Senior]]="Yes", "Senior", 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 "Less than 5GB", IF(Aggregate[[#This Row],[Avg Monthly GB Download]]&lt;10, "Between 5 and 10GB", "10 or more GB"))</f>
        <v>Between 5 and 10GB</v>
      </c>
    </row>
    <row r="4149" spans="1:23" x14ac:dyDescent="0.25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Row],[Under 30]]="Yes", "Under 30", IF(Aggregate[[#This Row],[Senior]]="Yes", "Senior", 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 "Less than 5GB", IF(Aggregate[[#This Row],[Avg Monthly GB Download]]&lt;10, "Between 5 and 10GB", "10 or more GB"))</f>
        <v>10 or more GB</v>
      </c>
    </row>
    <row r="4150" spans="1:23" x14ac:dyDescent="0.25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Row],[Under 30]]="Yes", "Under 30", IF(Aggregate[[#This Row],[Senior]]="Yes", "Senior", 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 "Less than 5GB", IF(Aggregate[[#This Row],[Avg Monthly GB Download]]&lt;10, "Between 5 and 10GB", "10 or more GB"))</f>
        <v>10 or more GB</v>
      </c>
    </row>
    <row r="4151" spans="1:23" x14ac:dyDescent="0.25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Row],[Under 30]]="Yes", "Under 30", IF(Aggregate[[#This Row],[Senior]]="Yes", "Senior", 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 "Less than 5GB", IF(Aggregate[[#This Row],[Avg Monthly GB Download]]&lt;10, "Between 5 and 10GB", "10 or more GB"))</f>
        <v>10 or more GB</v>
      </c>
    </row>
    <row r="4152" spans="1:23" x14ac:dyDescent="0.25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Row],[Under 30]]="Yes", "Under 30", IF(Aggregate[[#This Row],[Senior]]="Yes", "Senior", 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 "Less than 5GB", IF(Aggregate[[#This Row],[Avg Monthly GB Download]]&lt;10, "Between 5 and 10GB", "10 or more GB"))</f>
        <v>Between 5 and 10GB</v>
      </c>
    </row>
    <row r="4153" spans="1:23" x14ac:dyDescent="0.25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Row],[Under 30]]="Yes", "Under 30", IF(Aggregate[[#This Row],[Senior]]="Yes", "Senior", 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 "Less than 5GB", IF(Aggregate[[#This Row],[Avg Monthly GB Download]]&lt;10, "Between 5 and 10GB", "10 or more GB"))</f>
        <v>Less than 5GB</v>
      </c>
    </row>
    <row r="4154" spans="1:23" x14ac:dyDescent="0.25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Row],[Under 30]]="Yes", "Under 30", IF(Aggregate[[#This Row],[Senior]]="Yes", "Senior", 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 "Less than 5GB", IF(Aggregate[[#This Row],[Avg Monthly GB Download]]&lt;10, "Between 5 and 10GB", "10 or more GB"))</f>
        <v>Between 5 and 10GB</v>
      </c>
    </row>
    <row r="4155" spans="1:23" x14ac:dyDescent="0.25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Row],[Under 30]]="Yes", "Under 30", IF(Aggregate[[#This Row],[Senior]]="Yes", "Senior", 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 "Less than 5GB", IF(Aggregate[[#This Row],[Avg Monthly GB Download]]&lt;10, "Between 5 and 10GB", "10 or more GB"))</f>
        <v>10 or more GB</v>
      </c>
    </row>
    <row r="4156" spans="1:23" x14ac:dyDescent="0.25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Row],[Under 30]]="Yes", "Under 30", IF(Aggregate[[#This Row],[Senior]]="Yes", "Senior", 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 "Less than 5GB", IF(Aggregate[[#This Row],[Avg Monthly GB Download]]&lt;10, "Between 5 and 10GB", "10 or more GB"))</f>
        <v>Less than 5GB</v>
      </c>
    </row>
    <row r="4157" spans="1:23" x14ac:dyDescent="0.25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Row],[Under 30]]="Yes", "Under 30", IF(Aggregate[[#This Row],[Senior]]="Yes", "Senior", 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 "Less than 5GB", IF(Aggregate[[#This Row],[Avg Monthly GB Download]]&lt;10, "Between 5 and 10GB", "10 or more GB"))</f>
        <v>Less than 5GB</v>
      </c>
    </row>
    <row r="4158" spans="1:23" x14ac:dyDescent="0.25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Row],[Under 30]]="Yes", "Under 30", IF(Aggregate[[#This Row],[Senior]]="Yes", "Senior", 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 "Less than 5GB", IF(Aggregate[[#This Row],[Avg Monthly GB Download]]&lt;10, "Between 5 and 10GB", "10 or more GB"))</f>
        <v>Between 5 and 10GB</v>
      </c>
    </row>
    <row r="4159" spans="1:23" x14ac:dyDescent="0.25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Row],[Under 30]]="Yes", "Under 30", IF(Aggregate[[#This Row],[Senior]]="Yes", "Senior", 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 "Less than 5GB", IF(Aggregate[[#This Row],[Avg Monthly GB Download]]&lt;10, "Between 5 and 10GB", "10 or more GB"))</f>
        <v>Between 5 and 10GB</v>
      </c>
    </row>
    <row r="4160" spans="1:23" x14ac:dyDescent="0.25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Row],[Under 30]]="Yes", "Under 30", IF(Aggregate[[#This Row],[Senior]]="Yes", "Senior", 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 "Less than 5GB", IF(Aggregate[[#This Row],[Avg Monthly GB Download]]&lt;10, "Between 5 and 10GB", "10 or more GB"))</f>
        <v>Between 5 and 10GB</v>
      </c>
    </row>
    <row r="4161" spans="1:23" x14ac:dyDescent="0.25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Row],[Under 30]]="Yes", "Under 30", IF(Aggregate[[#This Row],[Senior]]="Yes", "Senior", 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 "Less than 5GB", IF(Aggregate[[#This Row],[Avg Monthly GB Download]]&lt;10, "Between 5 and 10GB", "10 or more GB"))</f>
        <v>Between 5 and 10GB</v>
      </c>
    </row>
    <row r="4162" spans="1:23" x14ac:dyDescent="0.25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Row],[Under 30]]="Yes", "Under 30", IF(Aggregate[[#This Row],[Senior]]="Yes", "Senior", 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 "Less than 5GB", IF(Aggregate[[#This Row],[Avg Monthly GB Download]]&lt;10, "Between 5 and 10GB", "10 or more GB"))</f>
        <v>Less than 5GB</v>
      </c>
    </row>
    <row r="4163" spans="1:23" x14ac:dyDescent="0.25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Row],[Under 30]]="Yes", "Under 30", IF(Aggregate[[#This Row],[Senior]]="Yes", "Senior", 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 "Less than 5GB", IF(Aggregate[[#This Row],[Avg Monthly GB Download]]&lt;10, "Between 5 and 10GB", "10 or more GB"))</f>
        <v>10 or more GB</v>
      </c>
    </row>
    <row r="4164" spans="1:23" x14ac:dyDescent="0.25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Row],[Under 30]]="Yes", "Under 30", IF(Aggregate[[#This Row],[Senior]]="Yes", "Senior", 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 "Less than 5GB", IF(Aggregate[[#This Row],[Avg Monthly GB Download]]&lt;10, "Between 5 and 10GB", "10 or more GB"))</f>
        <v>10 or more GB</v>
      </c>
    </row>
    <row r="4165" spans="1:23" x14ac:dyDescent="0.25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Row],[Under 30]]="Yes", "Under 30", IF(Aggregate[[#This Row],[Senior]]="Yes", "Senior", 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 "Less than 5GB", IF(Aggregate[[#This Row],[Avg Monthly GB Download]]&lt;10, "Between 5 and 10GB", "10 or more GB"))</f>
        <v>Less than 5GB</v>
      </c>
    </row>
    <row r="4166" spans="1:23" x14ac:dyDescent="0.25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Row],[Under 30]]="Yes", "Under 30", IF(Aggregate[[#This Row],[Senior]]="Yes", "Senior", 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 "Less than 5GB", IF(Aggregate[[#This Row],[Avg Monthly GB Download]]&lt;10, "Between 5 and 10GB", "10 or more GB"))</f>
        <v>10 or more GB</v>
      </c>
    </row>
    <row r="4167" spans="1:23" x14ac:dyDescent="0.25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Row],[Under 30]]="Yes", "Under 30", IF(Aggregate[[#This Row],[Senior]]="Yes", "Senior", 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 "Less than 5GB", IF(Aggregate[[#This Row],[Avg Monthly GB Download]]&lt;10, "Between 5 and 10GB", "10 or more GB"))</f>
        <v>Less than 5GB</v>
      </c>
    </row>
    <row r="4168" spans="1:23" x14ac:dyDescent="0.25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Row],[Under 30]]="Yes", "Under 30", IF(Aggregate[[#This Row],[Senior]]="Yes", "Senior", 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 "Less than 5GB", IF(Aggregate[[#This Row],[Avg Monthly GB Download]]&lt;10, "Between 5 and 10GB", "10 or more GB"))</f>
        <v>10 or more GB</v>
      </c>
    </row>
    <row r="4169" spans="1:23" x14ac:dyDescent="0.25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Row],[Under 30]]="Yes", "Under 30", IF(Aggregate[[#This Row],[Senior]]="Yes", "Senior", 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 "Less than 5GB", IF(Aggregate[[#This Row],[Avg Monthly GB Download]]&lt;10, "Between 5 and 10GB", "10 or more GB"))</f>
        <v>Between 5 and 10GB</v>
      </c>
    </row>
    <row r="4170" spans="1:23" x14ac:dyDescent="0.25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Row],[Under 30]]="Yes", "Under 30", IF(Aggregate[[#This Row],[Senior]]="Yes", "Senior", 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 "Less than 5GB", IF(Aggregate[[#This Row],[Avg Monthly GB Download]]&lt;10, "Between 5 and 10GB", "10 or more GB"))</f>
        <v>Less than 5GB</v>
      </c>
    </row>
    <row r="4171" spans="1:23" x14ac:dyDescent="0.25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Row],[Under 30]]="Yes", "Under 30", IF(Aggregate[[#This Row],[Senior]]="Yes", "Senior", 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 "Less than 5GB", IF(Aggregate[[#This Row],[Avg Monthly GB Download]]&lt;10, "Between 5 and 10GB", "10 or more GB"))</f>
        <v>Between 5 and 10GB</v>
      </c>
    </row>
    <row r="4172" spans="1:23" x14ac:dyDescent="0.25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Row],[Under 30]]="Yes", "Under 30", IF(Aggregate[[#This Row],[Senior]]="Yes", "Senior", 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 "Less than 5GB", IF(Aggregate[[#This Row],[Avg Monthly GB Download]]&lt;10, "Between 5 and 10GB", "10 or more GB"))</f>
        <v>10 or more GB</v>
      </c>
    </row>
    <row r="4173" spans="1:23" x14ac:dyDescent="0.25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Row],[Under 30]]="Yes", "Under 30", IF(Aggregate[[#This Row],[Senior]]="Yes", "Senior", 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 "Less than 5GB", IF(Aggregate[[#This Row],[Avg Monthly GB Download]]&lt;10, "Between 5 and 10GB", "10 or more GB"))</f>
        <v>Less than 5GB</v>
      </c>
    </row>
    <row r="4174" spans="1:23" x14ac:dyDescent="0.25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Row],[Under 30]]="Yes", "Under 30", IF(Aggregate[[#This Row],[Senior]]="Yes", "Senior", 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 "Less than 5GB", IF(Aggregate[[#This Row],[Avg Monthly GB Download]]&lt;10, "Between 5 and 10GB", "10 or more GB"))</f>
        <v>Less than 5GB</v>
      </c>
    </row>
    <row r="4175" spans="1:23" x14ac:dyDescent="0.25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Row],[Under 30]]="Yes", "Under 30", IF(Aggregate[[#This Row],[Senior]]="Yes", "Senior", 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 "Less than 5GB", IF(Aggregate[[#This Row],[Avg Monthly GB Download]]&lt;10, "Between 5 and 10GB", "10 or more GB"))</f>
        <v>Between 5 and 10GB</v>
      </c>
    </row>
    <row r="4176" spans="1:23" x14ac:dyDescent="0.25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Row],[Under 30]]="Yes", "Under 30", IF(Aggregate[[#This Row],[Senior]]="Yes", "Senior", 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 "Less than 5GB", IF(Aggregate[[#This Row],[Avg Monthly GB Download]]&lt;10, "Between 5 and 10GB", "10 or more GB"))</f>
        <v>Less than 5GB</v>
      </c>
    </row>
    <row r="4177" spans="1:23" x14ac:dyDescent="0.25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Row],[Under 30]]="Yes", "Under 30", IF(Aggregate[[#This Row],[Senior]]="Yes", "Senior", 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 "Less than 5GB", IF(Aggregate[[#This Row],[Avg Monthly GB Download]]&lt;10, "Between 5 and 10GB", "10 or more GB"))</f>
        <v>Between 5 and 10GB</v>
      </c>
    </row>
    <row r="4178" spans="1:23" x14ac:dyDescent="0.25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Row],[Under 30]]="Yes", "Under 30", IF(Aggregate[[#This Row],[Senior]]="Yes", "Senior", 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 "Less than 5GB", IF(Aggregate[[#This Row],[Avg Monthly GB Download]]&lt;10, "Between 5 and 10GB", "10 or more GB"))</f>
        <v>Between 5 and 10GB</v>
      </c>
    </row>
    <row r="4179" spans="1:23" x14ac:dyDescent="0.25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Row],[Under 30]]="Yes", "Under 30", IF(Aggregate[[#This Row],[Senior]]="Yes", "Senior", 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 "Less than 5GB", IF(Aggregate[[#This Row],[Avg Monthly GB Download]]&lt;10, "Between 5 and 10GB", "10 or more GB"))</f>
        <v>Less than 5GB</v>
      </c>
    </row>
    <row r="4180" spans="1:23" x14ac:dyDescent="0.25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Row],[Under 30]]="Yes", "Under 30", IF(Aggregate[[#This Row],[Senior]]="Yes", "Senior", 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 "Less than 5GB", IF(Aggregate[[#This Row],[Avg Monthly GB Download]]&lt;10, "Between 5 and 10GB", "10 or more GB"))</f>
        <v>Less than 5GB</v>
      </c>
    </row>
    <row r="4181" spans="1:23" x14ac:dyDescent="0.25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Row],[Under 30]]="Yes", "Under 30", IF(Aggregate[[#This Row],[Senior]]="Yes", "Senior", 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 "Less than 5GB", IF(Aggregate[[#This Row],[Avg Monthly GB Download]]&lt;10, "Between 5 and 10GB", "10 or more GB"))</f>
        <v>10 or more GB</v>
      </c>
    </row>
    <row r="4182" spans="1:23" x14ac:dyDescent="0.25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Row],[Under 30]]="Yes", "Under 30", IF(Aggregate[[#This Row],[Senior]]="Yes", "Senior", 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 "Less than 5GB", IF(Aggregate[[#This Row],[Avg Monthly GB Download]]&lt;10, "Between 5 and 10GB", "10 or more GB"))</f>
        <v>Between 5 and 10GB</v>
      </c>
    </row>
    <row r="4183" spans="1:23" x14ac:dyDescent="0.25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Row],[Under 30]]="Yes", "Under 30", IF(Aggregate[[#This Row],[Senior]]="Yes", "Senior", 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 "Less than 5GB", IF(Aggregate[[#This Row],[Avg Monthly GB Download]]&lt;10, "Between 5 and 10GB", "10 or more GB"))</f>
        <v>Less than 5GB</v>
      </c>
    </row>
    <row r="4184" spans="1:23" x14ac:dyDescent="0.25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Row],[Under 30]]="Yes", "Under 30", IF(Aggregate[[#This Row],[Senior]]="Yes", "Senior", 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 "Less than 5GB", IF(Aggregate[[#This Row],[Avg Monthly GB Download]]&lt;10, "Between 5 and 10GB", "10 or more GB"))</f>
        <v>Between 5 and 10GB</v>
      </c>
    </row>
    <row r="4185" spans="1:23" x14ac:dyDescent="0.25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Row],[Under 30]]="Yes", "Under 30", IF(Aggregate[[#This Row],[Senior]]="Yes", "Senior", 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 "Less than 5GB", IF(Aggregate[[#This Row],[Avg Monthly GB Download]]&lt;10, "Between 5 and 10GB", "10 or more GB"))</f>
        <v>10 or more GB</v>
      </c>
    </row>
    <row r="4186" spans="1:23" x14ac:dyDescent="0.25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Row],[Under 30]]="Yes", "Under 30", IF(Aggregate[[#This Row],[Senior]]="Yes", "Senior", 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 "Less than 5GB", IF(Aggregate[[#This Row],[Avg Monthly GB Download]]&lt;10, "Between 5 and 10GB", "10 or more GB"))</f>
        <v>Between 5 and 10GB</v>
      </c>
    </row>
    <row r="4187" spans="1:23" x14ac:dyDescent="0.25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Row],[Under 30]]="Yes", "Under 30", IF(Aggregate[[#This Row],[Senior]]="Yes", "Senior", 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 "Less than 5GB", IF(Aggregate[[#This Row],[Avg Monthly GB Download]]&lt;10, "Between 5 and 10GB", "10 or more GB"))</f>
        <v>10 or more GB</v>
      </c>
    </row>
    <row r="4188" spans="1:23" x14ac:dyDescent="0.25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Row],[Under 30]]="Yes", "Under 30", IF(Aggregate[[#This Row],[Senior]]="Yes", "Senior", 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 "Less than 5GB", IF(Aggregate[[#This Row],[Avg Monthly GB Download]]&lt;10, "Between 5 and 10GB", "10 or more GB"))</f>
        <v>Less than 5GB</v>
      </c>
    </row>
    <row r="4189" spans="1:23" x14ac:dyDescent="0.25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Row],[Under 30]]="Yes", "Under 30", IF(Aggregate[[#This Row],[Senior]]="Yes", "Senior", 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 "Less than 5GB", IF(Aggregate[[#This Row],[Avg Monthly GB Download]]&lt;10, "Between 5 and 10GB", "10 or more GB"))</f>
        <v>10 or more GB</v>
      </c>
    </row>
    <row r="4190" spans="1:23" x14ac:dyDescent="0.25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Row],[Under 30]]="Yes", "Under 30", IF(Aggregate[[#This Row],[Senior]]="Yes", "Senior", 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 "Less than 5GB", IF(Aggregate[[#This Row],[Avg Monthly GB Download]]&lt;10, "Between 5 and 10GB", "10 or more GB"))</f>
        <v>10 or more GB</v>
      </c>
    </row>
    <row r="4191" spans="1:23" x14ac:dyDescent="0.25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Row],[Under 30]]="Yes", "Under 30", IF(Aggregate[[#This Row],[Senior]]="Yes", "Senior", 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 "Less than 5GB", IF(Aggregate[[#This Row],[Avg Monthly GB Download]]&lt;10, "Between 5 and 10GB", "10 or more GB"))</f>
        <v>10 or more GB</v>
      </c>
    </row>
    <row r="4192" spans="1:23" x14ac:dyDescent="0.25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Row],[Under 30]]="Yes", "Under 30", IF(Aggregate[[#This Row],[Senior]]="Yes", "Senior", 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 "Less than 5GB", IF(Aggregate[[#This Row],[Avg Monthly GB Download]]&lt;10, "Between 5 and 10GB", "10 or more GB"))</f>
        <v>10 or more GB</v>
      </c>
    </row>
    <row r="4193" spans="1:23" x14ac:dyDescent="0.25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Row],[Under 30]]="Yes", "Under 30", IF(Aggregate[[#This Row],[Senior]]="Yes", "Senior", 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 "Less than 5GB", IF(Aggregate[[#This Row],[Avg Monthly GB Download]]&lt;10, "Between 5 and 10GB", "10 or more GB"))</f>
        <v>Less than 5GB</v>
      </c>
    </row>
    <row r="4194" spans="1:23" x14ac:dyDescent="0.25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Row],[Under 30]]="Yes", "Under 30", IF(Aggregate[[#This Row],[Senior]]="Yes", "Senior", 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 "Less than 5GB", IF(Aggregate[[#This Row],[Avg Monthly GB Download]]&lt;10, "Between 5 and 10GB", "10 or more GB"))</f>
        <v>Between 5 and 10GB</v>
      </c>
    </row>
    <row r="4195" spans="1:23" x14ac:dyDescent="0.25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Row],[Under 30]]="Yes", "Under 30", IF(Aggregate[[#This Row],[Senior]]="Yes", "Senior", 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 "Less than 5GB", IF(Aggregate[[#This Row],[Avg Monthly GB Download]]&lt;10, "Between 5 and 10GB", "10 or more GB"))</f>
        <v>Less than 5GB</v>
      </c>
    </row>
    <row r="4196" spans="1:23" x14ac:dyDescent="0.25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Row],[Under 30]]="Yes", "Under 30", IF(Aggregate[[#This Row],[Senior]]="Yes", "Senior", 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 "Less than 5GB", IF(Aggregate[[#This Row],[Avg Monthly GB Download]]&lt;10, "Between 5 and 10GB", "10 or more GB"))</f>
        <v>Less than 5GB</v>
      </c>
    </row>
    <row r="4197" spans="1:23" x14ac:dyDescent="0.25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Row],[Under 30]]="Yes", "Under 30", IF(Aggregate[[#This Row],[Senior]]="Yes", "Senior", 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 "Less than 5GB", IF(Aggregate[[#This Row],[Avg Monthly GB Download]]&lt;10, "Between 5 and 10GB", "10 or more GB"))</f>
        <v>Between 5 and 10GB</v>
      </c>
    </row>
    <row r="4198" spans="1:23" x14ac:dyDescent="0.25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Row],[Under 30]]="Yes", "Under 30", IF(Aggregate[[#This Row],[Senior]]="Yes", "Senior", 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 "Less than 5GB", IF(Aggregate[[#This Row],[Avg Monthly GB Download]]&lt;10, "Between 5 and 10GB", "10 or more GB"))</f>
        <v>Less than 5GB</v>
      </c>
    </row>
    <row r="4199" spans="1:23" x14ac:dyDescent="0.25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Row],[Under 30]]="Yes", "Under 30", IF(Aggregate[[#This Row],[Senior]]="Yes", "Senior", 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 "Less than 5GB", IF(Aggregate[[#This Row],[Avg Monthly GB Download]]&lt;10, "Between 5 and 10GB", "10 or more GB"))</f>
        <v>Less than 5GB</v>
      </c>
    </row>
    <row r="4200" spans="1:23" x14ac:dyDescent="0.25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Row],[Under 30]]="Yes", "Under 30", IF(Aggregate[[#This Row],[Senior]]="Yes", "Senior", 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 "Less than 5GB", IF(Aggregate[[#This Row],[Avg Monthly GB Download]]&lt;10, "Between 5 and 10GB", "10 or more GB"))</f>
        <v>Less than 5GB</v>
      </c>
    </row>
    <row r="4201" spans="1:23" x14ac:dyDescent="0.25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Row],[Under 30]]="Yes", "Under 30", IF(Aggregate[[#This Row],[Senior]]="Yes", "Senior", 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 "Less than 5GB", IF(Aggregate[[#This Row],[Avg Monthly GB Download]]&lt;10, "Between 5 and 10GB", "10 or more GB"))</f>
        <v>Less than 5GB</v>
      </c>
    </row>
    <row r="4202" spans="1:23" x14ac:dyDescent="0.25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Row],[Under 30]]="Yes", "Under 30", IF(Aggregate[[#This Row],[Senior]]="Yes", "Senior", 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 "Less than 5GB", IF(Aggregate[[#This Row],[Avg Monthly GB Download]]&lt;10, "Between 5 and 10GB", "10 or more GB"))</f>
        <v>Less than 5GB</v>
      </c>
    </row>
    <row r="4203" spans="1:23" x14ac:dyDescent="0.25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Row],[Under 30]]="Yes", "Under 30", IF(Aggregate[[#This Row],[Senior]]="Yes", "Senior", 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 "Less than 5GB", IF(Aggregate[[#This Row],[Avg Monthly GB Download]]&lt;10, "Between 5 and 10GB", "10 or more GB"))</f>
        <v>10 or more GB</v>
      </c>
    </row>
    <row r="4204" spans="1:23" x14ac:dyDescent="0.25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Row],[Under 30]]="Yes", "Under 30", IF(Aggregate[[#This Row],[Senior]]="Yes", "Senior", 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 "Less than 5GB", IF(Aggregate[[#This Row],[Avg Monthly GB Download]]&lt;10, "Between 5 and 10GB", "10 or more GB"))</f>
        <v>Between 5 and 10GB</v>
      </c>
    </row>
    <row r="4205" spans="1:23" x14ac:dyDescent="0.25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Row],[Under 30]]="Yes", "Under 30", IF(Aggregate[[#This Row],[Senior]]="Yes", "Senior", 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 "Less than 5GB", IF(Aggregate[[#This Row],[Avg Monthly GB Download]]&lt;10, "Between 5 and 10GB", "10 or more GB"))</f>
        <v>Less than 5GB</v>
      </c>
    </row>
    <row r="4206" spans="1:23" x14ac:dyDescent="0.25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Row],[Under 30]]="Yes", "Under 30", IF(Aggregate[[#This Row],[Senior]]="Yes", "Senior", 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 "Less than 5GB", IF(Aggregate[[#This Row],[Avg Monthly GB Download]]&lt;10, "Between 5 and 10GB", "10 or more GB"))</f>
        <v>10 or more GB</v>
      </c>
    </row>
    <row r="4207" spans="1:23" x14ac:dyDescent="0.25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Row],[Under 30]]="Yes", "Under 30", IF(Aggregate[[#This Row],[Senior]]="Yes", "Senior", 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 "Less than 5GB", IF(Aggregate[[#This Row],[Avg Monthly GB Download]]&lt;10, "Between 5 and 10GB", "10 or more GB"))</f>
        <v>Between 5 and 10GB</v>
      </c>
    </row>
    <row r="4208" spans="1:23" x14ac:dyDescent="0.25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Row],[Under 30]]="Yes", "Under 30", IF(Aggregate[[#This Row],[Senior]]="Yes", "Senior", 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 "Less than 5GB", IF(Aggregate[[#This Row],[Avg Monthly GB Download]]&lt;10, "Between 5 and 10GB", "10 or more GB"))</f>
        <v>Between 5 and 10GB</v>
      </c>
    </row>
    <row r="4209" spans="1:23" x14ac:dyDescent="0.25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Row],[Under 30]]="Yes", "Under 30", IF(Aggregate[[#This Row],[Senior]]="Yes", "Senior", 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 "Less than 5GB", IF(Aggregate[[#This Row],[Avg Monthly GB Download]]&lt;10, "Between 5 and 10GB", "10 or more GB"))</f>
        <v>Between 5 and 10GB</v>
      </c>
    </row>
    <row r="4210" spans="1:23" x14ac:dyDescent="0.25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Row],[Under 30]]="Yes", "Under 30", IF(Aggregate[[#This Row],[Senior]]="Yes", "Senior", 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 "Less than 5GB", IF(Aggregate[[#This Row],[Avg Monthly GB Download]]&lt;10, "Between 5 and 10GB", "10 or more GB"))</f>
        <v>Less than 5GB</v>
      </c>
    </row>
    <row r="4211" spans="1:23" x14ac:dyDescent="0.25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Row],[Under 30]]="Yes", "Under 30", IF(Aggregate[[#This Row],[Senior]]="Yes", "Senior", 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 "Less than 5GB", IF(Aggregate[[#This Row],[Avg Monthly GB Download]]&lt;10, "Between 5 and 10GB", "10 or more GB"))</f>
        <v>10 or more GB</v>
      </c>
    </row>
    <row r="4212" spans="1:23" x14ac:dyDescent="0.25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Row],[Under 30]]="Yes", "Under 30", IF(Aggregate[[#This Row],[Senior]]="Yes", "Senior", 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 "Less than 5GB", IF(Aggregate[[#This Row],[Avg Monthly GB Download]]&lt;10, "Between 5 and 10GB", "10 or more GB"))</f>
        <v>Less than 5GB</v>
      </c>
    </row>
    <row r="4213" spans="1:23" x14ac:dyDescent="0.25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Row],[Under 30]]="Yes", "Under 30", IF(Aggregate[[#This Row],[Senior]]="Yes", "Senior", 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 "Less than 5GB", IF(Aggregate[[#This Row],[Avg Monthly GB Download]]&lt;10, "Between 5 and 10GB", "10 or more GB"))</f>
        <v>Less than 5GB</v>
      </c>
    </row>
    <row r="4214" spans="1:23" x14ac:dyDescent="0.25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Row],[Under 30]]="Yes", "Under 30", IF(Aggregate[[#This Row],[Senior]]="Yes", "Senior", 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 "Less than 5GB", IF(Aggregate[[#This Row],[Avg Monthly GB Download]]&lt;10, "Between 5 and 10GB", "10 or more GB"))</f>
        <v>10 or more GB</v>
      </c>
    </row>
    <row r="4215" spans="1:23" x14ac:dyDescent="0.25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Row],[Under 30]]="Yes", "Under 30", IF(Aggregate[[#This Row],[Senior]]="Yes", "Senior", 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 "Less than 5GB", IF(Aggregate[[#This Row],[Avg Monthly GB Download]]&lt;10, "Between 5 and 10GB", "10 or more GB"))</f>
        <v>Less than 5GB</v>
      </c>
    </row>
    <row r="4216" spans="1:23" x14ac:dyDescent="0.25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Row],[Under 30]]="Yes", "Under 30", IF(Aggregate[[#This Row],[Senior]]="Yes", "Senior", 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 "Less than 5GB", IF(Aggregate[[#This Row],[Avg Monthly GB Download]]&lt;10, "Between 5 and 10GB", "10 or more GB"))</f>
        <v>Between 5 and 10GB</v>
      </c>
    </row>
    <row r="4217" spans="1:23" x14ac:dyDescent="0.25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Row],[Under 30]]="Yes", "Under 30", IF(Aggregate[[#This Row],[Senior]]="Yes", "Senior", 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 "Less than 5GB", IF(Aggregate[[#This Row],[Avg Monthly GB Download]]&lt;10, "Between 5 and 10GB", "10 or more GB"))</f>
        <v>Between 5 and 10GB</v>
      </c>
    </row>
    <row r="4218" spans="1:23" x14ac:dyDescent="0.25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Row],[Under 30]]="Yes", "Under 30", IF(Aggregate[[#This Row],[Senior]]="Yes", "Senior", 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 "Less than 5GB", IF(Aggregate[[#This Row],[Avg Monthly GB Download]]&lt;10, "Between 5 and 10GB", "10 or more GB"))</f>
        <v>10 or more GB</v>
      </c>
    </row>
    <row r="4219" spans="1:23" x14ac:dyDescent="0.25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Row],[Under 30]]="Yes", "Under 30", IF(Aggregate[[#This Row],[Senior]]="Yes", "Senior", 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 "Less than 5GB", IF(Aggregate[[#This Row],[Avg Monthly GB Download]]&lt;10, "Between 5 and 10GB", "10 or more GB"))</f>
        <v>Between 5 and 10GB</v>
      </c>
    </row>
    <row r="4220" spans="1:23" x14ac:dyDescent="0.25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Row],[Under 30]]="Yes", "Under 30", IF(Aggregate[[#This Row],[Senior]]="Yes", "Senior", 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 "Less than 5GB", IF(Aggregate[[#This Row],[Avg Monthly GB Download]]&lt;10, "Between 5 and 10GB", "10 or more GB"))</f>
        <v>Less than 5GB</v>
      </c>
    </row>
    <row r="4221" spans="1:23" x14ac:dyDescent="0.25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Row],[Under 30]]="Yes", "Under 30", IF(Aggregate[[#This Row],[Senior]]="Yes", "Senior", 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 "Less than 5GB", IF(Aggregate[[#This Row],[Avg Monthly GB Download]]&lt;10, "Between 5 and 10GB", "10 or more GB"))</f>
        <v>10 or more GB</v>
      </c>
    </row>
    <row r="4222" spans="1:23" x14ac:dyDescent="0.25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Row],[Under 30]]="Yes", "Under 30", IF(Aggregate[[#This Row],[Senior]]="Yes", "Senior", 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 "Less than 5GB", IF(Aggregate[[#This Row],[Avg Monthly GB Download]]&lt;10, "Between 5 and 10GB", "10 or more GB"))</f>
        <v>10 or more GB</v>
      </c>
    </row>
    <row r="4223" spans="1:23" x14ac:dyDescent="0.25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Row],[Under 30]]="Yes", "Under 30", IF(Aggregate[[#This Row],[Senior]]="Yes", "Senior", 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 "Less than 5GB", IF(Aggregate[[#This Row],[Avg Monthly GB Download]]&lt;10, "Between 5 and 10GB", "10 or more GB"))</f>
        <v>Less than 5GB</v>
      </c>
    </row>
    <row r="4224" spans="1:23" x14ac:dyDescent="0.25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Row],[Under 30]]="Yes", "Under 30", IF(Aggregate[[#This Row],[Senior]]="Yes", "Senior", 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 "Less than 5GB", IF(Aggregate[[#This Row],[Avg Monthly GB Download]]&lt;10, "Between 5 and 10GB", "10 or more GB"))</f>
        <v>Less than 5GB</v>
      </c>
    </row>
    <row r="4225" spans="1:23" x14ac:dyDescent="0.25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Row],[Under 30]]="Yes", "Under 30", IF(Aggregate[[#This Row],[Senior]]="Yes", "Senior", 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 "Less than 5GB", IF(Aggregate[[#This Row],[Avg Monthly GB Download]]&lt;10, "Between 5 and 10GB", "10 or more GB"))</f>
        <v>10 or more GB</v>
      </c>
    </row>
    <row r="4226" spans="1:23" x14ac:dyDescent="0.25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Row],[Under 30]]="Yes", "Under 30", IF(Aggregate[[#This Row],[Senior]]="Yes", "Senior", 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 "Less than 5GB", IF(Aggregate[[#This Row],[Avg Monthly GB Download]]&lt;10, "Between 5 and 10GB", "10 or more GB"))</f>
        <v>Less than 5GB</v>
      </c>
    </row>
    <row r="4227" spans="1:23" x14ac:dyDescent="0.25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Row],[Under 30]]="Yes", "Under 30", IF(Aggregate[[#This Row],[Senior]]="Yes", "Senior", 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 "Less than 5GB", IF(Aggregate[[#This Row],[Avg Monthly GB Download]]&lt;10, "Between 5 and 10GB", "10 or more GB"))</f>
        <v>Less than 5GB</v>
      </c>
    </row>
    <row r="4228" spans="1:23" x14ac:dyDescent="0.25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Row],[Under 30]]="Yes", "Under 30", IF(Aggregate[[#This Row],[Senior]]="Yes", "Senior", 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 "Less than 5GB", IF(Aggregate[[#This Row],[Avg Monthly GB Download]]&lt;10, "Between 5 and 10GB", "10 or more GB"))</f>
        <v>Less than 5GB</v>
      </c>
    </row>
    <row r="4229" spans="1:23" x14ac:dyDescent="0.25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Row],[Under 30]]="Yes", "Under 30", IF(Aggregate[[#This Row],[Senior]]="Yes", "Senior", 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 "Less than 5GB", IF(Aggregate[[#This Row],[Avg Monthly GB Download]]&lt;10, "Between 5 and 10GB", "10 or more GB"))</f>
        <v>Between 5 and 10GB</v>
      </c>
    </row>
    <row r="4230" spans="1:23" x14ac:dyDescent="0.25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Row],[Under 30]]="Yes", "Under 30", IF(Aggregate[[#This Row],[Senior]]="Yes", "Senior", 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 "Less than 5GB", IF(Aggregate[[#This Row],[Avg Monthly GB Download]]&lt;10, "Between 5 and 10GB", "10 or more GB"))</f>
        <v>Between 5 and 10GB</v>
      </c>
    </row>
    <row r="4231" spans="1:23" x14ac:dyDescent="0.25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Row],[Under 30]]="Yes", "Under 30", IF(Aggregate[[#This Row],[Senior]]="Yes", "Senior", 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 "Less than 5GB", IF(Aggregate[[#This Row],[Avg Monthly GB Download]]&lt;10, "Between 5 and 10GB", "10 or more GB"))</f>
        <v>Less than 5GB</v>
      </c>
    </row>
    <row r="4232" spans="1:23" x14ac:dyDescent="0.25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Row],[Under 30]]="Yes", "Under 30", IF(Aggregate[[#This Row],[Senior]]="Yes", "Senior", 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 "Less than 5GB", IF(Aggregate[[#This Row],[Avg Monthly GB Download]]&lt;10, "Between 5 and 10GB", "10 or more GB"))</f>
        <v>Less than 5GB</v>
      </c>
    </row>
    <row r="4233" spans="1:23" x14ac:dyDescent="0.25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Row],[Under 30]]="Yes", "Under 30", IF(Aggregate[[#This Row],[Senior]]="Yes", "Senior", 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 "Less than 5GB", IF(Aggregate[[#This Row],[Avg Monthly GB Download]]&lt;10, "Between 5 and 10GB", "10 or more GB"))</f>
        <v>10 or more GB</v>
      </c>
    </row>
    <row r="4234" spans="1:23" x14ac:dyDescent="0.25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Row],[Under 30]]="Yes", "Under 30", IF(Aggregate[[#This Row],[Senior]]="Yes", "Senior", 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 "Less than 5GB", IF(Aggregate[[#This Row],[Avg Monthly GB Download]]&lt;10, "Between 5 and 10GB", "10 or more GB"))</f>
        <v>Less than 5GB</v>
      </c>
    </row>
    <row r="4235" spans="1:23" x14ac:dyDescent="0.25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Row],[Under 30]]="Yes", "Under 30", IF(Aggregate[[#This Row],[Senior]]="Yes", "Senior", 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 "Less than 5GB", IF(Aggregate[[#This Row],[Avg Monthly GB Download]]&lt;10, "Between 5 and 10GB", "10 or more GB"))</f>
        <v>10 or more GB</v>
      </c>
    </row>
    <row r="4236" spans="1:23" x14ac:dyDescent="0.25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Row],[Under 30]]="Yes", "Under 30", IF(Aggregate[[#This Row],[Senior]]="Yes", "Senior", 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 "Less than 5GB", IF(Aggregate[[#This Row],[Avg Monthly GB Download]]&lt;10, "Between 5 and 10GB", "10 or more GB"))</f>
        <v>Less than 5GB</v>
      </c>
    </row>
    <row r="4237" spans="1:23" x14ac:dyDescent="0.25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Row],[Under 30]]="Yes", "Under 30", IF(Aggregate[[#This Row],[Senior]]="Yes", "Senior", 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 "Less than 5GB", IF(Aggregate[[#This Row],[Avg Monthly GB Download]]&lt;10, "Between 5 and 10GB", "10 or more GB"))</f>
        <v>10 or more GB</v>
      </c>
    </row>
    <row r="4238" spans="1:23" x14ac:dyDescent="0.25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Row],[Under 30]]="Yes", "Under 30", IF(Aggregate[[#This Row],[Senior]]="Yes", "Senior", 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 "Less than 5GB", IF(Aggregate[[#This Row],[Avg Monthly GB Download]]&lt;10, "Between 5 and 10GB", "10 or more GB"))</f>
        <v>10 or more GB</v>
      </c>
    </row>
    <row r="4239" spans="1:23" x14ac:dyDescent="0.25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Row],[Under 30]]="Yes", "Under 30", IF(Aggregate[[#This Row],[Senior]]="Yes", "Senior", 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 "Less than 5GB", IF(Aggregate[[#This Row],[Avg Monthly GB Download]]&lt;10, "Between 5 and 10GB", "10 or more GB"))</f>
        <v>Between 5 and 10GB</v>
      </c>
    </row>
    <row r="4240" spans="1:23" x14ac:dyDescent="0.25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Row],[Under 30]]="Yes", "Under 30", IF(Aggregate[[#This Row],[Senior]]="Yes", "Senior", 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 "Less than 5GB", IF(Aggregate[[#This Row],[Avg Monthly GB Download]]&lt;10, "Between 5 and 10GB", "10 or more GB"))</f>
        <v>Between 5 and 10GB</v>
      </c>
    </row>
    <row r="4241" spans="1:23" x14ac:dyDescent="0.25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Row],[Under 30]]="Yes", "Under 30", IF(Aggregate[[#This Row],[Senior]]="Yes", "Senior", 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 "Less than 5GB", IF(Aggregate[[#This Row],[Avg Monthly GB Download]]&lt;10, "Between 5 and 10GB", "10 or more GB"))</f>
        <v>10 or more GB</v>
      </c>
    </row>
    <row r="4242" spans="1:23" x14ac:dyDescent="0.25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Row],[Under 30]]="Yes", "Under 30", IF(Aggregate[[#This Row],[Senior]]="Yes", "Senior", 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 "Less than 5GB", IF(Aggregate[[#This Row],[Avg Monthly GB Download]]&lt;10, "Between 5 and 10GB", "10 or more GB"))</f>
        <v>Between 5 and 10GB</v>
      </c>
    </row>
    <row r="4243" spans="1:23" x14ac:dyDescent="0.25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Row],[Under 30]]="Yes", "Under 30", IF(Aggregate[[#This Row],[Senior]]="Yes", "Senior", 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 "Less than 5GB", IF(Aggregate[[#This Row],[Avg Monthly GB Download]]&lt;10, "Between 5 and 10GB", "10 or more GB"))</f>
        <v>10 or more GB</v>
      </c>
    </row>
    <row r="4244" spans="1:23" x14ac:dyDescent="0.25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Row],[Under 30]]="Yes", "Under 30", IF(Aggregate[[#This Row],[Senior]]="Yes", "Senior", 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 "Less than 5GB", IF(Aggregate[[#This Row],[Avg Monthly GB Download]]&lt;10, "Between 5 and 10GB", "10 or more GB"))</f>
        <v>Less than 5GB</v>
      </c>
    </row>
    <row r="4245" spans="1:23" x14ac:dyDescent="0.25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Row],[Under 30]]="Yes", "Under 30", IF(Aggregate[[#This Row],[Senior]]="Yes", "Senior", 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 "Less than 5GB", IF(Aggregate[[#This Row],[Avg Monthly GB Download]]&lt;10, "Between 5 and 10GB", "10 or more GB"))</f>
        <v>10 or more GB</v>
      </c>
    </row>
    <row r="4246" spans="1:23" x14ac:dyDescent="0.25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Row],[Under 30]]="Yes", "Under 30", IF(Aggregate[[#This Row],[Senior]]="Yes", "Senior", 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 "Less than 5GB", IF(Aggregate[[#This Row],[Avg Monthly GB Download]]&lt;10, "Between 5 and 10GB", "10 or more GB"))</f>
        <v>Between 5 and 10GB</v>
      </c>
    </row>
    <row r="4247" spans="1:23" x14ac:dyDescent="0.25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Row],[Under 30]]="Yes", "Under 30", IF(Aggregate[[#This Row],[Senior]]="Yes", "Senior", 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 "Less than 5GB", IF(Aggregate[[#This Row],[Avg Monthly GB Download]]&lt;10, "Between 5 and 10GB", "10 or more GB"))</f>
        <v>10 or more GB</v>
      </c>
    </row>
    <row r="4248" spans="1:23" x14ac:dyDescent="0.25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Row],[Under 30]]="Yes", "Under 30", IF(Aggregate[[#This Row],[Senior]]="Yes", "Senior", 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 "Less than 5GB", IF(Aggregate[[#This Row],[Avg Monthly GB Download]]&lt;10, "Between 5 and 10GB", "10 or more GB"))</f>
        <v>Between 5 and 10GB</v>
      </c>
    </row>
    <row r="4249" spans="1:23" x14ac:dyDescent="0.25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Row],[Under 30]]="Yes", "Under 30", IF(Aggregate[[#This Row],[Senior]]="Yes", "Senior", 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 "Less than 5GB", IF(Aggregate[[#This Row],[Avg Monthly GB Download]]&lt;10, "Between 5 and 10GB", "10 or more GB"))</f>
        <v>Less than 5GB</v>
      </c>
    </row>
    <row r="4250" spans="1:23" x14ac:dyDescent="0.25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Row],[Under 30]]="Yes", "Under 30", IF(Aggregate[[#This Row],[Senior]]="Yes", "Senior", 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 "Less than 5GB", IF(Aggregate[[#This Row],[Avg Monthly GB Download]]&lt;10, "Between 5 and 10GB", "10 or more GB"))</f>
        <v>Between 5 and 10GB</v>
      </c>
    </row>
    <row r="4251" spans="1:23" x14ac:dyDescent="0.25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Row],[Under 30]]="Yes", "Under 30", IF(Aggregate[[#This Row],[Senior]]="Yes", "Senior", 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 "Less than 5GB", IF(Aggregate[[#This Row],[Avg Monthly GB Download]]&lt;10, "Between 5 and 10GB", "10 or more GB"))</f>
        <v>Between 5 and 10GB</v>
      </c>
    </row>
    <row r="4252" spans="1:23" x14ac:dyDescent="0.25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Row],[Under 30]]="Yes", "Under 30", IF(Aggregate[[#This Row],[Senior]]="Yes", "Senior", 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 "Less than 5GB", IF(Aggregate[[#This Row],[Avg Monthly GB Download]]&lt;10, "Between 5 and 10GB", "10 or more GB"))</f>
        <v>Less than 5GB</v>
      </c>
    </row>
    <row r="4253" spans="1:23" x14ac:dyDescent="0.25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Row],[Under 30]]="Yes", "Under 30", IF(Aggregate[[#This Row],[Senior]]="Yes", "Senior", 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 "Less than 5GB", IF(Aggregate[[#This Row],[Avg Monthly GB Download]]&lt;10, "Between 5 and 10GB", "10 or more GB"))</f>
        <v>10 or more GB</v>
      </c>
    </row>
    <row r="4254" spans="1:23" x14ac:dyDescent="0.25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Row],[Under 30]]="Yes", "Under 30", IF(Aggregate[[#This Row],[Senior]]="Yes", "Senior", 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 "Less than 5GB", IF(Aggregate[[#This Row],[Avg Monthly GB Download]]&lt;10, "Between 5 and 10GB", "10 or more GB"))</f>
        <v>10 or more GB</v>
      </c>
    </row>
    <row r="4255" spans="1:23" x14ac:dyDescent="0.25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Row],[Under 30]]="Yes", "Under 30", IF(Aggregate[[#This Row],[Senior]]="Yes", "Senior", 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 "Less than 5GB", IF(Aggregate[[#This Row],[Avg Monthly GB Download]]&lt;10, "Between 5 and 10GB", "10 or more GB"))</f>
        <v>Less than 5GB</v>
      </c>
    </row>
    <row r="4256" spans="1:23" x14ac:dyDescent="0.25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Row],[Under 30]]="Yes", "Under 30", IF(Aggregate[[#This Row],[Senior]]="Yes", "Senior", 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 "Less than 5GB", IF(Aggregate[[#This Row],[Avg Monthly GB Download]]&lt;10, "Between 5 and 10GB", "10 or more GB"))</f>
        <v>Less than 5GB</v>
      </c>
    </row>
    <row r="4257" spans="1:23" x14ac:dyDescent="0.25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Row],[Under 30]]="Yes", "Under 30", IF(Aggregate[[#This Row],[Senior]]="Yes", "Senior", 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 "Less than 5GB", IF(Aggregate[[#This Row],[Avg Monthly GB Download]]&lt;10, "Between 5 and 10GB", "10 or more GB"))</f>
        <v>10 or more GB</v>
      </c>
    </row>
    <row r="4258" spans="1:23" x14ac:dyDescent="0.25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Row],[Under 30]]="Yes", "Under 30", IF(Aggregate[[#This Row],[Senior]]="Yes", "Senior", 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 "Less than 5GB", IF(Aggregate[[#This Row],[Avg Monthly GB Download]]&lt;10, "Between 5 and 10GB", "10 or more GB"))</f>
        <v>10 or more GB</v>
      </c>
    </row>
    <row r="4259" spans="1:23" x14ac:dyDescent="0.25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Row],[Under 30]]="Yes", "Under 30", IF(Aggregate[[#This Row],[Senior]]="Yes", "Senior", 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 "Less than 5GB", IF(Aggregate[[#This Row],[Avg Monthly GB Download]]&lt;10, "Between 5 and 10GB", "10 or more GB"))</f>
        <v>Less than 5GB</v>
      </c>
    </row>
    <row r="4260" spans="1:23" x14ac:dyDescent="0.25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Row],[Under 30]]="Yes", "Under 30", IF(Aggregate[[#This Row],[Senior]]="Yes", "Senior", 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 "Less than 5GB", IF(Aggregate[[#This Row],[Avg Monthly GB Download]]&lt;10, "Between 5 and 10GB", "10 or more GB"))</f>
        <v>Between 5 and 10GB</v>
      </c>
    </row>
    <row r="4261" spans="1:23" x14ac:dyDescent="0.25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Row],[Under 30]]="Yes", "Under 30", IF(Aggregate[[#This Row],[Senior]]="Yes", "Senior", 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 "Less than 5GB", IF(Aggregate[[#This Row],[Avg Monthly GB Download]]&lt;10, "Between 5 and 10GB", "10 or more GB"))</f>
        <v>Between 5 and 10GB</v>
      </c>
    </row>
    <row r="4262" spans="1:23" x14ac:dyDescent="0.25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Row],[Under 30]]="Yes", "Under 30", IF(Aggregate[[#This Row],[Senior]]="Yes", "Senior", 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 "Less than 5GB", IF(Aggregate[[#This Row],[Avg Monthly GB Download]]&lt;10, "Between 5 and 10GB", "10 or more GB"))</f>
        <v>Between 5 and 10GB</v>
      </c>
    </row>
    <row r="4263" spans="1:23" x14ac:dyDescent="0.25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Row],[Under 30]]="Yes", "Under 30", IF(Aggregate[[#This Row],[Senior]]="Yes", "Senior", 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 "Less than 5GB", IF(Aggregate[[#This Row],[Avg Monthly GB Download]]&lt;10, "Between 5 and 10GB", "10 or more GB"))</f>
        <v>Between 5 and 10GB</v>
      </c>
    </row>
    <row r="4264" spans="1:23" x14ac:dyDescent="0.25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Row],[Under 30]]="Yes", "Under 30", IF(Aggregate[[#This Row],[Senior]]="Yes", "Senior", 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 "Less than 5GB", IF(Aggregate[[#This Row],[Avg Monthly GB Download]]&lt;10, "Between 5 and 10GB", "10 or more GB"))</f>
        <v>Between 5 and 10GB</v>
      </c>
    </row>
    <row r="4265" spans="1:23" x14ac:dyDescent="0.25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Row],[Under 30]]="Yes", "Under 30", IF(Aggregate[[#This Row],[Senior]]="Yes", "Senior", 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 "Less than 5GB", IF(Aggregate[[#This Row],[Avg Monthly GB Download]]&lt;10, "Between 5 and 10GB", "10 or more GB"))</f>
        <v>Less than 5GB</v>
      </c>
    </row>
    <row r="4266" spans="1:23" x14ac:dyDescent="0.25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Row],[Under 30]]="Yes", "Under 30", IF(Aggregate[[#This Row],[Senior]]="Yes", "Senior", 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 "Less than 5GB", IF(Aggregate[[#This Row],[Avg Monthly GB Download]]&lt;10, "Between 5 and 10GB", "10 or more GB"))</f>
        <v>Between 5 and 10GB</v>
      </c>
    </row>
    <row r="4267" spans="1:23" x14ac:dyDescent="0.25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Row],[Under 30]]="Yes", "Under 30", IF(Aggregate[[#This Row],[Senior]]="Yes", "Senior", 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 "Less than 5GB", IF(Aggregate[[#This Row],[Avg Monthly GB Download]]&lt;10, "Between 5 and 10GB", "10 or more GB"))</f>
        <v>Between 5 and 10GB</v>
      </c>
    </row>
    <row r="4268" spans="1:23" x14ac:dyDescent="0.25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Row],[Under 30]]="Yes", "Under 30", IF(Aggregate[[#This Row],[Senior]]="Yes", "Senior", 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 "Less than 5GB", IF(Aggregate[[#This Row],[Avg Monthly GB Download]]&lt;10, "Between 5 and 10GB", "10 or more GB"))</f>
        <v>Less than 5GB</v>
      </c>
    </row>
    <row r="4269" spans="1:23" x14ac:dyDescent="0.25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Row],[Under 30]]="Yes", "Under 30", IF(Aggregate[[#This Row],[Senior]]="Yes", "Senior", 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 "Less than 5GB", IF(Aggregate[[#This Row],[Avg Monthly GB Download]]&lt;10, "Between 5 and 10GB", "10 or more GB"))</f>
        <v>Less than 5GB</v>
      </c>
    </row>
    <row r="4270" spans="1:23" x14ac:dyDescent="0.25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Row],[Under 30]]="Yes", "Under 30", IF(Aggregate[[#This Row],[Senior]]="Yes", "Senior", 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 "Less than 5GB", IF(Aggregate[[#This Row],[Avg Monthly GB Download]]&lt;10, "Between 5 and 10GB", "10 or more GB"))</f>
        <v>Between 5 and 10GB</v>
      </c>
    </row>
    <row r="4271" spans="1:23" x14ac:dyDescent="0.25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Row],[Under 30]]="Yes", "Under 30", IF(Aggregate[[#This Row],[Senior]]="Yes", "Senior", 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 "Less than 5GB", IF(Aggregate[[#This Row],[Avg Monthly GB Download]]&lt;10, "Between 5 and 10GB", "10 or more GB"))</f>
        <v>Between 5 and 10GB</v>
      </c>
    </row>
    <row r="4272" spans="1:23" x14ac:dyDescent="0.25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Row],[Under 30]]="Yes", "Under 30", IF(Aggregate[[#This Row],[Senior]]="Yes", "Senior", 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 "Less than 5GB", IF(Aggregate[[#This Row],[Avg Monthly GB Download]]&lt;10, "Between 5 and 10GB", "10 or more GB"))</f>
        <v>Less than 5GB</v>
      </c>
    </row>
    <row r="4273" spans="1:23" x14ac:dyDescent="0.25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Row],[Under 30]]="Yes", "Under 30", IF(Aggregate[[#This Row],[Senior]]="Yes", "Senior", 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 "Less than 5GB", IF(Aggregate[[#This Row],[Avg Monthly GB Download]]&lt;10, "Between 5 and 10GB", "10 or more GB"))</f>
        <v>Between 5 and 10GB</v>
      </c>
    </row>
    <row r="4274" spans="1:23" x14ac:dyDescent="0.25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Row],[Under 30]]="Yes", "Under 30", IF(Aggregate[[#This Row],[Senior]]="Yes", "Senior", 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 "Less than 5GB", IF(Aggregate[[#This Row],[Avg Monthly GB Download]]&lt;10, "Between 5 and 10GB", "10 or more GB"))</f>
        <v>Less than 5GB</v>
      </c>
    </row>
    <row r="4275" spans="1:23" x14ac:dyDescent="0.25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Row],[Under 30]]="Yes", "Under 30", IF(Aggregate[[#This Row],[Senior]]="Yes", "Senior", 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 "Less than 5GB", IF(Aggregate[[#This Row],[Avg Monthly GB Download]]&lt;10, "Between 5 and 10GB", "10 or more GB"))</f>
        <v>Between 5 and 10GB</v>
      </c>
    </row>
    <row r="4276" spans="1:23" x14ac:dyDescent="0.25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Row],[Under 30]]="Yes", "Under 30", IF(Aggregate[[#This Row],[Senior]]="Yes", "Senior", 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 "Less than 5GB", IF(Aggregate[[#This Row],[Avg Monthly GB Download]]&lt;10, "Between 5 and 10GB", "10 or more GB"))</f>
        <v>10 or more GB</v>
      </c>
    </row>
    <row r="4277" spans="1:23" x14ac:dyDescent="0.25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Row],[Under 30]]="Yes", "Under 30", IF(Aggregate[[#This Row],[Senior]]="Yes", "Senior", 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 "Less than 5GB", IF(Aggregate[[#This Row],[Avg Monthly GB Download]]&lt;10, "Between 5 and 10GB", "10 or more GB"))</f>
        <v>10 or more GB</v>
      </c>
    </row>
    <row r="4278" spans="1:23" x14ac:dyDescent="0.25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Row],[Under 30]]="Yes", "Under 30", IF(Aggregate[[#This Row],[Senior]]="Yes", "Senior", 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 "Less than 5GB", IF(Aggregate[[#This Row],[Avg Monthly GB Download]]&lt;10, "Between 5 and 10GB", "10 or more GB"))</f>
        <v>10 or more GB</v>
      </c>
    </row>
    <row r="4279" spans="1:23" x14ac:dyDescent="0.25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Row],[Under 30]]="Yes", "Under 30", IF(Aggregate[[#This Row],[Senior]]="Yes", "Senior", 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 "Less than 5GB", IF(Aggregate[[#This Row],[Avg Monthly GB Download]]&lt;10, "Between 5 and 10GB", "10 or more GB"))</f>
        <v>10 or more GB</v>
      </c>
    </row>
    <row r="4280" spans="1:23" x14ac:dyDescent="0.25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Row],[Under 30]]="Yes", "Under 30", IF(Aggregate[[#This Row],[Senior]]="Yes", "Senior", 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 "Less than 5GB", IF(Aggregate[[#This Row],[Avg Monthly GB Download]]&lt;10, "Between 5 and 10GB", "10 or more GB"))</f>
        <v>Less than 5GB</v>
      </c>
    </row>
    <row r="4281" spans="1:23" x14ac:dyDescent="0.25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Row],[Under 30]]="Yes", "Under 30", IF(Aggregate[[#This Row],[Senior]]="Yes", "Senior", 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 "Less than 5GB", IF(Aggregate[[#This Row],[Avg Monthly GB Download]]&lt;10, "Between 5 and 10GB", "10 or more GB"))</f>
        <v>Less than 5GB</v>
      </c>
    </row>
    <row r="4282" spans="1:23" x14ac:dyDescent="0.25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Row],[Under 30]]="Yes", "Under 30", IF(Aggregate[[#This Row],[Senior]]="Yes", "Senior", 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 "Less than 5GB", IF(Aggregate[[#This Row],[Avg Monthly GB Download]]&lt;10, "Between 5 and 10GB", "10 or more GB"))</f>
        <v>Between 5 and 10GB</v>
      </c>
    </row>
    <row r="4283" spans="1:23" x14ac:dyDescent="0.25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Row],[Under 30]]="Yes", "Under 30", IF(Aggregate[[#This Row],[Senior]]="Yes", "Senior", 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 "Less than 5GB", IF(Aggregate[[#This Row],[Avg Monthly GB Download]]&lt;10, "Between 5 and 10GB", "10 or more GB"))</f>
        <v>Between 5 and 10GB</v>
      </c>
    </row>
    <row r="4284" spans="1:23" x14ac:dyDescent="0.25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Row],[Under 30]]="Yes", "Under 30", IF(Aggregate[[#This Row],[Senior]]="Yes", "Senior", 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 "Less than 5GB", IF(Aggregate[[#This Row],[Avg Monthly GB Download]]&lt;10, "Between 5 and 10GB", "10 or more GB"))</f>
        <v>Between 5 and 10GB</v>
      </c>
    </row>
    <row r="4285" spans="1:23" x14ac:dyDescent="0.25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Row],[Under 30]]="Yes", "Under 30", IF(Aggregate[[#This Row],[Senior]]="Yes", "Senior", 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 "Less than 5GB", IF(Aggregate[[#This Row],[Avg Monthly GB Download]]&lt;10, "Between 5 and 10GB", "10 or more GB"))</f>
        <v>Less than 5GB</v>
      </c>
    </row>
    <row r="4286" spans="1:23" x14ac:dyDescent="0.25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Row],[Under 30]]="Yes", "Under 30", IF(Aggregate[[#This Row],[Senior]]="Yes", "Senior", 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 "Less than 5GB", IF(Aggregate[[#This Row],[Avg Monthly GB Download]]&lt;10, "Between 5 and 10GB", "10 or more GB"))</f>
        <v>Less than 5GB</v>
      </c>
    </row>
    <row r="4287" spans="1:23" x14ac:dyDescent="0.25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Row],[Under 30]]="Yes", "Under 30", IF(Aggregate[[#This Row],[Senior]]="Yes", "Senior", 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 "Less than 5GB", IF(Aggregate[[#This Row],[Avg Monthly GB Download]]&lt;10, "Between 5 and 10GB", "10 or more GB"))</f>
        <v>Less than 5GB</v>
      </c>
    </row>
    <row r="4288" spans="1:23" x14ac:dyDescent="0.25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Row],[Under 30]]="Yes", "Under 30", IF(Aggregate[[#This Row],[Senior]]="Yes", "Senior", 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 "Less than 5GB", IF(Aggregate[[#This Row],[Avg Monthly GB Download]]&lt;10, "Between 5 and 10GB", "10 or more GB"))</f>
        <v>Less than 5GB</v>
      </c>
    </row>
    <row r="4289" spans="1:23" x14ac:dyDescent="0.25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Row],[Under 30]]="Yes", "Under 30", IF(Aggregate[[#This Row],[Senior]]="Yes", "Senior", 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 "Less than 5GB", IF(Aggregate[[#This Row],[Avg Monthly GB Download]]&lt;10, "Between 5 and 10GB", "10 or more GB"))</f>
        <v>10 or more GB</v>
      </c>
    </row>
    <row r="4290" spans="1:23" x14ac:dyDescent="0.25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Row],[Under 30]]="Yes", "Under 30", IF(Aggregate[[#This Row],[Senior]]="Yes", "Senior", 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 "Less than 5GB", IF(Aggregate[[#This Row],[Avg Monthly GB Download]]&lt;10, "Between 5 and 10GB", "10 or more GB"))</f>
        <v>Less than 5GB</v>
      </c>
    </row>
    <row r="4291" spans="1:23" x14ac:dyDescent="0.25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Row],[Under 30]]="Yes", "Under 30", IF(Aggregate[[#This Row],[Senior]]="Yes", "Senior", 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 "Less than 5GB", IF(Aggregate[[#This Row],[Avg Monthly GB Download]]&lt;10, "Between 5 and 10GB", "10 or more GB"))</f>
        <v>Less than 5GB</v>
      </c>
    </row>
    <row r="4292" spans="1:23" x14ac:dyDescent="0.25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Row],[Under 30]]="Yes", "Under 30", IF(Aggregate[[#This Row],[Senior]]="Yes", "Senior", 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 "Less than 5GB", IF(Aggregate[[#This Row],[Avg Monthly GB Download]]&lt;10, "Between 5 and 10GB", "10 or more GB"))</f>
        <v>Between 5 and 10GB</v>
      </c>
    </row>
    <row r="4293" spans="1:23" x14ac:dyDescent="0.25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Row],[Under 30]]="Yes", "Under 30", IF(Aggregate[[#This Row],[Senior]]="Yes", "Senior", 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 "Less than 5GB", IF(Aggregate[[#This Row],[Avg Monthly GB Download]]&lt;10, "Between 5 and 10GB", "10 or more GB"))</f>
        <v>Less than 5GB</v>
      </c>
    </row>
    <row r="4294" spans="1:23" x14ac:dyDescent="0.25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Row],[Under 30]]="Yes", "Under 30", IF(Aggregate[[#This Row],[Senior]]="Yes", "Senior", 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 "Less than 5GB", IF(Aggregate[[#This Row],[Avg Monthly GB Download]]&lt;10, "Between 5 and 10GB", "10 or more GB"))</f>
        <v>10 or more GB</v>
      </c>
    </row>
    <row r="4295" spans="1:23" x14ac:dyDescent="0.25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Row],[Under 30]]="Yes", "Under 30", IF(Aggregate[[#This Row],[Senior]]="Yes", "Senior", 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 "Less than 5GB", IF(Aggregate[[#This Row],[Avg Monthly GB Download]]&lt;10, "Between 5 and 10GB", "10 or more GB"))</f>
        <v>10 or more GB</v>
      </c>
    </row>
    <row r="4296" spans="1:23" x14ac:dyDescent="0.25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Row],[Under 30]]="Yes", "Under 30", IF(Aggregate[[#This Row],[Senior]]="Yes", "Senior", 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 "Less than 5GB", IF(Aggregate[[#This Row],[Avg Monthly GB Download]]&lt;10, "Between 5 and 10GB", "10 or more GB"))</f>
        <v>10 or more GB</v>
      </c>
    </row>
    <row r="4297" spans="1:23" x14ac:dyDescent="0.25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Row],[Under 30]]="Yes", "Under 30", IF(Aggregate[[#This Row],[Senior]]="Yes", "Senior", 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 "Less than 5GB", IF(Aggregate[[#This Row],[Avg Monthly GB Download]]&lt;10, "Between 5 and 10GB", "10 or more GB"))</f>
        <v>Between 5 and 10GB</v>
      </c>
    </row>
    <row r="4298" spans="1:23" x14ac:dyDescent="0.25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Row],[Under 30]]="Yes", "Under 30", IF(Aggregate[[#This Row],[Senior]]="Yes", "Senior", 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 "Less than 5GB", IF(Aggregate[[#This Row],[Avg Monthly GB Download]]&lt;10, "Between 5 and 10GB", "10 or more GB"))</f>
        <v>10 or more GB</v>
      </c>
    </row>
    <row r="4299" spans="1:23" x14ac:dyDescent="0.25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Row],[Under 30]]="Yes", "Under 30", IF(Aggregate[[#This Row],[Senior]]="Yes", "Senior", 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 "Less than 5GB", IF(Aggregate[[#This Row],[Avg Monthly GB Download]]&lt;10, "Between 5 and 10GB", "10 or more GB"))</f>
        <v>10 or more GB</v>
      </c>
    </row>
    <row r="4300" spans="1:23" x14ac:dyDescent="0.25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Row],[Under 30]]="Yes", "Under 30", IF(Aggregate[[#This Row],[Senior]]="Yes", "Senior", 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 "Less than 5GB", IF(Aggregate[[#This Row],[Avg Monthly GB Download]]&lt;10, "Between 5 and 10GB", "10 or more GB"))</f>
        <v>10 or more GB</v>
      </c>
    </row>
    <row r="4301" spans="1:23" x14ac:dyDescent="0.25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Row],[Under 30]]="Yes", "Under 30", IF(Aggregate[[#This Row],[Senior]]="Yes", "Senior", 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 "Less than 5GB", IF(Aggregate[[#This Row],[Avg Monthly GB Download]]&lt;10, "Between 5 and 10GB", "10 or more GB"))</f>
        <v>Less than 5GB</v>
      </c>
    </row>
    <row r="4302" spans="1:23" x14ac:dyDescent="0.25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Row],[Under 30]]="Yes", "Under 30", IF(Aggregate[[#This Row],[Senior]]="Yes", "Senior", 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 "Less than 5GB", IF(Aggregate[[#This Row],[Avg Monthly GB Download]]&lt;10, "Between 5 and 10GB", "10 or more GB"))</f>
        <v>10 or more GB</v>
      </c>
    </row>
    <row r="4303" spans="1:23" x14ac:dyDescent="0.25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Row],[Under 30]]="Yes", "Under 30", IF(Aggregate[[#This Row],[Senior]]="Yes", "Senior", 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 "Less than 5GB", IF(Aggregate[[#This Row],[Avg Monthly GB Download]]&lt;10, "Between 5 and 10GB", "10 or more GB"))</f>
        <v>Less than 5GB</v>
      </c>
    </row>
    <row r="4304" spans="1:23" x14ac:dyDescent="0.25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Row],[Under 30]]="Yes", "Under 30", IF(Aggregate[[#This Row],[Senior]]="Yes", "Senior", 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 "Less than 5GB", IF(Aggregate[[#This Row],[Avg Monthly GB Download]]&lt;10, "Between 5 and 10GB", "10 or more GB"))</f>
        <v>10 or more GB</v>
      </c>
    </row>
    <row r="4305" spans="1:23" x14ac:dyDescent="0.25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Row],[Under 30]]="Yes", "Under 30", IF(Aggregate[[#This Row],[Senior]]="Yes", "Senior", 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 "Less than 5GB", IF(Aggregate[[#This Row],[Avg Monthly GB Download]]&lt;10, "Between 5 and 10GB", "10 or more GB"))</f>
        <v>Less than 5GB</v>
      </c>
    </row>
    <row r="4306" spans="1:23" x14ac:dyDescent="0.25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Row],[Under 30]]="Yes", "Under 30", IF(Aggregate[[#This Row],[Senior]]="Yes", "Senior", 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 "Less than 5GB", IF(Aggregate[[#This Row],[Avg Monthly GB Download]]&lt;10, "Between 5 and 10GB", "10 or more GB"))</f>
        <v>Between 5 and 10GB</v>
      </c>
    </row>
    <row r="4307" spans="1:23" x14ac:dyDescent="0.25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Row],[Under 30]]="Yes", "Under 30", IF(Aggregate[[#This Row],[Senior]]="Yes", "Senior", 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 "Less than 5GB", IF(Aggregate[[#This Row],[Avg Monthly GB Download]]&lt;10, "Between 5 and 10GB", "10 or more GB"))</f>
        <v>Between 5 and 10GB</v>
      </c>
    </row>
    <row r="4308" spans="1:23" x14ac:dyDescent="0.25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Row],[Under 30]]="Yes", "Under 30", IF(Aggregate[[#This Row],[Senior]]="Yes", "Senior", 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 "Less than 5GB", IF(Aggregate[[#This Row],[Avg Monthly GB Download]]&lt;10, "Between 5 and 10GB", "10 or more GB"))</f>
        <v>Less than 5GB</v>
      </c>
    </row>
    <row r="4309" spans="1:23" x14ac:dyDescent="0.25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Row],[Under 30]]="Yes", "Under 30", IF(Aggregate[[#This Row],[Senior]]="Yes", "Senior", 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 "Less than 5GB", IF(Aggregate[[#This Row],[Avg Monthly GB Download]]&lt;10, "Between 5 and 10GB", "10 or more GB"))</f>
        <v>Less than 5GB</v>
      </c>
    </row>
    <row r="4310" spans="1:23" x14ac:dyDescent="0.25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Row],[Under 30]]="Yes", "Under 30", IF(Aggregate[[#This Row],[Senior]]="Yes", "Senior", 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 "Less than 5GB", IF(Aggregate[[#This Row],[Avg Monthly GB Download]]&lt;10, "Between 5 and 10GB", "10 or more GB"))</f>
        <v>Between 5 and 10GB</v>
      </c>
    </row>
    <row r="4311" spans="1:23" x14ac:dyDescent="0.25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Row],[Under 30]]="Yes", "Under 30", IF(Aggregate[[#This Row],[Senior]]="Yes", "Senior", 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 "Less than 5GB", IF(Aggregate[[#This Row],[Avg Monthly GB Download]]&lt;10, "Between 5 and 10GB", "10 or more GB"))</f>
        <v>Between 5 and 10GB</v>
      </c>
    </row>
    <row r="4312" spans="1:23" x14ac:dyDescent="0.25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Row],[Under 30]]="Yes", "Under 30", IF(Aggregate[[#This Row],[Senior]]="Yes", "Senior", 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 "Less than 5GB", IF(Aggregate[[#This Row],[Avg Monthly GB Download]]&lt;10, "Between 5 and 10GB", "10 or more GB"))</f>
        <v>Less than 5GB</v>
      </c>
    </row>
    <row r="4313" spans="1:23" x14ac:dyDescent="0.25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Row],[Under 30]]="Yes", "Under 30", IF(Aggregate[[#This Row],[Senior]]="Yes", "Senior", 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 "Less than 5GB", IF(Aggregate[[#This Row],[Avg Monthly GB Download]]&lt;10, "Between 5 and 10GB", "10 or more GB"))</f>
        <v>10 or more GB</v>
      </c>
    </row>
    <row r="4314" spans="1:23" x14ac:dyDescent="0.25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Row],[Under 30]]="Yes", "Under 30", IF(Aggregate[[#This Row],[Senior]]="Yes", "Senior", 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 "Less than 5GB", IF(Aggregate[[#This Row],[Avg Monthly GB Download]]&lt;10, "Between 5 and 10GB", "10 or more GB"))</f>
        <v>10 or more GB</v>
      </c>
    </row>
    <row r="4315" spans="1:23" x14ac:dyDescent="0.25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Row],[Under 30]]="Yes", "Under 30", IF(Aggregate[[#This Row],[Senior]]="Yes", "Senior", 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 "Less than 5GB", IF(Aggregate[[#This Row],[Avg Monthly GB Download]]&lt;10, "Between 5 and 10GB", "10 or more GB"))</f>
        <v>Between 5 and 10GB</v>
      </c>
    </row>
    <row r="4316" spans="1:23" x14ac:dyDescent="0.25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Row],[Under 30]]="Yes", "Under 30", IF(Aggregate[[#This Row],[Senior]]="Yes", "Senior", 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 "Less than 5GB", IF(Aggregate[[#This Row],[Avg Monthly GB Download]]&lt;10, "Between 5 and 10GB", "10 or more GB"))</f>
        <v>Between 5 and 10GB</v>
      </c>
    </row>
    <row r="4317" spans="1:23" x14ac:dyDescent="0.25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Row],[Under 30]]="Yes", "Under 30", IF(Aggregate[[#This Row],[Senior]]="Yes", "Senior", 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 "Less than 5GB", IF(Aggregate[[#This Row],[Avg Monthly GB Download]]&lt;10, "Between 5 and 10GB", "10 or more GB"))</f>
        <v>10 or more GB</v>
      </c>
    </row>
    <row r="4318" spans="1:23" x14ac:dyDescent="0.25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Row],[Under 30]]="Yes", "Under 30", IF(Aggregate[[#This Row],[Senior]]="Yes", "Senior", 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 "Less than 5GB", IF(Aggregate[[#This Row],[Avg Monthly GB Download]]&lt;10, "Between 5 and 10GB", "10 or more GB"))</f>
        <v>10 or more GB</v>
      </c>
    </row>
    <row r="4319" spans="1:23" x14ac:dyDescent="0.25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Row],[Under 30]]="Yes", "Under 30", IF(Aggregate[[#This Row],[Senior]]="Yes", "Senior", 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 "Less than 5GB", IF(Aggregate[[#This Row],[Avg Monthly GB Download]]&lt;10, "Between 5 and 10GB", "10 or more GB"))</f>
        <v>Between 5 and 10GB</v>
      </c>
    </row>
    <row r="4320" spans="1:23" x14ac:dyDescent="0.25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Row],[Under 30]]="Yes", "Under 30", IF(Aggregate[[#This Row],[Senior]]="Yes", "Senior", 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 "Less than 5GB", IF(Aggregate[[#This Row],[Avg Monthly GB Download]]&lt;10, "Between 5 and 10GB", "10 or more GB"))</f>
        <v>10 or more GB</v>
      </c>
    </row>
    <row r="4321" spans="1:23" x14ac:dyDescent="0.25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Row],[Under 30]]="Yes", "Under 30", IF(Aggregate[[#This Row],[Senior]]="Yes", "Senior", 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 "Less than 5GB", IF(Aggregate[[#This Row],[Avg Monthly GB Download]]&lt;10, "Between 5 and 10GB", "10 or more GB"))</f>
        <v>Less than 5GB</v>
      </c>
    </row>
    <row r="4322" spans="1:23" x14ac:dyDescent="0.25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Row],[Under 30]]="Yes", "Under 30", IF(Aggregate[[#This Row],[Senior]]="Yes", "Senior", 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 "Less than 5GB", IF(Aggregate[[#This Row],[Avg Monthly GB Download]]&lt;10, "Between 5 and 10GB", "10 or more GB"))</f>
        <v>10 or more GB</v>
      </c>
    </row>
    <row r="4323" spans="1:23" x14ac:dyDescent="0.25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Row],[Under 30]]="Yes", "Under 30", IF(Aggregate[[#This Row],[Senior]]="Yes", "Senior", 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 "Less than 5GB", IF(Aggregate[[#This Row],[Avg Monthly GB Download]]&lt;10, "Between 5 and 10GB", "10 or more GB"))</f>
        <v>10 or more GB</v>
      </c>
    </row>
    <row r="4324" spans="1:23" x14ac:dyDescent="0.25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Row],[Under 30]]="Yes", "Under 30", IF(Aggregate[[#This Row],[Senior]]="Yes", "Senior", 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 "Less than 5GB", IF(Aggregate[[#This Row],[Avg Monthly GB Download]]&lt;10, "Between 5 and 10GB", "10 or more GB"))</f>
        <v>10 or more GB</v>
      </c>
    </row>
    <row r="4325" spans="1:23" x14ac:dyDescent="0.25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Row],[Under 30]]="Yes", "Under 30", IF(Aggregate[[#This Row],[Senior]]="Yes", "Senior", 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 "Less than 5GB", IF(Aggregate[[#This Row],[Avg Monthly GB Download]]&lt;10, "Between 5 and 10GB", "10 or more GB"))</f>
        <v>Less than 5GB</v>
      </c>
    </row>
    <row r="4326" spans="1:23" x14ac:dyDescent="0.25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Row],[Under 30]]="Yes", "Under 30", IF(Aggregate[[#This Row],[Senior]]="Yes", "Senior", 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 "Less than 5GB", IF(Aggregate[[#This Row],[Avg Monthly GB Download]]&lt;10, "Between 5 and 10GB", "10 or more GB"))</f>
        <v>10 or more GB</v>
      </c>
    </row>
    <row r="4327" spans="1:23" x14ac:dyDescent="0.25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Row],[Under 30]]="Yes", "Under 30", IF(Aggregate[[#This Row],[Senior]]="Yes", "Senior", 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 "Less than 5GB", IF(Aggregate[[#This Row],[Avg Monthly GB Download]]&lt;10, "Between 5 and 10GB", "10 or more GB"))</f>
        <v>Less than 5GB</v>
      </c>
    </row>
    <row r="4328" spans="1:23" x14ac:dyDescent="0.25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Row],[Under 30]]="Yes", "Under 30", IF(Aggregate[[#This Row],[Senior]]="Yes", "Senior", 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 "Less than 5GB", IF(Aggregate[[#This Row],[Avg Monthly GB Download]]&lt;10, "Between 5 and 10GB", "10 or more GB"))</f>
        <v>Between 5 and 10GB</v>
      </c>
    </row>
    <row r="4329" spans="1:23" x14ac:dyDescent="0.25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Row],[Under 30]]="Yes", "Under 30", IF(Aggregate[[#This Row],[Senior]]="Yes", "Senior", 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 "Less than 5GB", IF(Aggregate[[#This Row],[Avg Monthly GB Download]]&lt;10, "Between 5 and 10GB", "10 or more GB"))</f>
        <v>10 or more GB</v>
      </c>
    </row>
    <row r="4330" spans="1:23" x14ac:dyDescent="0.25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Row],[Under 30]]="Yes", "Under 30", IF(Aggregate[[#This Row],[Senior]]="Yes", "Senior", 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 "Less than 5GB", IF(Aggregate[[#This Row],[Avg Monthly GB Download]]&lt;10, "Between 5 and 10GB", "10 or more GB"))</f>
        <v>Between 5 and 10GB</v>
      </c>
    </row>
    <row r="4331" spans="1:23" x14ac:dyDescent="0.25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Row],[Under 30]]="Yes", "Under 30", IF(Aggregate[[#This Row],[Senior]]="Yes", "Senior", 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 "Less than 5GB", IF(Aggregate[[#This Row],[Avg Monthly GB Download]]&lt;10, "Between 5 and 10GB", "10 or more GB"))</f>
        <v>10 or more GB</v>
      </c>
    </row>
    <row r="4332" spans="1:23" x14ac:dyDescent="0.25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Row],[Under 30]]="Yes", "Under 30", IF(Aggregate[[#This Row],[Senior]]="Yes", "Senior", 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 "Less than 5GB", IF(Aggregate[[#This Row],[Avg Monthly GB Download]]&lt;10, "Between 5 and 10GB", "10 or more GB"))</f>
        <v>Less than 5GB</v>
      </c>
    </row>
    <row r="4333" spans="1:23" x14ac:dyDescent="0.25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Row],[Under 30]]="Yes", "Under 30", IF(Aggregate[[#This Row],[Senior]]="Yes", "Senior", 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 "Less than 5GB", IF(Aggregate[[#This Row],[Avg Monthly GB Download]]&lt;10, "Between 5 and 10GB", "10 or more GB"))</f>
        <v>Less than 5GB</v>
      </c>
    </row>
    <row r="4334" spans="1:23" x14ac:dyDescent="0.25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Row],[Under 30]]="Yes", "Under 30", IF(Aggregate[[#This Row],[Senior]]="Yes", "Senior", 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 "Less than 5GB", IF(Aggregate[[#This Row],[Avg Monthly GB Download]]&lt;10, "Between 5 and 10GB", "10 or more GB"))</f>
        <v>Less than 5GB</v>
      </c>
    </row>
    <row r="4335" spans="1:23" x14ac:dyDescent="0.25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Row],[Under 30]]="Yes", "Under 30", IF(Aggregate[[#This Row],[Senior]]="Yes", "Senior", 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 "Less than 5GB", IF(Aggregate[[#This Row],[Avg Monthly GB Download]]&lt;10, "Between 5 and 10GB", "10 or more GB"))</f>
        <v>Less than 5GB</v>
      </c>
    </row>
    <row r="4336" spans="1:23" x14ac:dyDescent="0.25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Row],[Under 30]]="Yes", "Under 30", IF(Aggregate[[#This Row],[Senior]]="Yes", "Senior", 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 "Less than 5GB", IF(Aggregate[[#This Row],[Avg Monthly GB Download]]&lt;10, "Between 5 and 10GB", "10 or more GB"))</f>
        <v>Between 5 and 10GB</v>
      </c>
    </row>
    <row r="4337" spans="1:23" x14ac:dyDescent="0.25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Row],[Under 30]]="Yes", "Under 30", IF(Aggregate[[#This Row],[Senior]]="Yes", "Senior", 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 "Less than 5GB", IF(Aggregate[[#This Row],[Avg Monthly GB Download]]&lt;10, "Between 5 and 10GB", "10 or more GB"))</f>
        <v>Between 5 and 10GB</v>
      </c>
    </row>
    <row r="4338" spans="1:23" x14ac:dyDescent="0.25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Row],[Under 30]]="Yes", "Under 30", IF(Aggregate[[#This Row],[Senior]]="Yes", "Senior", 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 "Less than 5GB", IF(Aggregate[[#This Row],[Avg Monthly GB Download]]&lt;10, "Between 5 and 10GB", "10 or more GB"))</f>
        <v>10 or more GB</v>
      </c>
    </row>
    <row r="4339" spans="1:23" x14ac:dyDescent="0.25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Row],[Under 30]]="Yes", "Under 30", IF(Aggregate[[#This Row],[Senior]]="Yes", "Senior", 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 "Less than 5GB", IF(Aggregate[[#This Row],[Avg Monthly GB Download]]&lt;10, "Between 5 and 10GB", "10 or more GB"))</f>
        <v>Between 5 and 10GB</v>
      </c>
    </row>
    <row r="4340" spans="1:23" x14ac:dyDescent="0.25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Row],[Under 30]]="Yes", "Under 30", IF(Aggregate[[#This Row],[Senior]]="Yes", "Senior", 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 "Less than 5GB", IF(Aggregate[[#This Row],[Avg Monthly GB Download]]&lt;10, "Between 5 and 10GB", "10 or more GB"))</f>
        <v>Less than 5GB</v>
      </c>
    </row>
    <row r="4341" spans="1:23" x14ac:dyDescent="0.25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Row],[Under 30]]="Yes", "Under 30", IF(Aggregate[[#This Row],[Senior]]="Yes", "Senior", 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 "Less than 5GB", IF(Aggregate[[#This Row],[Avg Monthly GB Download]]&lt;10, "Between 5 and 10GB", "10 or more GB"))</f>
        <v>Between 5 and 10GB</v>
      </c>
    </row>
    <row r="4342" spans="1:23" x14ac:dyDescent="0.25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Row],[Under 30]]="Yes", "Under 30", IF(Aggregate[[#This Row],[Senior]]="Yes", "Senior", 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 "Less than 5GB", IF(Aggregate[[#This Row],[Avg Monthly GB Download]]&lt;10, "Between 5 and 10GB", "10 or more GB"))</f>
        <v>Less than 5GB</v>
      </c>
    </row>
    <row r="4343" spans="1:23" x14ac:dyDescent="0.25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Row],[Under 30]]="Yes", "Under 30", IF(Aggregate[[#This Row],[Senior]]="Yes", "Senior", 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 "Less than 5GB", IF(Aggregate[[#This Row],[Avg Monthly GB Download]]&lt;10, "Between 5 and 10GB", "10 or more GB"))</f>
        <v>10 or more GB</v>
      </c>
    </row>
    <row r="4344" spans="1:23" x14ac:dyDescent="0.25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Row],[Under 30]]="Yes", "Under 30", IF(Aggregate[[#This Row],[Senior]]="Yes", "Senior", 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 "Less than 5GB", IF(Aggregate[[#This Row],[Avg Monthly GB Download]]&lt;10, "Between 5 and 10GB", "10 or more GB"))</f>
        <v>Between 5 and 10GB</v>
      </c>
    </row>
    <row r="4345" spans="1:23" x14ac:dyDescent="0.25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Row],[Under 30]]="Yes", "Under 30", IF(Aggregate[[#This Row],[Senior]]="Yes", "Senior", 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 "Less than 5GB", IF(Aggregate[[#This Row],[Avg Monthly GB Download]]&lt;10, "Between 5 and 10GB", "10 or more GB"))</f>
        <v>10 or more GB</v>
      </c>
    </row>
    <row r="4346" spans="1:23" x14ac:dyDescent="0.25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Row],[Under 30]]="Yes", "Under 30", IF(Aggregate[[#This Row],[Senior]]="Yes", "Senior", 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 "Less than 5GB", IF(Aggregate[[#This Row],[Avg Monthly GB Download]]&lt;10, "Between 5 and 10GB", "10 or more GB"))</f>
        <v>10 or more GB</v>
      </c>
    </row>
    <row r="4347" spans="1:23" x14ac:dyDescent="0.25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Row],[Under 30]]="Yes", "Under 30", IF(Aggregate[[#This Row],[Senior]]="Yes", "Senior", 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 "Less than 5GB", IF(Aggregate[[#This Row],[Avg Monthly GB Download]]&lt;10, "Between 5 and 10GB", "10 or more GB"))</f>
        <v>10 or more GB</v>
      </c>
    </row>
    <row r="4348" spans="1:23" x14ac:dyDescent="0.25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Row],[Under 30]]="Yes", "Under 30", IF(Aggregate[[#This Row],[Senior]]="Yes", "Senior", 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 "Less than 5GB", IF(Aggregate[[#This Row],[Avg Monthly GB Download]]&lt;10, "Between 5 and 10GB", "10 or more GB"))</f>
        <v>10 or more GB</v>
      </c>
    </row>
    <row r="4349" spans="1:23" x14ac:dyDescent="0.25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Row],[Under 30]]="Yes", "Under 30", IF(Aggregate[[#This Row],[Senior]]="Yes", "Senior", 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 "Less than 5GB", IF(Aggregate[[#This Row],[Avg Monthly GB Download]]&lt;10, "Between 5 and 10GB", "10 or more GB"))</f>
        <v>Less than 5GB</v>
      </c>
    </row>
    <row r="4350" spans="1:23" x14ac:dyDescent="0.25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Row],[Under 30]]="Yes", "Under 30", IF(Aggregate[[#This Row],[Senior]]="Yes", "Senior", 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 "Less than 5GB", IF(Aggregate[[#This Row],[Avg Monthly GB Download]]&lt;10, "Between 5 and 10GB", "10 or more GB"))</f>
        <v>Between 5 and 10GB</v>
      </c>
    </row>
    <row r="4351" spans="1:23" x14ac:dyDescent="0.25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Row],[Under 30]]="Yes", "Under 30", IF(Aggregate[[#This Row],[Senior]]="Yes", "Senior", 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 "Less than 5GB", IF(Aggregate[[#This Row],[Avg Monthly GB Download]]&lt;10, "Between 5 and 10GB", "10 or more GB"))</f>
        <v>Between 5 and 10GB</v>
      </c>
    </row>
    <row r="4352" spans="1:23" x14ac:dyDescent="0.25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Row],[Under 30]]="Yes", "Under 30", IF(Aggregate[[#This Row],[Senior]]="Yes", "Senior", 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 "Less than 5GB", IF(Aggregate[[#This Row],[Avg Monthly GB Download]]&lt;10, "Between 5 and 10GB", "10 or more GB"))</f>
        <v>10 or more GB</v>
      </c>
    </row>
    <row r="4353" spans="1:23" x14ac:dyDescent="0.25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Row],[Under 30]]="Yes", "Under 30", IF(Aggregate[[#This Row],[Senior]]="Yes", "Senior", 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 "Less than 5GB", IF(Aggregate[[#This Row],[Avg Monthly GB Download]]&lt;10, "Between 5 and 10GB", "10 or more GB"))</f>
        <v>10 or more GB</v>
      </c>
    </row>
    <row r="4354" spans="1:23" x14ac:dyDescent="0.25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Row],[Under 30]]="Yes", "Under 30", IF(Aggregate[[#This Row],[Senior]]="Yes", "Senior", 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 "Less than 5GB", IF(Aggregate[[#This Row],[Avg Monthly GB Download]]&lt;10, "Between 5 and 10GB", "10 or more GB"))</f>
        <v>Less than 5GB</v>
      </c>
    </row>
    <row r="4355" spans="1:23" x14ac:dyDescent="0.25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Row],[Under 30]]="Yes", "Under 30", IF(Aggregate[[#This Row],[Senior]]="Yes", "Senior", 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 "Less than 5GB", IF(Aggregate[[#This Row],[Avg Monthly GB Download]]&lt;10, "Between 5 and 10GB", "10 or more GB"))</f>
        <v>Between 5 and 10GB</v>
      </c>
    </row>
    <row r="4356" spans="1:23" x14ac:dyDescent="0.25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Row],[Under 30]]="Yes", "Under 30", IF(Aggregate[[#This Row],[Senior]]="Yes", "Senior", 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 "Less than 5GB", IF(Aggregate[[#This Row],[Avg Monthly GB Download]]&lt;10, "Between 5 and 10GB", "10 or more GB"))</f>
        <v>Between 5 and 10GB</v>
      </c>
    </row>
    <row r="4357" spans="1:23" x14ac:dyDescent="0.25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Row],[Under 30]]="Yes", "Under 30", IF(Aggregate[[#This Row],[Senior]]="Yes", "Senior", 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 "Less than 5GB", IF(Aggregate[[#This Row],[Avg Monthly GB Download]]&lt;10, "Between 5 and 10GB", "10 or more GB"))</f>
        <v>Less than 5GB</v>
      </c>
    </row>
    <row r="4358" spans="1:23" x14ac:dyDescent="0.25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Row],[Under 30]]="Yes", "Under 30", IF(Aggregate[[#This Row],[Senior]]="Yes", "Senior", 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 "Less than 5GB", IF(Aggregate[[#This Row],[Avg Monthly GB Download]]&lt;10, "Between 5 and 10GB", "10 or more GB"))</f>
        <v>Between 5 and 10GB</v>
      </c>
    </row>
    <row r="4359" spans="1:23" x14ac:dyDescent="0.25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Row],[Under 30]]="Yes", "Under 30", IF(Aggregate[[#This Row],[Senior]]="Yes", "Senior", 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 "Less than 5GB", IF(Aggregate[[#This Row],[Avg Monthly GB Download]]&lt;10, "Between 5 and 10GB", "10 or more GB"))</f>
        <v>10 or more GB</v>
      </c>
    </row>
    <row r="4360" spans="1:23" x14ac:dyDescent="0.25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Row],[Under 30]]="Yes", "Under 30", IF(Aggregate[[#This Row],[Senior]]="Yes", "Senior", 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 "Less than 5GB", IF(Aggregate[[#This Row],[Avg Monthly GB Download]]&lt;10, "Between 5 and 10GB", "10 or more GB"))</f>
        <v>Less than 5GB</v>
      </c>
    </row>
    <row r="4361" spans="1:23" x14ac:dyDescent="0.25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Row],[Under 30]]="Yes", "Under 30", IF(Aggregate[[#This Row],[Senior]]="Yes", "Senior", 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 "Less than 5GB", IF(Aggregate[[#This Row],[Avg Monthly GB Download]]&lt;10, "Between 5 and 10GB", "10 or more GB"))</f>
        <v>10 or more GB</v>
      </c>
    </row>
    <row r="4362" spans="1:23" x14ac:dyDescent="0.25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Row],[Under 30]]="Yes", "Under 30", IF(Aggregate[[#This Row],[Senior]]="Yes", "Senior", 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 "Less than 5GB", IF(Aggregate[[#This Row],[Avg Monthly GB Download]]&lt;10, "Between 5 and 10GB", "10 or more GB"))</f>
        <v>Between 5 and 10GB</v>
      </c>
    </row>
    <row r="4363" spans="1:23" x14ac:dyDescent="0.25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Row],[Under 30]]="Yes", "Under 30", IF(Aggregate[[#This Row],[Senior]]="Yes", "Senior", 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 "Less than 5GB", IF(Aggregate[[#This Row],[Avg Monthly GB Download]]&lt;10, "Between 5 and 10GB", "10 or more GB"))</f>
        <v>Less than 5GB</v>
      </c>
    </row>
    <row r="4364" spans="1:23" x14ac:dyDescent="0.25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Row],[Under 30]]="Yes", "Under 30", IF(Aggregate[[#This Row],[Senior]]="Yes", "Senior", 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 "Less than 5GB", IF(Aggregate[[#This Row],[Avg Monthly GB Download]]&lt;10, "Between 5 and 10GB", "10 or more GB"))</f>
        <v>Less than 5GB</v>
      </c>
    </row>
    <row r="4365" spans="1:23" x14ac:dyDescent="0.25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Row],[Under 30]]="Yes", "Under 30", IF(Aggregate[[#This Row],[Senior]]="Yes", "Senior", 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 "Less than 5GB", IF(Aggregate[[#This Row],[Avg Monthly GB Download]]&lt;10, "Between 5 and 10GB", "10 or more GB"))</f>
        <v>10 or more GB</v>
      </c>
    </row>
    <row r="4366" spans="1:23" x14ac:dyDescent="0.25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Row],[Under 30]]="Yes", "Under 30", IF(Aggregate[[#This Row],[Senior]]="Yes", "Senior", 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 "Less than 5GB", IF(Aggregate[[#This Row],[Avg Monthly GB Download]]&lt;10, "Between 5 and 10GB", "10 or more GB"))</f>
        <v>Between 5 and 10GB</v>
      </c>
    </row>
    <row r="4367" spans="1:23" x14ac:dyDescent="0.25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Row],[Under 30]]="Yes", "Under 30", IF(Aggregate[[#This Row],[Senior]]="Yes", "Senior", 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 "Less than 5GB", IF(Aggregate[[#This Row],[Avg Monthly GB Download]]&lt;10, "Between 5 and 10GB", "10 or more GB"))</f>
        <v>Between 5 and 10GB</v>
      </c>
    </row>
    <row r="4368" spans="1:23" x14ac:dyDescent="0.25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Row],[Under 30]]="Yes", "Under 30", IF(Aggregate[[#This Row],[Senior]]="Yes", "Senior", 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 "Less than 5GB", IF(Aggregate[[#This Row],[Avg Monthly GB Download]]&lt;10, "Between 5 and 10GB", "10 or more GB"))</f>
        <v>10 or more GB</v>
      </c>
    </row>
    <row r="4369" spans="1:23" x14ac:dyDescent="0.25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Row],[Under 30]]="Yes", "Under 30", IF(Aggregate[[#This Row],[Senior]]="Yes", "Senior", 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 "Less than 5GB", IF(Aggregate[[#This Row],[Avg Monthly GB Download]]&lt;10, "Between 5 and 10GB", "10 or more GB"))</f>
        <v>Between 5 and 10GB</v>
      </c>
    </row>
    <row r="4370" spans="1:23" x14ac:dyDescent="0.25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Row],[Under 30]]="Yes", "Under 30", IF(Aggregate[[#This Row],[Senior]]="Yes", "Senior", 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 "Less than 5GB", IF(Aggregate[[#This Row],[Avg Monthly GB Download]]&lt;10, "Between 5 and 10GB", "10 or more GB"))</f>
        <v>Less than 5GB</v>
      </c>
    </row>
    <row r="4371" spans="1:23" x14ac:dyDescent="0.25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Row],[Under 30]]="Yes", "Under 30", IF(Aggregate[[#This Row],[Senior]]="Yes", "Senior", 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 "Less than 5GB", IF(Aggregate[[#This Row],[Avg Monthly GB Download]]&lt;10, "Between 5 and 10GB", "10 or more GB"))</f>
        <v>Between 5 and 10GB</v>
      </c>
    </row>
    <row r="4372" spans="1:23" x14ac:dyDescent="0.25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Row],[Under 30]]="Yes", "Under 30", IF(Aggregate[[#This Row],[Senior]]="Yes", "Senior", 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 "Less than 5GB", IF(Aggregate[[#This Row],[Avg Monthly GB Download]]&lt;10, "Between 5 and 10GB", "10 or more GB"))</f>
        <v>10 or more GB</v>
      </c>
    </row>
    <row r="4373" spans="1:23" x14ac:dyDescent="0.25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Row],[Under 30]]="Yes", "Under 30", IF(Aggregate[[#This Row],[Senior]]="Yes", "Senior", 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 "Less than 5GB", IF(Aggregate[[#This Row],[Avg Monthly GB Download]]&lt;10, "Between 5 and 10GB", "10 or more GB"))</f>
        <v>10 or more GB</v>
      </c>
    </row>
    <row r="4374" spans="1:23" x14ac:dyDescent="0.25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Row],[Under 30]]="Yes", "Under 30", IF(Aggregate[[#This Row],[Senior]]="Yes", "Senior", 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 "Less than 5GB", IF(Aggregate[[#This Row],[Avg Monthly GB Download]]&lt;10, "Between 5 and 10GB", "10 or more GB"))</f>
        <v>Between 5 and 10GB</v>
      </c>
    </row>
    <row r="4375" spans="1:23" x14ac:dyDescent="0.25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Row],[Under 30]]="Yes", "Under 30", IF(Aggregate[[#This Row],[Senior]]="Yes", "Senior", 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 "Less than 5GB", IF(Aggregate[[#This Row],[Avg Monthly GB Download]]&lt;10, "Between 5 and 10GB", "10 or more GB"))</f>
        <v>Between 5 and 10GB</v>
      </c>
    </row>
    <row r="4376" spans="1:23" x14ac:dyDescent="0.25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Row],[Under 30]]="Yes", "Under 30", IF(Aggregate[[#This Row],[Senior]]="Yes", "Senior", 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 "Less than 5GB", IF(Aggregate[[#This Row],[Avg Monthly GB Download]]&lt;10, "Between 5 and 10GB", "10 or more GB"))</f>
        <v>Between 5 and 10GB</v>
      </c>
    </row>
    <row r="4377" spans="1:23" x14ac:dyDescent="0.25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Row],[Under 30]]="Yes", "Under 30", IF(Aggregate[[#This Row],[Senior]]="Yes", "Senior", 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 "Less than 5GB", IF(Aggregate[[#This Row],[Avg Monthly GB Download]]&lt;10, "Between 5 and 10GB", "10 or more GB"))</f>
        <v>Less than 5GB</v>
      </c>
    </row>
    <row r="4378" spans="1:23" x14ac:dyDescent="0.25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Row],[Under 30]]="Yes", "Under 30", IF(Aggregate[[#This Row],[Senior]]="Yes", "Senior", 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 "Less than 5GB", IF(Aggregate[[#This Row],[Avg Monthly GB Download]]&lt;10, "Between 5 and 10GB", "10 or more GB"))</f>
        <v>10 or more GB</v>
      </c>
    </row>
    <row r="4379" spans="1:23" x14ac:dyDescent="0.25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Row],[Under 30]]="Yes", "Under 30", IF(Aggregate[[#This Row],[Senior]]="Yes", "Senior", 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 "Less than 5GB", IF(Aggregate[[#This Row],[Avg Monthly GB Download]]&lt;10, "Between 5 and 10GB", "10 or more GB"))</f>
        <v>Between 5 and 10GB</v>
      </c>
    </row>
    <row r="4380" spans="1:23" x14ac:dyDescent="0.25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Row],[Under 30]]="Yes", "Under 30", IF(Aggregate[[#This Row],[Senior]]="Yes", "Senior", 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 "Less than 5GB", IF(Aggregate[[#This Row],[Avg Monthly GB Download]]&lt;10, "Between 5 and 10GB", "10 or more GB"))</f>
        <v>Between 5 and 10GB</v>
      </c>
    </row>
    <row r="4381" spans="1:23" x14ac:dyDescent="0.25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Row],[Under 30]]="Yes", "Under 30", IF(Aggregate[[#This Row],[Senior]]="Yes", "Senior", 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 "Less than 5GB", IF(Aggregate[[#This Row],[Avg Monthly GB Download]]&lt;10, "Between 5 and 10GB", "10 or more GB"))</f>
        <v>Less than 5GB</v>
      </c>
    </row>
    <row r="4382" spans="1:23" x14ac:dyDescent="0.25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Row],[Under 30]]="Yes", "Under 30", IF(Aggregate[[#This Row],[Senior]]="Yes", "Senior", 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 "Less than 5GB", IF(Aggregate[[#This Row],[Avg Monthly GB Download]]&lt;10, "Between 5 and 10GB", "10 or more GB"))</f>
        <v>Between 5 and 10GB</v>
      </c>
    </row>
    <row r="4383" spans="1:23" x14ac:dyDescent="0.25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Row],[Under 30]]="Yes", "Under 30", IF(Aggregate[[#This Row],[Senior]]="Yes", "Senior", 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 "Less than 5GB", IF(Aggregate[[#This Row],[Avg Monthly GB Download]]&lt;10, "Between 5 and 10GB", "10 or more GB"))</f>
        <v>Less than 5GB</v>
      </c>
    </row>
    <row r="4384" spans="1:23" x14ac:dyDescent="0.25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Row],[Under 30]]="Yes", "Under 30", IF(Aggregate[[#This Row],[Senior]]="Yes", "Senior", 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 "Less than 5GB", IF(Aggregate[[#This Row],[Avg Monthly GB Download]]&lt;10, "Between 5 and 10GB", "10 or more GB"))</f>
        <v>10 or more GB</v>
      </c>
    </row>
    <row r="4385" spans="1:23" x14ac:dyDescent="0.25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Row],[Under 30]]="Yes", "Under 30", IF(Aggregate[[#This Row],[Senior]]="Yes", "Senior", 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 "Less than 5GB", IF(Aggregate[[#This Row],[Avg Monthly GB Download]]&lt;10, "Between 5 and 10GB", "10 or more GB"))</f>
        <v>Between 5 and 10GB</v>
      </c>
    </row>
    <row r="4386" spans="1:23" x14ac:dyDescent="0.25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Row],[Under 30]]="Yes", "Under 30", IF(Aggregate[[#This Row],[Senior]]="Yes", "Senior", 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 "Less than 5GB", IF(Aggregate[[#This Row],[Avg Monthly GB Download]]&lt;10, "Between 5 and 10GB", "10 or more GB"))</f>
        <v>Between 5 and 10GB</v>
      </c>
    </row>
    <row r="4387" spans="1:23" x14ac:dyDescent="0.25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Row],[Under 30]]="Yes", "Under 30", IF(Aggregate[[#This Row],[Senior]]="Yes", "Senior", 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 "Less than 5GB", IF(Aggregate[[#This Row],[Avg Monthly GB Download]]&lt;10, "Between 5 and 10GB", "10 or more GB"))</f>
        <v>Less than 5GB</v>
      </c>
    </row>
    <row r="4388" spans="1:23" x14ac:dyDescent="0.25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Row],[Under 30]]="Yes", "Under 30", IF(Aggregate[[#This Row],[Senior]]="Yes", "Senior", 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 "Less than 5GB", IF(Aggregate[[#This Row],[Avg Monthly GB Download]]&lt;10, "Between 5 and 10GB", "10 or more GB"))</f>
        <v>Between 5 and 10GB</v>
      </c>
    </row>
    <row r="4389" spans="1:23" x14ac:dyDescent="0.25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Row],[Under 30]]="Yes", "Under 30", IF(Aggregate[[#This Row],[Senior]]="Yes", "Senior", 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 "Less than 5GB", IF(Aggregate[[#This Row],[Avg Monthly GB Download]]&lt;10, "Between 5 and 10GB", "10 or more GB"))</f>
        <v>10 or more GB</v>
      </c>
    </row>
    <row r="4390" spans="1:23" x14ac:dyDescent="0.25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Row],[Under 30]]="Yes", "Under 30", IF(Aggregate[[#This Row],[Senior]]="Yes", "Senior", 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 "Less than 5GB", IF(Aggregate[[#This Row],[Avg Monthly GB Download]]&lt;10, "Between 5 and 10GB", "10 or more GB"))</f>
        <v>Less than 5GB</v>
      </c>
    </row>
    <row r="4391" spans="1:23" x14ac:dyDescent="0.25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Row],[Under 30]]="Yes", "Under 30", IF(Aggregate[[#This Row],[Senior]]="Yes", "Senior", 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 "Less than 5GB", IF(Aggregate[[#This Row],[Avg Monthly GB Download]]&lt;10, "Between 5 and 10GB", "10 or more GB"))</f>
        <v>Less than 5GB</v>
      </c>
    </row>
    <row r="4392" spans="1:23" x14ac:dyDescent="0.25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Row],[Under 30]]="Yes", "Under 30", IF(Aggregate[[#This Row],[Senior]]="Yes", "Senior", 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 "Less than 5GB", IF(Aggregate[[#This Row],[Avg Monthly GB Download]]&lt;10, "Between 5 and 10GB", "10 or more GB"))</f>
        <v>Between 5 and 10GB</v>
      </c>
    </row>
    <row r="4393" spans="1:23" x14ac:dyDescent="0.25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Row],[Under 30]]="Yes", "Under 30", IF(Aggregate[[#This Row],[Senior]]="Yes", "Senior", 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 "Less than 5GB", IF(Aggregate[[#This Row],[Avg Monthly GB Download]]&lt;10, "Between 5 and 10GB", "10 or more GB"))</f>
        <v>10 or more GB</v>
      </c>
    </row>
    <row r="4394" spans="1:23" x14ac:dyDescent="0.25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Row],[Under 30]]="Yes", "Under 30", IF(Aggregate[[#This Row],[Senior]]="Yes", "Senior", 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 "Less than 5GB", IF(Aggregate[[#This Row],[Avg Monthly GB Download]]&lt;10, "Between 5 and 10GB", "10 or more GB"))</f>
        <v>Between 5 and 10GB</v>
      </c>
    </row>
    <row r="4395" spans="1:23" x14ac:dyDescent="0.25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Row],[Under 30]]="Yes", "Under 30", IF(Aggregate[[#This Row],[Senior]]="Yes", "Senior", 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 "Less than 5GB", IF(Aggregate[[#This Row],[Avg Monthly GB Download]]&lt;10, "Between 5 and 10GB", "10 or more GB"))</f>
        <v>Less than 5GB</v>
      </c>
    </row>
    <row r="4396" spans="1:23" x14ac:dyDescent="0.25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Row],[Under 30]]="Yes", "Under 30", IF(Aggregate[[#This Row],[Senior]]="Yes", "Senior", 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 "Less than 5GB", IF(Aggregate[[#This Row],[Avg Monthly GB Download]]&lt;10, "Between 5 and 10GB", "10 or more GB"))</f>
        <v>Between 5 and 10GB</v>
      </c>
    </row>
    <row r="4397" spans="1:23" x14ac:dyDescent="0.25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Row],[Under 30]]="Yes", "Under 30", IF(Aggregate[[#This Row],[Senior]]="Yes", "Senior", 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 "Less than 5GB", IF(Aggregate[[#This Row],[Avg Monthly GB Download]]&lt;10, "Between 5 and 10GB", "10 or more GB"))</f>
        <v>Between 5 and 10GB</v>
      </c>
    </row>
    <row r="4398" spans="1:23" x14ac:dyDescent="0.25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Row],[Under 30]]="Yes", "Under 30", IF(Aggregate[[#This Row],[Senior]]="Yes", "Senior", 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 "Less than 5GB", IF(Aggregate[[#This Row],[Avg Monthly GB Download]]&lt;10, "Between 5 and 10GB", "10 or more GB"))</f>
        <v>10 or more GB</v>
      </c>
    </row>
    <row r="4399" spans="1:23" x14ac:dyDescent="0.25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Row],[Under 30]]="Yes", "Under 30", IF(Aggregate[[#This Row],[Senior]]="Yes", "Senior", 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 "Less than 5GB", IF(Aggregate[[#This Row],[Avg Monthly GB Download]]&lt;10, "Between 5 and 10GB", "10 or more GB"))</f>
        <v>10 or more GB</v>
      </c>
    </row>
    <row r="4400" spans="1:23" x14ac:dyDescent="0.25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Row],[Under 30]]="Yes", "Under 30", IF(Aggregate[[#This Row],[Senior]]="Yes", "Senior", 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 "Less than 5GB", IF(Aggregate[[#This Row],[Avg Monthly GB Download]]&lt;10, "Between 5 and 10GB", "10 or more GB"))</f>
        <v>Between 5 and 10GB</v>
      </c>
    </row>
    <row r="4401" spans="1:23" x14ac:dyDescent="0.25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Row],[Under 30]]="Yes", "Under 30", IF(Aggregate[[#This Row],[Senior]]="Yes", "Senior", 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 "Less than 5GB", IF(Aggregate[[#This Row],[Avg Monthly GB Download]]&lt;10, "Between 5 and 10GB", "10 or more GB"))</f>
        <v>10 or more GB</v>
      </c>
    </row>
    <row r="4402" spans="1:23" x14ac:dyDescent="0.25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Row],[Under 30]]="Yes", "Under 30", IF(Aggregate[[#This Row],[Senior]]="Yes", "Senior", 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 "Less than 5GB", IF(Aggregate[[#This Row],[Avg Monthly GB Download]]&lt;10, "Between 5 and 10GB", "10 or more GB"))</f>
        <v>Between 5 and 10GB</v>
      </c>
    </row>
    <row r="4403" spans="1:23" x14ac:dyDescent="0.25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Row],[Under 30]]="Yes", "Under 30", IF(Aggregate[[#This Row],[Senior]]="Yes", "Senior", 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 "Less than 5GB", IF(Aggregate[[#This Row],[Avg Monthly GB Download]]&lt;10, "Between 5 and 10GB", "10 or more GB"))</f>
        <v>Less than 5GB</v>
      </c>
    </row>
    <row r="4404" spans="1:23" x14ac:dyDescent="0.25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Row],[Under 30]]="Yes", "Under 30", IF(Aggregate[[#This Row],[Senior]]="Yes", "Senior", 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 "Less than 5GB", IF(Aggregate[[#This Row],[Avg Monthly GB Download]]&lt;10, "Between 5 and 10GB", "10 or more GB"))</f>
        <v>10 or more GB</v>
      </c>
    </row>
    <row r="4405" spans="1:23" x14ac:dyDescent="0.25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Row],[Under 30]]="Yes", "Under 30", IF(Aggregate[[#This Row],[Senior]]="Yes", "Senior", 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 "Less than 5GB", IF(Aggregate[[#This Row],[Avg Monthly GB Download]]&lt;10, "Between 5 and 10GB", "10 or more GB"))</f>
        <v>Less than 5GB</v>
      </c>
    </row>
    <row r="4406" spans="1:23" x14ac:dyDescent="0.25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Row],[Under 30]]="Yes", "Under 30", IF(Aggregate[[#This Row],[Senior]]="Yes", "Senior", 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 "Less than 5GB", IF(Aggregate[[#This Row],[Avg Monthly GB Download]]&lt;10, "Between 5 and 10GB", "10 or more GB"))</f>
        <v>10 or more GB</v>
      </c>
    </row>
    <row r="4407" spans="1:23" x14ac:dyDescent="0.25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Row],[Under 30]]="Yes", "Under 30", IF(Aggregate[[#This Row],[Senior]]="Yes", "Senior", 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 "Less than 5GB", IF(Aggregate[[#This Row],[Avg Monthly GB Download]]&lt;10, "Between 5 and 10GB", "10 or more GB"))</f>
        <v>Between 5 and 10GB</v>
      </c>
    </row>
    <row r="4408" spans="1:23" x14ac:dyDescent="0.25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Row],[Under 30]]="Yes", "Under 30", IF(Aggregate[[#This Row],[Senior]]="Yes", "Senior", 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 "Less than 5GB", IF(Aggregate[[#This Row],[Avg Monthly GB Download]]&lt;10, "Between 5 and 10GB", "10 or more GB"))</f>
        <v>10 or more GB</v>
      </c>
    </row>
    <row r="4409" spans="1:23" x14ac:dyDescent="0.25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Row],[Under 30]]="Yes", "Under 30", IF(Aggregate[[#This Row],[Senior]]="Yes", "Senior", 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 "Less than 5GB", IF(Aggregate[[#This Row],[Avg Monthly GB Download]]&lt;10, "Between 5 and 10GB", "10 or more GB"))</f>
        <v>Between 5 and 10GB</v>
      </c>
    </row>
    <row r="4410" spans="1:23" x14ac:dyDescent="0.25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Row],[Under 30]]="Yes", "Under 30", IF(Aggregate[[#This Row],[Senior]]="Yes", "Senior", 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 "Less than 5GB", IF(Aggregate[[#This Row],[Avg Monthly GB Download]]&lt;10, "Between 5 and 10GB", "10 or more GB"))</f>
        <v>Less than 5GB</v>
      </c>
    </row>
    <row r="4411" spans="1:23" x14ac:dyDescent="0.25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Row],[Under 30]]="Yes", "Under 30", IF(Aggregate[[#This Row],[Senior]]="Yes", "Senior", 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 "Less than 5GB", IF(Aggregate[[#This Row],[Avg Monthly GB Download]]&lt;10, "Between 5 and 10GB", "10 or more GB"))</f>
        <v>Between 5 and 10GB</v>
      </c>
    </row>
    <row r="4412" spans="1:23" x14ac:dyDescent="0.25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Row],[Under 30]]="Yes", "Under 30", IF(Aggregate[[#This Row],[Senior]]="Yes", "Senior", 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 "Less than 5GB", IF(Aggregate[[#This Row],[Avg Monthly GB Download]]&lt;10, "Between 5 and 10GB", "10 or more GB"))</f>
        <v>Less than 5GB</v>
      </c>
    </row>
    <row r="4413" spans="1:23" x14ac:dyDescent="0.25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Row],[Under 30]]="Yes", "Under 30", IF(Aggregate[[#This Row],[Senior]]="Yes", "Senior", 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 "Less than 5GB", IF(Aggregate[[#This Row],[Avg Monthly GB Download]]&lt;10, "Between 5 and 10GB", "10 or more GB"))</f>
        <v>Less than 5GB</v>
      </c>
    </row>
    <row r="4414" spans="1:23" x14ac:dyDescent="0.25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Row],[Under 30]]="Yes", "Under 30", IF(Aggregate[[#This Row],[Senior]]="Yes", "Senior", 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 "Less than 5GB", IF(Aggregate[[#This Row],[Avg Monthly GB Download]]&lt;10, "Between 5 and 10GB", "10 or more GB"))</f>
        <v>10 or more GB</v>
      </c>
    </row>
    <row r="4415" spans="1:23" x14ac:dyDescent="0.25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Row],[Under 30]]="Yes", "Under 30", IF(Aggregate[[#This Row],[Senior]]="Yes", "Senior", 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 "Less than 5GB", IF(Aggregate[[#This Row],[Avg Monthly GB Download]]&lt;10, "Between 5 and 10GB", "10 or more GB"))</f>
        <v>Less than 5GB</v>
      </c>
    </row>
    <row r="4416" spans="1:23" x14ac:dyDescent="0.25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Row],[Under 30]]="Yes", "Under 30", IF(Aggregate[[#This Row],[Senior]]="Yes", "Senior", 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 "Less than 5GB", IF(Aggregate[[#This Row],[Avg Monthly GB Download]]&lt;10, "Between 5 and 10GB", "10 or more GB"))</f>
        <v>Between 5 and 10GB</v>
      </c>
    </row>
    <row r="4417" spans="1:23" x14ac:dyDescent="0.25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Row],[Under 30]]="Yes", "Under 30", IF(Aggregate[[#This Row],[Senior]]="Yes", "Senior", 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 "Less than 5GB", IF(Aggregate[[#This Row],[Avg Monthly GB Download]]&lt;10, "Between 5 and 10GB", "10 or more GB"))</f>
        <v>Between 5 and 10GB</v>
      </c>
    </row>
    <row r="4418" spans="1:23" x14ac:dyDescent="0.25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Row],[Under 30]]="Yes", "Under 30", IF(Aggregate[[#This Row],[Senior]]="Yes", "Senior", 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 "Less than 5GB", IF(Aggregate[[#This Row],[Avg Monthly GB Download]]&lt;10, "Between 5 and 10GB", "10 or more GB"))</f>
        <v>Less than 5GB</v>
      </c>
    </row>
    <row r="4419" spans="1:23" x14ac:dyDescent="0.25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Row],[Under 30]]="Yes", "Under 30", IF(Aggregate[[#This Row],[Senior]]="Yes", "Senior", 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 "Less than 5GB", IF(Aggregate[[#This Row],[Avg Monthly GB Download]]&lt;10, "Between 5 and 10GB", "10 or more GB"))</f>
        <v>Between 5 and 10GB</v>
      </c>
    </row>
    <row r="4420" spans="1:23" x14ac:dyDescent="0.25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Row],[Under 30]]="Yes", "Under 30", IF(Aggregate[[#This Row],[Senior]]="Yes", "Senior", 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 "Less than 5GB", IF(Aggregate[[#This Row],[Avg Monthly GB Download]]&lt;10, "Between 5 and 10GB", "10 or more GB"))</f>
        <v>Less than 5GB</v>
      </c>
    </row>
    <row r="4421" spans="1:23" x14ac:dyDescent="0.25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Row],[Under 30]]="Yes", "Under 30", IF(Aggregate[[#This Row],[Senior]]="Yes", "Senior", 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 "Less than 5GB", IF(Aggregate[[#This Row],[Avg Monthly GB Download]]&lt;10, "Between 5 and 10GB", "10 or more GB"))</f>
        <v>10 or more GB</v>
      </c>
    </row>
    <row r="4422" spans="1:23" x14ac:dyDescent="0.25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Row],[Under 30]]="Yes", "Under 30", IF(Aggregate[[#This Row],[Senior]]="Yes", "Senior", 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 "Less than 5GB", IF(Aggregate[[#This Row],[Avg Monthly GB Download]]&lt;10, "Between 5 and 10GB", "10 or more GB"))</f>
        <v>Between 5 and 10GB</v>
      </c>
    </row>
    <row r="4423" spans="1:23" x14ac:dyDescent="0.25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Row],[Under 30]]="Yes", "Under 30", IF(Aggregate[[#This Row],[Senior]]="Yes", "Senior", 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 "Less than 5GB", IF(Aggregate[[#This Row],[Avg Monthly GB Download]]&lt;10, "Between 5 and 10GB", "10 or more GB"))</f>
        <v>10 or more GB</v>
      </c>
    </row>
    <row r="4424" spans="1:23" x14ac:dyDescent="0.25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Row],[Under 30]]="Yes", "Under 30", IF(Aggregate[[#This Row],[Senior]]="Yes", "Senior", 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 "Less than 5GB", IF(Aggregate[[#This Row],[Avg Monthly GB Download]]&lt;10, "Between 5 and 10GB", "10 or more GB"))</f>
        <v>Less than 5GB</v>
      </c>
    </row>
    <row r="4425" spans="1:23" x14ac:dyDescent="0.25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Row],[Under 30]]="Yes", "Under 30", IF(Aggregate[[#This Row],[Senior]]="Yes", "Senior", 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 "Less than 5GB", IF(Aggregate[[#This Row],[Avg Monthly GB Download]]&lt;10, "Between 5 and 10GB", "10 or more GB"))</f>
        <v>Between 5 and 10GB</v>
      </c>
    </row>
    <row r="4426" spans="1:23" x14ac:dyDescent="0.25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Row],[Under 30]]="Yes", "Under 30", IF(Aggregate[[#This Row],[Senior]]="Yes", "Senior", 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 "Less than 5GB", IF(Aggregate[[#This Row],[Avg Monthly GB Download]]&lt;10, "Between 5 and 10GB", "10 or more GB"))</f>
        <v>Less than 5GB</v>
      </c>
    </row>
    <row r="4427" spans="1:23" x14ac:dyDescent="0.25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Row],[Under 30]]="Yes", "Under 30", IF(Aggregate[[#This Row],[Senior]]="Yes", "Senior", 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 "Less than 5GB", IF(Aggregate[[#This Row],[Avg Monthly GB Download]]&lt;10, "Between 5 and 10GB", "10 or more GB"))</f>
        <v>Between 5 and 10GB</v>
      </c>
    </row>
    <row r="4428" spans="1:23" x14ac:dyDescent="0.25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Row],[Under 30]]="Yes", "Under 30", IF(Aggregate[[#This Row],[Senior]]="Yes", "Senior", 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 "Less than 5GB", IF(Aggregate[[#This Row],[Avg Monthly GB Download]]&lt;10, "Between 5 and 10GB", "10 or more GB"))</f>
        <v>Between 5 and 10GB</v>
      </c>
    </row>
    <row r="4429" spans="1:23" x14ac:dyDescent="0.25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Row],[Under 30]]="Yes", "Under 30", IF(Aggregate[[#This Row],[Senior]]="Yes", "Senior", 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 "Less than 5GB", IF(Aggregate[[#This Row],[Avg Monthly GB Download]]&lt;10, "Between 5 and 10GB", "10 or more GB"))</f>
        <v>Less than 5GB</v>
      </c>
    </row>
    <row r="4430" spans="1:23" x14ac:dyDescent="0.25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Row],[Under 30]]="Yes", "Under 30", IF(Aggregate[[#This Row],[Senior]]="Yes", "Senior", 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 "Less than 5GB", IF(Aggregate[[#This Row],[Avg Monthly GB Download]]&lt;10, "Between 5 and 10GB", "10 or more GB"))</f>
        <v>Between 5 and 10GB</v>
      </c>
    </row>
    <row r="4431" spans="1:23" x14ac:dyDescent="0.25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Row],[Under 30]]="Yes", "Under 30", IF(Aggregate[[#This Row],[Senior]]="Yes", "Senior", 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 "Less than 5GB", IF(Aggregate[[#This Row],[Avg Monthly GB Download]]&lt;10, "Between 5 and 10GB", "10 or more GB"))</f>
        <v>Less than 5GB</v>
      </c>
    </row>
    <row r="4432" spans="1:23" x14ac:dyDescent="0.25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Row],[Under 30]]="Yes", "Under 30", IF(Aggregate[[#This Row],[Senior]]="Yes", "Senior", 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 "Less than 5GB", IF(Aggregate[[#This Row],[Avg Monthly GB Download]]&lt;10, "Between 5 and 10GB", "10 or more GB"))</f>
        <v>10 or more GB</v>
      </c>
    </row>
    <row r="4433" spans="1:23" x14ac:dyDescent="0.25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Row],[Under 30]]="Yes", "Under 30", IF(Aggregate[[#This Row],[Senior]]="Yes", "Senior", 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 "Less than 5GB", IF(Aggregate[[#This Row],[Avg Monthly GB Download]]&lt;10, "Between 5 and 10GB", "10 or more GB"))</f>
        <v>Less than 5GB</v>
      </c>
    </row>
    <row r="4434" spans="1:23" x14ac:dyDescent="0.25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Row],[Under 30]]="Yes", "Under 30", IF(Aggregate[[#This Row],[Senior]]="Yes", "Senior", 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 "Less than 5GB", IF(Aggregate[[#This Row],[Avg Monthly GB Download]]&lt;10, "Between 5 and 10GB", "10 or more GB"))</f>
        <v>Between 5 and 10GB</v>
      </c>
    </row>
    <row r="4435" spans="1:23" x14ac:dyDescent="0.25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Row],[Under 30]]="Yes", "Under 30", IF(Aggregate[[#This Row],[Senior]]="Yes", "Senior", 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 "Less than 5GB", IF(Aggregate[[#This Row],[Avg Monthly GB Download]]&lt;10, "Between 5 and 10GB", "10 or more GB"))</f>
        <v>10 or more GB</v>
      </c>
    </row>
    <row r="4436" spans="1:23" x14ac:dyDescent="0.25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Row],[Under 30]]="Yes", "Under 30", IF(Aggregate[[#This Row],[Senior]]="Yes", "Senior", 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 "Less than 5GB", IF(Aggregate[[#This Row],[Avg Monthly GB Download]]&lt;10, "Between 5 and 10GB", "10 or more GB"))</f>
        <v>Less than 5GB</v>
      </c>
    </row>
    <row r="4437" spans="1:23" x14ac:dyDescent="0.25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Row],[Under 30]]="Yes", "Under 30", IF(Aggregate[[#This Row],[Senior]]="Yes", "Senior", 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 "Less than 5GB", IF(Aggregate[[#This Row],[Avg Monthly GB Download]]&lt;10, "Between 5 and 10GB", "10 or more GB"))</f>
        <v>Between 5 and 10GB</v>
      </c>
    </row>
    <row r="4438" spans="1:23" x14ac:dyDescent="0.25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Row],[Under 30]]="Yes", "Under 30", IF(Aggregate[[#This Row],[Senior]]="Yes", "Senior", 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 "Less than 5GB", IF(Aggregate[[#This Row],[Avg Monthly GB Download]]&lt;10, "Between 5 and 10GB", "10 or more GB"))</f>
        <v>Less than 5GB</v>
      </c>
    </row>
    <row r="4439" spans="1:23" x14ac:dyDescent="0.25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Row],[Under 30]]="Yes", "Under 30", IF(Aggregate[[#This Row],[Senior]]="Yes", "Senior", 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 "Less than 5GB", IF(Aggregate[[#This Row],[Avg Monthly GB Download]]&lt;10, "Between 5 and 10GB", "10 or more GB"))</f>
        <v>Less than 5GB</v>
      </c>
    </row>
    <row r="4440" spans="1:23" x14ac:dyDescent="0.25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Row],[Under 30]]="Yes", "Under 30", IF(Aggregate[[#This Row],[Senior]]="Yes", "Senior", 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 "Less than 5GB", IF(Aggregate[[#This Row],[Avg Monthly GB Download]]&lt;10, "Between 5 and 10GB", "10 or more GB"))</f>
        <v>Less than 5GB</v>
      </c>
    </row>
    <row r="4441" spans="1:23" x14ac:dyDescent="0.25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Row],[Under 30]]="Yes", "Under 30", IF(Aggregate[[#This Row],[Senior]]="Yes", "Senior", 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 "Less than 5GB", IF(Aggregate[[#This Row],[Avg Monthly GB Download]]&lt;10, "Between 5 and 10GB", "10 or more GB"))</f>
        <v>10 or more GB</v>
      </c>
    </row>
    <row r="4442" spans="1:23" x14ac:dyDescent="0.25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Row],[Under 30]]="Yes", "Under 30", IF(Aggregate[[#This Row],[Senior]]="Yes", "Senior", 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 "Less than 5GB", IF(Aggregate[[#This Row],[Avg Monthly GB Download]]&lt;10, "Between 5 and 10GB", "10 or more GB"))</f>
        <v>Less than 5GB</v>
      </c>
    </row>
    <row r="4443" spans="1:23" x14ac:dyDescent="0.25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Row],[Under 30]]="Yes", "Under 30", IF(Aggregate[[#This Row],[Senior]]="Yes", "Senior", 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 "Less than 5GB", IF(Aggregate[[#This Row],[Avg Monthly GB Download]]&lt;10, "Between 5 and 10GB", "10 or more GB"))</f>
        <v>10 or more GB</v>
      </c>
    </row>
    <row r="4444" spans="1:23" x14ac:dyDescent="0.25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Row],[Under 30]]="Yes", "Under 30", IF(Aggregate[[#This Row],[Senior]]="Yes", "Senior", 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 "Less than 5GB", IF(Aggregate[[#This Row],[Avg Monthly GB Download]]&lt;10, "Between 5 and 10GB", "10 or more GB"))</f>
        <v>Between 5 and 10GB</v>
      </c>
    </row>
    <row r="4445" spans="1:23" x14ac:dyDescent="0.25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Row],[Under 30]]="Yes", "Under 30", IF(Aggregate[[#This Row],[Senior]]="Yes", "Senior", 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 "Less than 5GB", IF(Aggregate[[#This Row],[Avg Monthly GB Download]]&lt;10, "Between 5 and 10GB", "10 or more GB"))</f>
        <v>Between 5 and 10GB</v>
      </c>
    </row>
    <row r="4446" spans="1:23" x14ac:dyDescent="0.25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Row],[Under 30]]="Yes", "Under 30", IF(Aggregate[[#This Row],[Senior]]="Yes", "Senior", 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 "Less than 5GB", IF(Aggregate[[#This Row],[Avg Monthly GB Download]]&lt;10, "Between 5 and 10GB", "10 or more GB"))</f>
        <v>Less than 5GB</v>
      </c>
    </row>
    <row r="4447" spans="1:23" x14ac:dyDescent="0.25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Row],[Under 30]]="Yes", "Under 30", IF(Aggregate[[#This Row],[Senior]]="Yes", "Senior", 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 "Less than 5GB", IF(Aggregate[[#This Row],[Avg Monthly GB Download]]&lt;10, "Between 5 and 10GB", "10 or more GB"))</f>
        <v>10 or more GB</v>
      </c>
    </row>
    <row r="4448" spans="1:23" x14ac:dyDescent="0.25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Row],[Under 30]]="Yes", "Under 30", IF(Aggregate[[#This Row],[Senior]]="Yes", "Senior", 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 "Less than 5GB", IF(Aggregate[[#This Row],[Avg Monthly GB Download]]&lt;10, "Between 5 and 10GB", "10 or more GB"))</f>
        <v>Less than 5GB</v>
      </c>
    </row>
    <row r="4449" spans="1:23" x14ac:dyDescent="0.25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Row],[Under 30]]="Yes", "Under 30", IF(Aggregate[[#This Row],[Senior]]="Yes", "Senior", 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 "Less than 5GB", IF(Aggregate[[#This Row],[Avg Monthly GB Download]]&lt;10, "Between 5 and 10GB", "10 or more GB"))</f>
        <v>Between 5 and 10GB</v>
      </c>
    </row>
    <row r="4450" spans="1:23" x14ac:dyDescent="0.25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Row],[Under 30]]="Yes", "Under 30", IF(Aggregate[[#This Row],[Senior]]="Yes", "Senior", 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 "Less than 5GB", IF(Aggregate[[#This Row],[Avg Monthly GB Download]]&lt;10, "Between 5 and 10GB", "10 or more GB"))</f>
        <v>Less than 5GB</v>
      </c>
    </row>
    <row r="4451" spans="1:23" x14ac:dyDescent="0.25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Row],[Under 30]]="Yes", "Under 30", IF(Aggregate[[#This Row],[Senior]]="Yes", "Senior", 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 "Less than 5GB", IF(Aggregate[[#This Row],[Avg Monthly GB Download]]&lt;10, "Between 5 and 10GB", "10 or more GB"))</f>
        <v>Less than 5GB</v>
      </c>
    </row>
    <row r="4452" spans="1:23" x14ac:dyDescent="0.25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Row],[Under 30]]="Yes", "Under 30", IF(Aggregate[[#This Row],[Senior]]="Yes", "Senior", 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 "Less than 5GB", IF(Aggregate[[#This Row],[Avg Monthly GB Download]]&lt;10, "Between 5 and 10GB", "10 or more GB"))</f>
        <v>Less than 5GB</v>
      </c>
    </row>
    <row r="4453" spans="1:23" x14ac:dyDescent="0.25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Row],[Under 30]]="Yes", "Under 30", IF(Aggregate[[#This Row],[Senior]]="Yes", "Senior", 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 "Less than 5GB", IF(Aggregate[[#This Row],[Avg Monthly GB Download]]&lt;10, "Between 5 and 10GB", "10 or more GB"))</f>
        <v>Between 5 and 10GB</v>
      </c>
    </row>
    <row r="4454" spans="1:23" x14ac:dyDescent="0.25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Row],[Under 30]]="Yes", "Under 30", IF(Aggregate[[#This Row],[Senior]]="Yes", "Senior", 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 "Less than 5GB", IF(Aggregate[[#This Row],[Avg Monthly GB Download]]&lt;10, "Between 5 and 10GB", "10 or more GB"))</f>
        <v>Less than 5GB</v>
      </c>
    </row>
    <row r="4455" spans="1:23" x14ac:dyDescent="0.25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Row],[Under 30]]="Yes", "Under 30", IF(Aggregate[[#This Row],[Senior]]="Yes", "Senior", 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 "Less than 5GB", IF(Aggregate[[#This Row],[Avg Monthly GB Download]]&lt;10, "Between 5 and 10GB", "10 or more GB"))</f>
        <v>Between 5 and 10GB</v>
      </c>
    </row>
    <row r="4456" spans="1:23" x14ac:dyDescent="0.25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Row],[Under 30]]="Yes", "Under 30", IF(Aggregate[[#This Row],[Senior]]="Yes", "Senior", 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 "Less than 5GB", IF(Aggregate[[#This Row],[Avg Monthly GB Download]]&lt;10, "Between 5 and 10GB", "10 or more GB"))</f>
        <v>Between 5 and 10GB</v>
      </c>
    </row>
    <row r="4457" spans="1:23" x14ac:dyDescent="0.25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Row],[Under 30]]="Yes", "Under 30", IF(Aggregate[[#This Row],[Senior]]="Yes", "Senior", 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 "Less than 5GB", IF(Aggregate[[#This Row],[Avg Monthly GB Download]]&lt;10, "Between 5 and 10GB", "10 or more GB"))</f>
        <v>Between 5 and 10GB</v>
      </c>
    </row>
    <row r="4458" spans="1:23" x14ac:dyDescent="0.25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Row],[Under 30]]="Yes", "Under 30", IF(Aggregate[[#This Row],[Senior]]="Yes", "Senior", 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 "Less than 5GB", IF(Aggregate[[#This Row],[Avg Monthly GB Download]]&lt;10, "Between 5 and 10GB", "10 or more GB"))</f>
        <v>10 or more GB</v>
      </c>
    </row>
    <row r="4459" spans="1:23" x14ac:dyDescent="0.25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Row],[Under 30]]="Yes", "Under 30", IF(Aggregate[[#This Row],[Senior]]="Yes", "Senior", 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 "Less than 5GB", IF(Aggregate[[#This Row],[Avg Monthly GB Download]]&lt;10, "Between 5 and 10GB", "10 or more GB"))</f>
        <v>Less than 5GB</v>
      </c>
    </row>
    <row r="4460" spans="1:23" x14ac:dyDescent="0.25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Row],[Under 30]]="Yes", "Under 30", IF(Aggregate[[#This Row],[Senior]]="Yes", "Senior", 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 "Less than 5GB", IF(Aggregate[[#This Row],[Avg Monthly GB Download]]&lt;10, "Between 5 and 10GB", "10 or more GB"))</f>
        <v>10 or more GB</v>
      </c>
    </row>
    <row r="4461" spans="1:23" x14ac:dyDescent="0.25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Row],[Under 30]]="Yes", "Under 30", IF(Aggregate[[#This Row],[Senior]]="Yes", "Senior", 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 "Less than 5GB", IF(Aggregate[[#This Row],[Avg Monthly GB Download]]&lt;10, "Between 5 and 10GB", "10 or more GB"))</f>
        <v>Between 5 and 10GB</v>
      </c>
    </row>
    <row r="4462" spans="1:23" x14ac:dyDescent="0.25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Row],[Under 30]]="Yes", "Under 30", IF(Aggregate[[#This Row],[Senior]]="Yes", "Senior", 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 "Less than 5GB", IF(Aggregate[[#This Row],[Avg Monthly GB Download]]&lt;10, "Between 5 and 10GB", "10 or more GB"))</f>
        <v>10 or more GB</v>
      </c>
    </row>
    <row r="4463" spans="1:23" x14ac:dyDescent="0.25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Row],[Under 30]]="Yes", "Under 30", IF(Aggregate[[#This Row],[Senior]]="Yes", "Senior", 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 "Less than 5GB", IF(Aggregate[[#This Row],[Avg Monthly GB Download]]&lt;10, "Between 5 and 10GB", "10 or more GB"))</f>
        <v>Between 5 and 10GB</v>
      </c>
    </row>
    <row r="4464" spans="1:23" x14ac:dyDescent="0.25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Row],[Under 30]]="Yes", "Under 30", IF(Aggregate[[#This Row],[Senior]]="Yes", "Senior", 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 "Less than 5GB", IF(Aggregate[[#This Row],[Avg Monthly GB Download]]&lt;10, "Between 5 and 10GB", "10 or more GB"))</f>
        <v>10 or more GB</v>
      </c>
    </row>
    <row r="4465" spans="1:23" x14ac:dyDescent="0.25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Row],[Under 30]]="Yes", "Under 30", IF(Aggregate[[#This Row],[Senior]]="Yes", "Senior", 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 "Less than 5GB", IF(Aggregate[[#This Row],[Avg Monthly GB Download]]&lt;10, "Between 5 and 10GB", "10 or more GB"))</f>
        <v>Between 5 and 10GB</v>
      </c>
    </row>
    <row r="4466" spans="1:23" x14ac:dyDescent="0.25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Row],[Under 30]]="Yes", "Under 30", IF(Aggregate[[#This Row],[Senior]]="Yes", "Senior", 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 "Less than 5GB", IF(Aggregate[[#This Row],[Avg Monthly GB Download]]&lt;10, "Between 5 and 10GB", "10 or more GB"))</f>
        <v>10 or more GB</v>
      </c>
    </row>
    <row r="4467" spans="1:23" x14ac:dyDescent="0.25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Row],[Under 30]]="Yes", "Under 30", IF(Aggregate[[#This Row],[Senior]]="Yes", "Senior", 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 "Less than 5GB", IF(Aggregate[[#This Row],[Avg Monthly GB Download]]&lt;10, "Between 5 and 10GB", "10 or more GB"))</f>
        <v>10 or more GB</v>
      </c>
    </row>
    <row r="4468" spans="1:23" x14ac:dyDescent="0.25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Row],[Under 30]]="Yes", "Under 30", IF(Aggregate[[#This Row],[Senior]]="Yes", "Senior", 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 "Less than 5GB", IF(Aggregate[[#This Row],[Avg Monthly GB Download]]&lt;10, "Between 5 and 10GB", "10 or more GB"))</f>
        <v>10 or more GB</v>
      </c>
    </row>
    <row r="4469" spans="1:23" x14ac:dyDescent="0.25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Row],[Under 30]]="Yes", "Under 30", IF(Aggregate[[#This Row],[Senior]]="Yes", "Senior", 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 "Less than 5GB", IF(Aggregate[[#This Row],[Avg Monthly GB Download]]&lt;10, "Between 5 and 10GB", "10 or more GB"))</f>
        <v>10 or more GB</v>
      </c>
    </row>
    <row r="4470" spans="1:23" x14ac:dyDescent="0.25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Row],[Under 30]]="Yes", "Under 30", IF(Aggregate[[#This Row],[Senior]]="Yes", "Senior", 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 "Less than 5GB", IF(Aggregate[[#This Row],[Avg Monthly GB Download]]&lt;10, "Between 5 and 10GB", "10 or more GB"))</f>
        <v>Less than 5GB</v>
      </c>
    </row>
    <row r="4471" spans="1:23" x14ac:dyDescent="0.25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Row],[Under 30]]="Yes", "Under 30", IF(Aggregate[[#This Row],[Senior]]="Yes", "Senior", 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 "Less than 5GB", IF(Aggregate[[#This Row],[Avg Monthly GB Download]]&lt;10, "Between 5 and 10GB", "10 or more GB"))</f>
        <v>Less than 5GB</v>
      </c>
    </row>
    <row r="4472" spans="1:23" x14ac:dyDescent="0.25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Row],[Under 30]]="Yes", "Under 30", IF(Aggregate[[#This Row],[Senior]]="Yes", "Senior", 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 "Less than 5GB", IF(Aggregate[[#This Row],[Avg Monthly GB Download]]&lt;10, "Between 5 and 10GB", "10 or more GB"))</f>
        <v>Less than 5GB</v>
      </c>
    </row>
    <row r="4473" spans="1:23" x14ac:dyDescent="0.25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Row],[Under 30]]="Yes", "Under 30", IF(Aggregate[[#This Row],[Senior]]="Yes", "Senior", 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 "Less than 5GB", IF(Aggregate[[#This Row],[Avg Monthly GB Download]]&lt;10, "Between 5 and 10GB", "10 or more GB"))</f>
        <v>10 or more GB</v>
      </c>
    </row>
    <row r="4474" spans="1:23" x14ac:dyDescent="0.25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Row],[Under 30]]="Yes", "Under 30", IF(Aggregate[[#This Row],[Senior]]="Yes", "Senior", 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 "Less than 5GB", IF(Aggregate[[#This Row],[Avg Monthly GB Download]]&lt;10, "Between 5 and 10GB", "10 or more GB"))</f>
        <v>10 or more GB</v>
      </c>
    </row>
    <row r="4475" spans="1:23" x14ac:dyDescent="0.25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Row],[Under 30]]="Yes", "Under 30", IF(Aggregate[[#This Row],[Senior]]="Yes", "Senior", 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 "Less than 5GB", IF(Aggregate[[#This Row],[Avg Monthly GB Download]]&lt;10, "Between 5 and 10GB", "10 or more GB"))</f>
        <v>Less than 5GB</v>
      </c>
    </row>
    <row r="4476" spans="1:23" x14ac:dyDescent="0.25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Row],[Under 30]]="Yes", "Under 30", IF(Aggregate[[#This Row],[Senior]]="Yes", "Senior", 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 "Less than 5GB", IF(Aggregate[[#This Row],[Avg Monthly GB Download]]&lt;10, "Between 5 and 10GB", "10 or more GB"))</f>
        <v>Less than 5GB</v>
      </c>
    </row>
    <row r="4477" spans="1:23" x14ac:dyDescent="0.25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Row],[Under 30]]="Yes", "Under 30", IF(Aggregate[[#This Row],[Senior]]="Yes", "Senior", 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 "Less than 5GB", IF(Aggregate[[#This Row],[Avg Monthly GB Download]]&lt;10, "Between 5 and 10GB", "10 or more GB"))</f>
        <v>10 or more GB</v>
      </c>
    </row>
    <row r="4478" spans="1:23" x14ac:dyDescent="0.25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Row],[Under 30]]="Yes", "Under 30", IF(Aggregate[[#This Row],[Senior]]="Yes", "Senior", 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 "Less than 5GB", IF(Aggregate[[#This Row],[Avg Monthly GB Download]]&lt;10, "Between 5 and 10GB", "10 or more GB"))</f>
        <v>Less than 5GB</v>
      </c>
    </row>
    <row r="4479" spans="1:23" x14ac:dyDescent="0.25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Row],[Under 30]]="Yes", "Under 30", IF(Aggregate[[#This Row],[Senior]]="Yes", "Senior", 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 "Less than 5GB", IF(Aggregate[[#This Row],[Avg Monthly GB Download]]&lt;10, "Between 5 and 10GB", "10 or more GB"))</f>
        <v>Less than 5GB</v>
      </c>
    </row>
    <row r="4480" spans="1:23" x14ac:dyDescent="0.25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Row],[Under 30]]="Yes", "Under 30", IF(Aggregate[[#This Row],[Senior]]="Yes", "Senior", 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 "Less than 5GB", IF(Aggregate[[#This Row],[Avg Monthly GB Download]]&lt;10, "Between 5 and 10GB", "10 or more GB"))</f>
        <v>Between 5 and 10GB</v>
      </c>
    </row>
    <row r="4481" spans="1:23" x14ac:dyDescent="0.25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Row],[Under 30]]="Yes", "Under 30", IF(Aggregate[[#This Row],[Senior]]="Yes", "Senior", 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 "Less than 5GB", IF(Aggregate[[#This Row],[Avg Monthly GB Download]]&lt;10, "Between 5 and 10GB", "10 or more GB"))</f>
        <v>10 or more GB</v>
      </c>
    </row>
    <row r="4482" spans="1:23" x14ac:dyDescent="0.25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Row],[Under 30]]="Yes", "Under 30", IF(Aggregate[[#This Row],[Senior]]="Yes", "Senior", 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 "Less than 5GB", IF(Aggregate[[#This Row],[Avg Monthly GB Download]]&lt;10, "Between 5 and 10GB", "10 or more GB"))</f>
        <v>10 or more GB</v>
      </c>
    </row>
    <row r="4483" spans="1:23" x14ac:dyDescent="0.25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Row],[Under 30]]="Yes", "Under 30", IF(Aggregate[[#This Row],[Senior]]="Yes", "Senior", 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 "Less than 5GB", IF(Aggregate[[#This Row],[Avg Monthly GB Download]]&lt;10, "Between 5 and 10GB", "10 or more GB"))</f>
        <v>Less than 5GB</v>
      </c>
    </row>
    <row r="4484" spans="1:23" x14ac:dyDescent="0.25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Row],[Under 30]]="Yes", "Under 30", IF(Aggregate[[#This Row],[Senior]]="Yes", "Senior", 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 "Less than 5GB", IF(Aggregate[[#This Row],[Avg Monthly GB Download]]&lt;10, "Between 5 and 10GB", "10 or more GB"))</f>
        <v>Less than 5GB</v>
      </c>
    </row>
    <row r="4485" spans="1:23" x14ac:dyDescent="0.25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Row],[Under 30]]="Yes", "Under 30", IF(Aggregate[[#This Row],[Senior]]="Yes", "Senior", 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 "Less than 5GB", IF(Aggregate[[#This Row],[Avg Monthly GB Download]]&lt;10, "Between 5 and 10GB", "10 or more GB"))</f>
        <v>Between 5 and 10GB</v>
      </c>
    </row>
    <row r="4486" spans="1:23" x14ac:dyDescent="0.25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Row],[Under 30]]="Yes", "Under 30", IF(Aggregate[[#This Row],[Senior]]="Yes", "Senior", 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 "Less than 5GB", IF(Aggregate[[#This Row],[Avg Monthly GB Download]]&lt;10, "Between 5 and 10GB", "10 or more GB"))</f>
        <v>10 or more GB</v>
      </c>
    </row>
    <row r="4487" spans="1:23" x14ac:dyDescent="0.25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Row],[Under 30]]="Yes", "Under 30", IF(Aggregate[[#This Row],[Senior]]="Yes", "Senior", 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 "Less than 5GB", IF(Aggregate[[#This Row],[Avg Monthly GB Download]]&lt;10, "Between 5 and 10GB", "10 or more GB"))</f>
        <v>Less than 5GB</v>
      </c>
    </row>
    <row r="4488" spans="1:23" x14ac:dyDescent="0.25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Row],[Under 30]]="Yes", "Under 30", IF(Aggregate[[#This Row],[Senior]]="Yes", "Senior", 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 "Less than 5GB", IF(Aggregate[[#This Row],[Avg Monthly GB Download]]&lt;10, "Between 5 and 10GB", "10 or more GB"))</f>
        <v>Less than 5GB</v>
      </c>
    </row>
    <row r="4489" spans="1:23" x14ac:dyDescent="0.25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Row],[Under 30]]="Yes", "Under 30", IF(Aggregate[[#This Row],[Senior]]="Yes", "Senior", 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 "Less than 5GB", IF(Aggregate[[#This Row],[Avg Monthly GB Download]]&lt;10, "Between 5 and 10GB", "10 or more GB"))</f>
        <v>Less than 5GB</v>
      </c>
    </row>
    <row r="4490" spans="1:23" x14ac:dyDescent="0.25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Row],[Under 30]]="Yes", "Under 30", IF(Aggregate[[#This Row],[Senior]]="Yes", "Senior", 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 "Less than 5GB", IF(Aggregate[[#This Row],[Avg Monthly GB Download]]&lt;10, "Between 5 and 10GB", "10 or more GB"))</f>
        <v>Less than 5GB</v>
      </c>
    </row>
    <row r="4491" spans="1:23" x14ac:dyDescent="0.25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Row],[Under 30]]="Yes", "Under 30", IF(Aggregate[[#This Row],[Senior]]="Yes", "Senior", 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 "Less than 5GB", IF(Aggregate[[#This Row],[Avg Monthly GB Download]]&lt;10, "Between 5 and 10GB", "10 or more GB"))</f>
        <v>10 or more GB</v>
      </c>
    </row>
    <row r="4492" spans="1:23" x14ac:dyDescent="0.25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Row],[Under 30]]="Yes", "Under 30", IF(Aggregate[[#This Row],[Senior]]="Yes", "Senior", 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 "Less than 5GB", IF(Aggregate[[#This Row],[Avg Monthly GB Download]]&lt;10, "Between 5 and 10GB", "10 or more GB"))</f>
        <v>Between 5 and 10GB</v>
      </c>
    </row>
    <row r="4493" spans="1:23" x14ac:dyDescent="0.25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Row],[Under 30]]="Yes", "Under 30", IF(Aggregate[[#This Row],[Senior]]="Yes", "Senior", 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 "Less than 5GB", IF(Aggregate[[#This Row],[Avg Monthly GB Download]]&lt;10, "Between 5 and 10GB", "10 or more GB"))</f>
        <v>Less than 5GB</v>
      </c>
    </row>
    <row r="4494" spans="1:23" x14ac:dyDescent="0.25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Row],[Under 30]]="Yes", "Under 30", IF(Aggregate[[#This Row],[Senior]]="Yes", "Senior", 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 "Less than 5GB", IF(Aggregate[[#This Row],[Avg Monthly GB Download]]&lt;10, "Between 5 and 10GB", "10 or more GB"))</f>
        <v>Less than 5GB</v>
      </c>
    </row>
    <row r="4495" spans="1:23" x14ac:dyDescent="0.25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Row],[Under 30]]="Yes", "Under 30", IF(Aggregate[[#This Row],[Senior]]="Yes", "Senior", 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 "Less than 5GB", IF(Aggregate[[#This Row],[Avg Monthly GB Download]]&lt;10, "Between 5 and 10GB", "10 or more GB"))</f>
        <v>Between 5 and 10GB</v>
      </c>
    </row>
    <row r="4496" spans="1:23" x14ac:dyDescent="0.25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Row],[Under 30]]="Yes", "Under 30", IF(Aggregate[[#This Row],[Senior]]="Yes", "Senior", 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 "Less than 5GB", IF(Aggregate[[#This Row],[Avg Monthly GB Download]]&lt;10, "Between 5 and 10GB", "10 or more GB"))</f>
        <v>Between 5 and 10GB</v>
      </c>
    </row>
    <row r="4497" spans="1:23" x14ac:dyDescent="0.25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Row],[Under 30]]="Yes", "Under 30", IF(Aggregate[[#This Row],[Senior]]="Yes", "Senior", 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 "Less than 5GB", IF(Aggregate[[#This Row],[Avg Monthly GB Download]]&lt;10, "Between 5 and 10GB", "10 or more GB"))</f>
        <v>10 or more GB</v>
      </c>
    </row>
    <row r="4498" spans="1:23" x14ac:dyDescent="0.25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Row],[Under 30]]="Yes", "Under 30", IF(Aggregate[[#This Row],[Senior]]="Yes", "Senior", 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 "Less than 5GB", IF(Aggregate[[#This Row],[Avg Monthly GB Download]]&lt;10, "Between 5 and 10GB", "10 or more GB"))</f>
        <v>Less than 5GB</v>
      </c>
    </row>
    <row r="4499" spans="1:23" x14ac:dyDescent="0.25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Row],[Under 30]]="Yes", "Under 30", IF(Aggregate[[#This Row],[Senior]]="Yes", "Senior", 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 "Less than 5GB", IF(Aggregate[[#This Row],[Avg Monthly GB Download]]&lt;10, "Between 5 and 10GB", "10 or more GB"))</f>
        <v>10 or more GB</v>
      </c>
    </row>
    <row r="4500" spans="1:23" x14ac:dyDescent="0.25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Row],[Under 30]]="Yes", "Under 30", IF(Aggregate[[#This Row],[Senior]]="Yes", "Senior", 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 "Less than 5GB", IF(Aggregate[[#This Row],[Avg Monthly GB Download]]&lt;10, "Between 5 and 10GB", "10 or more GB"))</f>
        <v>10 or more GB</v>
      </c>
    </row>
    <row r="4501" spans="1:23" x14ac:dyDescent="0.25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Row],[Under 30]]="Yes", "Under 30", IF(Aggregate[[#This Row],[Senior]]="Yes", "Senior", 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 "Less than 5GB", IF(Aggregate[[#This Row],[Avg Monthly GB Download]]&lt;10, "Between 5 and 10GB", "10 or more GB"))</f>
        <v>10 or more GB</v>
      </c>
    </row>
    <row r="4502" spans="1:23" x14ac:dyDescent="0.25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Row],[Under 30]]="Yes", "Under 30", IF(Aggregate[[#This Row],[Senior]]="Yes", "Senior", 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 "Less than 5GB", IF(Aggregate[[#This Row],[Avg Monthly GB Download]]&lt;10, "Between 5 and 10GB", "10 or more GB"))</f>
        <v>10 or more GB</v>
      </c>
    </row>
    <row r="4503" spans="1:23" x14ac:dyDescent="0.25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Row],[Under 30]]="Yes", "Under 30", IF(Aggregate[[#This Row],[Senior]]="Yes", "Senior", 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 "Less than 5GB", IF(Aggregate[[#This Row],[Avg Monthly GB Download]]&lt;10, "Between 5 and 10GB", "10 or more GB"))</f>
        <v>Less than 5GB</v>
      </c>
    </row>
    <row r="4504" spans="1:23" x14ac:dyDescent="0.25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Row],[Under 30]]="Yes", "Under 30", IF(Aggregate[[#This Row],[Senior]]="Yes", "Senior", 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 "Less than 5GB", IF(Aggregate[[#This Row],[Avg Monthly GB Download]]&lt;10, "Between 5 and 10GB", "10 or more GB"))</f>
        <v>Less than 5GB</v>
      </c>
    </row>
    <row r="4505" spans="1:23" x14ac:dyDescent="0.25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Row],[Under 30]]="Yes", "Under 30", IF(Aggregate[[#This Row],[Senior]]="Yes", "Senior", 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 "Less than 5GB", IF(Aggregate[[#This Row],[Avg Monthly GB Download]]&lt;10, "Between 5 and 10GB", "10 or more GB"))</f>
        <v>Less than 5GB</v>
      </c>
    </row>
    <row r="4506" spans="1:23" x14ac:dyDescent="0.25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Row],[Under 30]]="Yes", "Under 30", IF(Aggregate[[#This Row],[Senior]]="Yes", "Senior", 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 "Less than 5GB", IF(Aggregate[[#This Row],[Avg Monthly GB Download]]&lt;10, "Between 5 and 10GB", "10 or more GB"))</f>
        <v>Between 5 and 10GB</v>
      </c>
    </row>
    <row r="4507" spans="1:23" x14ac:dyDescent="0.25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Row],[Under 30]]="Yes", "Under 30", IF(Aggregate[[#This Row],[Senior]]="Yes", "Senior", 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 "Less than 5GB", IF(Aggregate[[#This Row],[Avg Monthly GB Download]]&lt;10, "Between 5 and 10GB", "10 or more GB"))</f>
        <v>10 or more GB</v>
      </c>
    </row>
    <row r="4508" spans="1:23" x14ac:dyDescent="0.25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Row],[Under 30]]="Yes", "Under 30", IF(Aggregate[[#This Row],[Senior]]="Yes", "Senior", 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 "Less than 5GB", IF(Aggregate[[#This Row],[Avg Monthly GB Download]]&lt;10, "Between 5 and 10GB", "10 or more GB"))</f>
        <v>Between 5 and 10GB</v>
      </c>
    </row>
    <row r="4509" spans="1:23" x14ac:dyDescent="0.25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Row],[Under 30]]="Yes", "Under 30", IF(Aggregate[[#This Row],[Senior]]="Yes", "Senior", 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 "Less than 5GB", IF(Aggregate[[#This Row],[Avg Monthly GB Download]]&lt;10, "Between 5 and 10GB", "10 or more GB"))</f>
        <v>10 or more GB</v>
      </c>
    </row>
    <row r="4510" spans="1:23" x14ac:dyDescent="0.25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Row],[Under 30]]="Yes", "Under 30", IF(Aggregate[[#This Row],[Senior]]="Yes", "Senior", 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 "Less than 5GB", IF(Aggregate[[#This Row],[Avg Monthly GB Download]]&lt;10, "Between 5 and 10GB", "10 or more GB"))</f>
        <v>Between 5 and 10GB</v>
      </c>
    </row>
    <row r="4511" spans="1:23" x14ac:dyDescent="0.25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Row],[Under 30]]="Yes", "Under 30", IF(Aggregate[[#This Row],[Senior]]="Yes", "Senior", 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 "Less than 5GB", IF(Aggregate[[#This Row],[Avg Monthly GB Download]]&lt;10, "Between 5 and 10GB", "10 or more GB"))</f>
        <v>Less than 5GB</v>
      </c>
    </row>
    <row r="4512" spans="1:23" x14ac:dyDescent="0.25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Row],[Under 30]]="Yes", "Under 30", IF(Aggregate[[#This Row],[Senior]]="Yes", "Senior", 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 "Less than 5GB", IF(Aggregate[[#This Row],[Avg Monthly GB Download]]&lt;10, "Between 5 and 10GB", "10 or more GB"))</f>
        <v>Less than 5GB</v>
      </c>
    </row>
    <row r="4513" spans="1:23" x14ac:dyDescent="0.25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Row],[Under 30]]="Yes", "Under 30", IF(Aggregate[[#This Row],[Senior]]="Yes", "Senior", 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 "Less than 5GB", IF(Aggregate[[#This Row],[Avg Monthly GB Download]]&lt;10, "Between 5 and 10GB", "10 or more GB"))</f>
        <v>Between 5 and 10GB</v>
      </c>
    </row>
    <row r="4514" spans="1:23" x14ac:dyDescent="0.25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Row],[Under 30]]="Yes", "Under 30", IF(Aggregate[[#This Row],[Senior]]="Yes", "Senior", 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 "Less than 5GB", IF(Aggregate[[#This Row],[Avg Monthly GB Download]]&lt;10, "Between 5 and 10GB", "10 or more GB"))</f>
        <v>Between 5 and 10GB</v>
      </c>
    </row>
    <row r="4515" spans="1:23" x14ac:dyDescent="0.25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Row],[Under 30]]="Yes", "Under 30", IF(Aggregate[[#This Row],[Senior]]="Yes", "Senior", 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 "Less than 5GB", IF(Aggregate[[#This Row],[Avg Monthly GB Download]]&lt;10, "Between 5 and 10GB", "10 or more GB"))</f>
        <v>Between 5 and 10GB</v>
      </c>
    </row>
    <row r="4516" spans="1:23" x14ac:dyDescent="0.25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Row],[Under 30]]="Yes", "Under 30", IF(Aggregate[[#This Row],[Senior]]="Yes", "Senior", 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 "Less than 5GB", IF(Aggregate[[#This Row],[Avg Monthly GB Download]]&lt;10, "Between 5 and 10GB", "10 or more GB"))</f>
        <v>Less than 5GB</v>
      </c>
    </row>
    <row r="4517" spans="1:23" x14ac:dyDescent="0.25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Row],[Under 30]]="Yes", "Under 30", IF(Aggregate[[#This Row],[Senior]]="Yes", "Senior", 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 "Less than 5GB", IF(Aggregate[[#This Row],[Avg Monthly GB Download]]&lt;10, "Between 5 and 10GB", "10 or more GB"))</f>
        <v>10 or more GB</v>
      </c>
    </row>
    <row r="4518" spans="1:23" x14ac:dyDescent="0.25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Row],[Under 30]]="Yes", "Under 30", IF(Aggregate[[#This Row],[Senior]]="Yes", "Senior", 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 "Less than 5GB", IF(Aggregate[[#This Row],[Avg Monthly GB Download]]&lt;10, "Between 5 and 10GB", "10 or more GB"))</f>
        <v>10 or more GB</v>
      </c>
    </row>
    <row r="4519" spans="1:23" x14ac:dyDescent="0.25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Row],[Under 30]]="Yes", "Under 30", IF(Aggregate[[#This Row],[Senior]]="Yes", "Senior", 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 "Less than 5GB", IF(Aggregate[[#This Row],[Avg Monthly GB Download]]&lt;10, "Between 5 and 10GB", "10 or more GB"))</f>
        <v>10 or more GB</v>
      </c>
    </row>
    <row r="4520" spans="1:23" x14ac:dyDescent="0.25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Row],[Under 30]]="Yes", "Under 30", IF(Aggregate[[#This Row],[Senior]]="Yes", "Senior", 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 "Less than 5GB", IF(Aggregate[[#This Row],[Avg Monthly GB Download]]&lt;10, "Between 5 and 10GB", "10 or more GB"))</f>
        <v>10 or more GB</v>
      </c>
    </row>
    <row r="4521" spans="1:23" x14ac:dyDescent="0.25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Row],[Under 30]]="Yes", "Under 30", IF(Aggregate[[#This Row],[Senior]]="Yes", "Senior", 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 "Less than 5GB", IF(Aggregate[[#This Row],[Avg Monthly GB Download]]&lt;10, "Between 5 and 10GB", "10 or more GB"))</f>
        <v>Between 5 and 10GB</v>
      </c>
    </row>
    <row r="4522" spans="1:23" x14ac:dyDescent="0.25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Row],[Under 30]]="Yes", "Under 30", IF(Aggregate[[#This Row],[Senior]]="Yes", "Senior", 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 "Less than 5GB", IF(Aggregate[[#This Row],[Avg Monthly GB Download]]&lt;10, "Between 5 and 10GB", "10 or more GB"))</f>
        <v>10 or more GB</v>
      </c>
    </row>
    <row r="4523" spans="1:23" x14ac:dyDescent="0.25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Row],[Under 30]]="Yes", "Under 30", IF(Aggregate[[#This Row],[Senior]]="Yes", "Senior", 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 "Less than 5GB", IF(Aggregate[[#This Row],[Avg Monthly GB Download]]&lt;10, "Between 5 and 10GB", "10 or more GB"))</f>
        <v>Between 5 and 10GB</v>
      </c>
    </row>
    <row r="4524" spans="1:23" x14ac:dyDescent="0.25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Row],[Under 30]]="Yes", "Under 30", IF(Aggregate[[#This Row],[Senior]]="Yes", "Senior", 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 "Less than 5GB", IF(Aggregate[[#This Row],[Avg Monthly GB Download]]&lt;10, "Between 5 and 10GB", "10 or more GB"))</f>
        <v>10 or more GB</v>
      </c>
    </row>
    <row r="4525" spans="1:23" x14ac:dyDescent="0.25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Row],[Under 30]]="Yes", "Under 30", IF(Aggregate[[#This Row],[Senior]]="Yes", "Senior", 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 "Less than 5GB", IF(Aggregate[[#This Row],[Avg Monthly GB Download]]&lt;10, "Between 5 and 10GB", "10 or more GB"))</f>
        <v>Less than 5GB</v>
      </c>
    </row>
    <row r="4526" spans="1:23" x14ac:dyDescent="0.25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Row],[Under 30]]="Yes", "Under 30", IF(Aggregate[[#This Row],[Senior]]="Yes", "Senior", 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 "Less than 5GB", IF(Aggregate[[#This Row],[Avg Monthly GB Download]]&lt;10, "Between 5 and 10GB", "10 or more GB"))</f>
        <v>Less than 5GB</v>
      </c>
    </row>
    <row r="4527" spans="1:23" x14ac:dyDescent="0.25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Row],[Under 30]]="Yes", "Under 30", IF(Aggregate[[#This Row],[Senior]]="Yes", "Senior", 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 "Less than 5GB", IF(Aggregate[[#This Row],[Avg Monthly GB Download]]&lt;10, "Between 5 and 10GB", "10 or more GB"))</f>
        <v>Between 5 and 10GB</v>
      </c>
    </row>
    <row r="4528" spans="1:23" x14ac:dyDescent="0.25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Row],[Under 30]]="Yes", "Under 30", IF(Aggregate[[#This Row],[Senior]]="Yes", "Senior", 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 "Less than 5GB", IF(Aggregate[[#This Row],[Avg Monthly GB Download]]&lt;10, "Between 5 and 10GB", "10 or more GB"))</f>
        <v>10 or more GB</v>
      </c>
    </row>
    <row r="4529" spans="1:23" x14ac:dyDescent="0.25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Row],[Under 30]]="Yes", "Under 30", IF(Aggregate[[#This Row],[Senior]]="Yes", "Senior", 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 "Less than 5GB", IF(Aggregate[[#This Row],[Avg Monthly GB Download]]&lt;10, "Between 5 and 10GB", "10 or more GB"))</f>
        <v>10 or more GB</v>
      </c>
    </row>
    <row r="4530" spans="1:23" x14ac:dyDescent="0.25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Row],[Under 30]]="Yes", "Under 30", IF(Aggregate[[#This Row],[Senior]]="Yes", "Senior", 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 "Less than 5GB", IF(Aggregate[[#This Row],[Avg Monthly GB Download]]&lt;10, "Between 5 and 10GB", "10 or more GB"))</f>
        <v>Less than 5GB</v>
      </c>
    </row>
    <row r="4531" spans="1:23" x14ac:dyDescent="0.25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Row],[Under 30]]="Yes", "Under 30", IF(Aggregate[[#This Row],[Senior]]="Yes", "Senior", 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 "Less than 5GB", IF(Aggregate[[#This Row],[Avg Monthly GB Download]]&lt;10, "Between 5 and 10GB", "10 or more GB"))</f>
        <v>Between 5 and 10GB</v>
      </c>
    </row>
    <row r="4532" spans="1:23" x14ac:dyDescent="0.25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Row],[Under 30]]="Yes", "Under 30", IF(Aggregate[[#This Row],[Senior]]="Yes", "Senior", 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 "Less than 5GB", IF(Aggregate[[#This Row],[Avg Monthly GB Download]]&lt;10, "Between 5 and 10GB", "10 or more GB"))</f>
        <v>Less than 5GB</v>
      </c>
    </row>
    <row r="4533" spans="1:23" x14ac:dyDescent="0.25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Row],[Under 30]]="Yes", "Under 30", IF(Aggregate[[#This Row],[Senior]]="Yes", "Senior", 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 "Less than 5GB", IF(Aggregate[[#This Row],[Avg Monthly GB Download]]&lt;10, "Between 5 and 10GB", "10 or more GB"))</f>
        <v>Less than 5GB</v>
      </c>
    </row>
    <row r="4534" spans="1:23" x14ac:dyDescent="0.25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Row],[Under 30]]="Yes", "Under 30", IF(Aggregate[[#This Row],[Senior]]="Yes", "Senior", 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 "Less than 5GB", IF(Aggregate[[#This Row],[Avg Monthly GB Download]]&lt;10, "Between 5 and 10GB", "10 or more GB"))</f>
        <v>10 or more GB</v>
      </c>
    </row>
    <row r="4535" spans="1:23" x14ac:dyDescent="0.25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Row],[Under 30]]="Yes", "Under 30", IF(Aggregate[[#This Row],[Senior]]="Yes", "Senior", 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 "Less than 5GB", IF(Aggregate[[#This Row],[Avg Monthly GB Download]]&lt;10, "Between 5 and 10GB", "10 or more GB"))</f>
        <v>10 or more GB</v>
      </c>
    </row>
    <row r="4536" spans="1:23" x14ac:dyDescent="0.25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Row],[Under 30]]="Yes", "Under 30", IF(Aggregate[[#This Row],[Senior]]="Yes", "Senior", 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 "Less than 5GB", IF(Aggregate[[#This Row],[Avg Monthly GB Download]]&lt;10, "Between 5 and 10GB", "10 or more GB"))</f>
        <v>Less than 5GB</v>
      </c>
    </row>
    <row r="4537" spans="1:23" x14ac:dyDescent="0.25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Row],[Under 30]]="Yes", "Under 30", IF(Aggregate[[#This Row],[Senior]]="Yes", "Senior", 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 "Less than 5GB", IF(Aggregate[[#This Row],[Avg Monthly GB Download]]&lt;10, "Between 5 and 10GB", "10 or more GB"))</f>
        <v>Less than 5GB</v>
      </c>
    </row>
    <row r="4538" spans="1:23" x14ac:dyDescent="0.25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Row],[Under 30]]="Yes", "Under 30", IF(Aggregate[[#This Row],[Senior]]="Yes", "Senior", 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 "Less than 5GB", IF(Aggregate[[#This Row],[Avg Monthly GB Download]]&lt;10, "Between 5 and 10GB", "10 or more GB"))</f>
        <v>10 or more GB</v>
      </c>
    </row>
    <row r="4539" spans="1:23" x14ac:dyDescent="0.25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Row],[Under 30]]="Yes", "Under 30", IF(Aggregate[[#This Row],[Senior]]="Yes", "Senior", 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 "Less than 5GB", IF(Aggregate[[#This Row],[Avg Monthly GB Download]]&lt;10, "Between 5 and 10GB", "10 or more GB"))</f>
        <v>10 or more GB</v>
      </c>
    </row>
    <row r="4540" spans="1:23" x14ac:dyDescent="0.25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Row],[Under 30]]="Yes", "Under 30", IF(Aggregate[[#This Row],[Senior]]="Yes", "Senior", 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 "Less than 5GB", IF(Aggregate[[#This Row],[Avg Monthly GB Download]]&lt;10, "Between 5 and 10GB", "10 or more GB"))</f>
        <v>Between 5 and 10GB</v>
      </c>
    </row>
    <row r="4541" spans="1:23" x14ac:dyDescent="0.25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Row],[Under 30]]="Yes", "Under 30", IF(Aggregate[[#This Row],[Senior]]="Yes", "Senior", 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 "Less than 5GB", IF(Aggregate[[#This Row],[Avg Monthly GB Download]]&lt;10, "Between 5 and 10GB", "10 or more GB"))</f>
        <v>Less than 5GB</v>
      </c>
    </row>
    <row r="4542" spans="1:23" x14ac:dyDescent="0.25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Row],[Under 30]]="Yes", "Under 30", IF(Aggregate[[#This Row],[Senior]]="Yes", "Senior", 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 "Less than 5GB", IF(Aggregate[[#This Row],[Avg Monthly GB Download]]&lt;10, "Between 5 and 10GB", "10 or more GB"))</f>
        <v>Less than 5GB</v>
      </c>
    </row>
    <row r="4543" spans="1:23" x14ac:dyDescent="0.25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Row],[Under 30]]="Yes", "Under 30", IF(Aggregate[[#This Row],[Senior]]="Yes", "Senior", 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 "Less than 5GB", IF(Aggregate[[#This Row],[Avg Monthly GB Download]]&lt;10, "Between 5 and 10GB", "10 or more GB"))</f>
        <v>10 or more GB</v>
      </c>
    </row>
    <row r="4544" spans="1:23" x14ac:dyDescent="0.25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Row],[Under 30]]="Yes", "Under 30", IF(Aggregate[[#This Row],[Senior]]="Yes", "Senior", 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 "Less than 5GB", IF(Aggregate[[#This Row],[Avg Monthly GB Download]]&lt;10, "Between 5 and 10GB", "10 or more GB"))</f>
        <v>Less than 5GB</v>
      </c>
    </row>
    <row r="4545" spans="1:23" x14ac:dyDescent="0.25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Row],[Under 30]]="Yes", "Under 30", IF(Aggregate[[#This Row],[Senior]]="Yes", "Senior", 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 "Less than 5GB", IF(Aggregate[[#This Row],[Avg Monthly GB Download]]&lt;10, "Between 5 and 10GB", "10 or more GB"))</f>
        <v>10 or more GB</v>
      </c>
    </row>
    <row r="4546" spans="1:23" x14ac:dyDescent="0.25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Row],[Under 30]]="Yes", "Under 30", IF(Aggregate[[#This Row],[Senior]]="Yes", "Senior", 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 "Less than 5GB", IF(Aggregate[[#This Row],[Avg Monthly GB Download]]&lt;10, "Between 5 and 10GB", "10 or more GB"))</f>
        <v>Less than 5GB</v>
      </c>
    </row>
    <row r="4547" spans="1:23" x14ac:dyDescent="0.25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Row],[Under 30]]="Yes", "Under 30", IF(Aggregate[[#This Row],[Senior]]="Yes", "Senior", 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 "Less than 5GB", IF(Aggregate[[#This Row],[Avg Monthly GB Download]]&lt;10, "Between 5 and 10GB", "10 or more GB"))</f>
        <v>Between 5 and 10GB</v>
      </c>
    </row>
    <row r="4548" spans="1:23" x14ac:dyDescent="0.25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Row],[Under 30]]="Yes", "Under 30", IF(Aggregate[[#This Row],[Senior]]="Yes", "Senior", 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 "Less than 5GB", IF(Aggregate[[#This Row],[Avg Monthly GB Download]]&lt;10, "Between 5 and 10GB", "10 or more GB"))</f>
        <v>10 or more GB</v>
      </c>
    </row>
    <row r="4549" spans="1:23" x14ac:dyDescent="0.25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Row],[Under 30]]="Yes", "Under 30", IF(Aggregate[[#This Row],[Senior]]="Yes", "Senior", 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 "Less than 5GB", IF(Aggregate[[#This Row],[Avg Monthly GB Download]]&lt;10, "Between 5 and 10GB", "10 or more GB"))</f>
        <v>Between 5 and 10GB</v>
      </c>
    </row>
    <row r="4550" spans="1:23" x14ac:dyDescent="0.25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Row],[Under 30]]="Yes", "Under 30", IF(Aggregate[[#This Row],[Senior]]="Yes", "Senior", 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 "Less than 5GB", IF(Aggregate[[#This Row],[Avg Monthly GB Download]]&lt;10, "Between 5 and 10GB", "10 or more GB"))</f>
        <v>Between 5 and 10GB</v>
      </c>
    </row>
    <row r="4551" spans="1:23" x14ac:dyDescent="0.25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Row],[Under 30]]="Yes", "Under 30", IF(Aggregate[[#This Row],[Senior]]="Yes", "Senior", 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 "Less than 5GB", IF(Aggregate[[#This Row],[Avg Monthly GB Download]]&lt;10, "Between 5 and 10GB", "10 or more GB"))</f>
        <v>10 or more GB</v>
      </c>
    </row>
    <row r="4552" spans="1:23" x14ac:dyDescent="0.25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Row],[Under 30]]="Yes", "Under 30", IF(Aggregate[[#This Row],[Senior]]="Yes", "Senior", 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 "Less than 5GB", IF(Aggregate[[#This Row],[Avg Monthly GB Download]]&lt;10, "Between 5 and 10GB", "10 or more GB"))</f>
        <v>Less than 5GB</v>
      </c>
    </row>
    <row r="4553" spans="1:23" x14ac:dyDescent="0.25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Row],[Under 30]]="Yes", "Under 30", IF(Aggregate[[#This Row],[Senior]]="Yes", "Senior", 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 "Less than 5GB", IF(Aggregate[[#This Row],[Avg Monthly GB Download]]&lt;10, "Between 5 and 10GB", "10 or more GB"))</f>
        <v>Less than 5GB</v>
      </c>
    </row>
    <row r="4554" spans="1:23" x14ac:dyDescent="0.25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Row],[Under 30]]="Yes", "Under 30", IF(Aggregate[[#This Row],[Senior]]="Yes", "Senior", 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 "Less than 5GB", IF(Aggregate[[#This Row],[Avg Monthly GB Download]]&lt;10, "Between 5 and 10GB", "10 or more GB"))</f>
        <v>Between 5 and 10GB</v>
      </c>
    </row>
    <row r="4555" spans="1:23" x14ac:dyDescent="0.25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Row],[Under 30]]="Yes", "Under 30", IF(Aggregate[[#This Row],[Senior]]="Yes", "Senior", 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 "Less than 5GB", IF(Aggregate[[#This Row],[Avg Monthly GB Download]]&lt;10, "Between 5 and 10GB", "10 or more GB"))</f>
        <v>Less than 5GB</v>
      </c>
    </row>
    <row r="4556" spans="1:23" x14ac:dyDescent="0.25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Row],[Under 30]]="Yes", "Under 30", IF(Aggregate[[#This Row],[Senior]]="Yes", "Senior", 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 "Less than 5GB", IF(Aggregate[[#This Row],[Avg Monthly GB Download]]&lt;10, "Between 5 and 10GB", "10 or more GB"))</f>
        <v>Between 5 and 10GB</v>
      </c>
    </row>
    <row r="4557" spans="1:23" x14ac:dyDescent="0.25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Row],[Under 30]]="Yes", "Under 30", IF(Aggregate[[#This Row],[Senior]]="Yes", "Senior", 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 "Less than 5GB", IF(Aggregate[[#This Row],[Avg Monthly GB Download]]&lt;10, "Between 5 and 10GB", "10 or more GB"))</f>
        <v>Less than 5GB</v>
      </c>
    </row>
    <row r="4558" spans="1:23" x14ac:dyDescent="0.25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Row],[Under 30]]="Yes", "Under 30", IF(Aggregate[[#This Row],[Senior]]="Yes", "Senior", 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 "Less than 5GB", IF(Aggregate[[#This Row],[Avg Monthly GB Download]]&lt;10, "Between 5 and 10GB", "10 or more GB"))</f>
        <v>Less than 5GB</v>
      </c>
    </row>
    <row r="4559" spans="1:23" x14ac:dyDescent="0.25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Row],[Under 30]]="Yes", "Under 30", IF(Aggregate[[#This Row],[Senior]]="Yes", "Senior", 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 "Less than 5GB", IF(Aggregate[[#This Row],[Avg Monthly GB Download]]&lt;10, "Between 5 and 10GB", "10 or more GB"))</f>
        <v>10 or more GB</v>
      </c>
    </row>
    <row r="4560" spans="1:23" x14ac:dyDescent="0.25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Row],[Under 30]]="Yes", "Under 30", IF(Aggregate[[#This Row],[Senior]]="Yes", "Senior", 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 "Less than 5GB", IF(Aggregate[[#This Row],[Avg Monthly GB Download]]&lt;10, "Between 5 and 10GB", "10 or more GB"))</f>
        <v>10 or more GB</v>
      </c>
    </row>
    <row r="4561" spans="1:23" x14ac:dyDescent="0.25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Row],[Under 30]]="Yes", "Under 30", IF(Aggregate[[#This Row],[Senior]]="Yes", "Senior", 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 "Less than 5GB", IF(Aggregate[[#This Row],[Avg Monthly GB Download]]&lt;10, "Between 5 and 10GB", "10 or more GB"))</f>
        <v>10 or more GB</v>
      </c>
    </row>
    <row r="4562" spans="1:23" x14ac:dyDescent="0.25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Row],[Under 30]]="Yes", "Under 30", IF(Aggregate[[#This Row],[Senior]]="Yes", "Senior", 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 "Less than 5GB", IF(Aggregate[[#This Row],[Avg Monthly GB Download]]&lt;10, "Between 5 and 10GB", "10 or more GB"))</f>
        <v>Less than 5GB</v>
      </c>
    </row>
    <row r="4563" spans="1:23" x14ac:dyDescent="0.25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Row],[Under 30]]="Yes", "Under 30", IF(Aggregate[[#This Row],[Senior]]="Yes", "Senior", 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 "Less than 5GB", IF(Aggregate[[#This Row],[Avg Monthly GB Download]]&lt;10, "Between 5 and 10GB", "10 or more GB"))</f>
        <v>Less than 5GB</v>
      </c>
    </row>
    <row r="4564" spans="1:23" x14ac:dyDescent="0.25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Row],[Under 30]]="Yes", "Under 30", IF(Aggregate[[#This Row],[Senior]]="Yes", "Senior", 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 "Less than 5GB", IF(Aggregate[[#This Row],[Avg Monthly GB Download]]&lt;10, "Between 5 and 10GB", "10 or more GB"))</f>
        <v>10 or more GB</v>
      </c>
    </row>
    <row r="4565" spans="1:23" x14ac:dyDescent="0.25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Row],[Under 30]]="Yes", "Under 30", IF(Aggregate[[#This Row],[Senior]]="Yes", "Senior", 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 "Less than 5GB", IF(Aggregate[[#This Row],[Avg Monthly GB Download]]&lt;10, "Between 5 and 10GB", "10 or more GB"))</f>
        <v>Between 5 and 10GB</v>
      </c>
    </row>
    <row r="4566" spans="1:23" x14ac:dyDescent="0.25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Row],[Under 30]]="Yes", "Under 30", IF(Aggregate[[#This Row],[Senior]]="Yes", "Senior", 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 "Less than 5GB", IF(Aggregate[[#This Row],[Avg Monthly GB Download]]&lt;10, "Between 5 and 10GB", "10 or more GB"))</f>
        <v>10 or more GB</v>
      </c>
    </row>
    <row r="4567" spans="1:23" x14ac:dyDescent="0.25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Row],[Under 30]]="Yes", "Under 30", IF(Aggregate[[#This Row],[Senior]]="Yes", "Senior", 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 "Less than 5GB", IF(Aggregate[[#This Row],[Avg Monthly GB Download]]&lt;10, "Between 5 and 10GB", "10 or more GB"))</f>
        <v>Less than 5GB</v>
      </c>
    </row>
    <row r="4568" spans="1:23" x14ac:dyDescent="0.25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Row],[Under 30]]="Yes", "Under 30", IF(Aggregate[[#This Row],[Senior]]="Yes", "Senior", 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 "Less than 5GB", IF(Aggregate[[#This Row],[Avg Monthly GB Download]]&lt;10, "Between 5 and 10GB", "10 or more GB"))</f>
        <v>Less than 5GB</v>
      </c>
    </row>
    <row r="4569" spans="1:23" x14ac:dyDescent="0.25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Row],[Under 30]]="Yes", "Under 30", IF(Aggregate[[#This Row],[Senior]]="Yes", "Senior", 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 "Less than 5GB", IF(Aggregate[[#This Row],[Avg Monthly GB Download]]&lt;10, "Between 5 and 10GB", "10 or more GB"))</f>
        <v>10 or more GB</v>
      </c>
    </row>
    <row r="4570" spans="1:23" x14ac:dyDescent="0.25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Row],[Under 30]]="Yes", "Under 30", IF(Aggregate[[#This Row],[Senior]]="Yes", "Senior", 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 "Less than 5GB", IF(Aggregate[[#This Row],[Avg Monthly GB Download]]&lt;10, "Between 5 and 10GB", "10 or more GB"))</f>
        <v>Between 5 and 10GB</v>
      </c>
    </row>
    <row r="4571" spans="1:23" x14ac:dyDescent="0.25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Row],[Under 30]]="Yes", "Under 30", IF(Aggregate[[#This Row],[Senior]]="Yes", "Senior", 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 "Less than 5GB", IF(Aggregate[[#This Row],[Avg Monthly GB Download]]&lt;10, "Between 5 and 10GB", "10 or more GB"))</f>
        <v>Between 5 and 10GB</v>
      </c>
    </row>
    <row r="4572" spans="1:23" x14ac:dyDescent="0.25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Row],[Under 30]]="Yes", "Under 30", IF(Aggregate[[#This Row],[Senior]]="Yes", "Senior", 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 "Less than 5GB", IF(Aggregate[[#This Row],[Avg Monthly GB Download]]&lt;10, "Between 5 and 10GB", "10 or more GB"))</f>
        <v>10 or more GB</v>
      </c>
    </row>
    <row r="4573" spans="1:23" x14ac:dyDescent="0.25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Row],[Under 30]]="Yes", "Under 30", IF(Aggregate[[#This Row],[Senior]]="Yes", "Senior", 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 "Less than 5GB", IF(Aggregate[[#This Row],[Avg Monthly GB Download]]&lt;10, "Between 5 and 10GB", "10 or more GB"))</f>
        <v>10 or more GB</v>
      </c>
    </row>
    <row r="4574" spans="1:23" x14ac:dyDescent="0.25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Row],[Under 30]]="Yes", "Under 30", IF(Aggregate[[#This Row],[Senior]]="Yes", "Senior", 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 "Less than 5GB", IF(Aggregate[[#This Row],[Avg Monthly GB Download]]&lt;10, "Between 5 and 10GB", "10 or more GB"))</f>
        <v>10 or more GB</v>
      </c>
    </row>
    <row r="4575" spans="1:23" x14ac:dyDescent="0.25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Row],[Under 30]]="Yes", "Under 30", IF(Aggregate[[#This Row],[Senior]]="Yes", "Senior", 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 "Less than 5GB", IF(Aggregate[[#This Row],[Avg Monthly GB Download]]&lt;10, "Between 5 and 10GB", "10 or more GB"))</f>
        <v>10 or more GB</v>
      </c>
    </row>
    <row r="4576" spans="1:23" x14ac:dyDescent="0.25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Row],[Under 30]]="Yes", "Under 30", IF(Aggregate[[#This Row],[Senior]]="Yes", "Senior", 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 "Less than 5GB", IF(Aggregate[[#This Row],[Avg Monthly GB Download]]&lt;10, "Between 5 and 10GB", "10 or more GB"))</f>
        <v>Less than 5GB</v>
      </c>
    </row>
    <row r="4577" spans="1:23" x14ac:dyDescent="0.25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Row],[Under 30]]="Yes", "Under 30", IF(Aggregate[[#This Row],[Senior]]="Yes", "Senior", 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 "Less than 5GB", IF(Aggregate[[#This Row],[Avg Monthly GB Download]]&lt;10, "Between 5 and 10GB", "10 or more GB"))</f>
        <v>Less than 5GB</v>
      </c>
    </row>
    <row r="4578" spans="1:23" x14ac:dyDescent="0.25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Row],[Under 30]]="Yes", "Under 30", IF(Aggregate[[#This Row],[Senior]]="Yes", "Senior", 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 "Less than 5GB", IF(Aggregate[[#This Row],[Avg Monthly GB Download]]&lt;10, "Between 5 and 10GB", "10 or more GB"))</f>
        <v>Between 5 and 10GB</v>
      </c>
    </row>
    <row r="4579" spans="1:23" x14ac:dyDescent="0.25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Row],[Under 30]]="Yes", "Under 30", IF(Aggregate[[#This Row],[Senior]]="Yes", "Senior", 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 "Less than 5GB", IF(Aggregate[[#This Row],[Avg Monthly GB Download]]&lt;10, "Between 5 and 10GB", "10 or more GB"))</f>
        <v>Less than 5GB</v>
      </c>
    </row>
    <row r="4580" spans="1:23" x14ac:dyDescent="0.25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Row],[Under 30]]="Yes", "Under 30", IF(Aggregate[[#This Row],[Senior]]="Yes", "Senior", 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 "Less than 5GB", IF(Aggregate[[#This Row],[Avg Monthly GB Download]]&lt;10, "Between 5 and 10GB", "10 or more GB"))</f>
        <v>10 or more GB</v>
      </c>
    </row>
    <row r="4581" spans="1:23" x14ac:dyDescent="0.25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Row],[Under 30]]="Yes", "Under 30", IF(Aggregate[[#This Row],[Senior]]="Yes", "Senior", 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 "Less than 5GB", IF(Aggregate[[#This Row],[Avg Monthly GB Download]]&lt;10, "Between 5 and 10GB", "10 or more GB"))</f>
        <v>Between 5 and 10GB</v>
      </c>
    </row>
    <row r="4582" spans="1:23" x14ac:dyDescent="0.25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Row],[Under 30]]="Yes", "Under 30", IF(Aggregate[[#This Row],[Senior]]="Yes", "Senior", 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 "Less than 5GB", IF(Aggregate[[#This Row],[Avg Monthly GB Download]]&lt;10, "Between 5 and 10GB", "10 or more GB"))</f>
        <v>Between 5 and 10GB</v>
      </c>
    </row>
    <row r="4583" spans="1:23" x14ac:dyDescent="0.25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Row],[Under 30]]="Yes", "Under 30", IF(Aggregate[[#This Row],[Senior]]="Yes", "Senior", 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 "Less than 5GB", IF(Aggregate[[#This Row],[Avg Monthly GB Download]]&lt;10, "Between 5 and 10GB", "10 or more GB"))</f>
        <v>Less than 5GB</v>
      </c>
    </row>
    <row r="4584" spans="1:23" x14ac:dyDescent="0.25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Row],[Under 30]]="Yes", "Under 30", IF(Aggregate[[#This Row],[Senior]]="Yes", "Senior", 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 "Less than 5GB", IF(Aggregate[[#This Row],[Avg Monthly GB Download]]&lt;10, "Between 5 and 10GB", "10 or more GB"))</f>
        <v>Less than 5GB</v>
      </c>
    </row>
    <row r="4585" spans="1:23" x14ac:dyDescent="0.25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Row],[Under 30]]="Yes", "Under 30", IF(Aggregate[[#This Row],[Senior]]="Yes", "Senior", 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 "Less than 5GB", IF(Aggregate[[#This Row],[Avg Monthly GB Download]]&lt;10, "Between 5 and 10GB", "10 or more GB"))</f>
        <v>10 or more GB</v>
      </c>
    </row>
    <row r="4586" spans="1:23" x14ac:dyDescent="0.25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Row],[Under 30]]="Yes", "Under 30", IF(Aggregate[[#This Row],[Senior]]="Yes", "Senior", 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 "Less than 5GB", IF(Aggregate[[#This Row],[Avg Monthly GB Download]]&lt;10, "Between 5 and 10GB", "10 or more GB"))</f>
        <v>10 or more GB</v>
      </c>
    </row>
    <row r="4587" spans="1:23" x14ac:dyDescent="0.25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Row],[Under 30]]="Yes", "Under 30", IF(Aggregate[[#This Row],[Senior]]="Yes", "Senior", 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 "Less than 5GB", IF(Aggregate[[#This Row],[Avg Monthly GB Download]]&lt;10, "Between 5 and 10GB", "10 or more GB"))</f>
        <v>Between 5 and 10GB</v>
      </c>
    </row>
    <row r="4588" spans="1:23" x14ac:dyDescent="0.25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Row],[Under 30]]="Yes", "Under 30", IF(Aggregate[[#This Row],[Senior]]="Yes", "Senior", 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 "Less than 5GB", IF(Aggregate[[#This Row],[Avg Monthly GB Download]]&lt;10, "Between 5 and 10GB", "10 or more GB"))</f>
        <v>Less than 5GB</v>
      </c>
    </row>
    <row r="4589" spans="1:23" x14ac:dyDescent="0.25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Row],[Under 30]]="Yes", "Under 30", IF(Aggregate[[#This Row],[Senior]]="Yes", "Senior", 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 "Less than 5GB", IF(Aggregate[[#This Row],[Avg Monthly GB Download]]&lt;10, "Between 5 and 10GB", "10 or more GB"))</f>
        <v>10 or more GB</v>
      </c>
    </row>
    <row r="4590" spans="1:23" x14ac:dyDescent="0.25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Row],[Under 30]]="Yes", "Under 30", IF(Aggregate[[#This Row],[Senior]]="Yes", "Senior", 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 "Less than 5GB", IF(Aggregate[[#This Row],[Avg Monthly GB Download]]&lt;10, "Between 5 and 10GB", "10 or more GB"))</f>
        <v>Less than 5GB</v>
      </c>
    </row>
    <row r="4591" spans="1:23" x14ac:dyDescent="0.25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Row],[Under 30]]="Yes", "Under 30", IF(Aggregate[[#This Row],[Senior]]="Yes", "Senior", 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 "Less than 5GB", IF(Aggregate[[#This Row],[Avg Monthly GB Download]]&lt;10, "Between 5 and 10GB", "10 or more GB"))</f>
        <v>Less than 5GB</v>
      </c>
    </row>
    <row r="4592" spans="1:23" x14ac:dyDescent="0.25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Row],[Under 30]]="Yes", "Under 30", IF(Aggregate[[#This Row],[Senior]]="Yes", "Senior", 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 "Less than 5GB", IF(Aggregate[[#This Row],[Avg Monthly GB Download]]&lt;10, "Between 5 and 10GB", "10 or more GB"))</f>
        <v>Less than 5GB</v>
      </c>
    </row>
    <row r="4593" spans="1:23" x14ac:dyDescent="0.25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Row],[Under 30]]="Yes", "Under 30", IF(Aggregate[[#This Row],[Senior]]="Yes", "Senior", 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 "Less than 5GB", IF(Aggregate[[#This Row],[Avg Monthly GB Download]]&lt;10, "Between 5 and 10GB", "10 or more GB"))</f>
        <v>Less than 5GB</v>
      </c>
    </row>
    <row r="4594" spans="1:23" x14ac:dyDescent="0.25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Row],[Under 30]]="Yes", "Under 30", IF(Aggregate[[#This Row],[Senior]]="Yes", "Senior", 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 "Less than 5GB", IF(Aggregate[[#This Row],[Avg Monthly GB Download]]&lt;10, "Between 5 and 10GB", "10 or more GB"))</f>
        <v>10 or more GB</v>
      </c>
    </row>
    <row r="4595" spans="1:23" x14ac:dyDescent="0.25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Row],[Under 30]]="Yes", "Under 30", IF(Aggregate[[#This Row],[Senior]]="Yes", "Senior", 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 "Less than 5GB", IF(Aggregate[[#This Row],[Avg Monthly GB Download]]&lt;10, "Between 5 and 10GB", "10 or more GB"))</f>
        <v>Between 5 and 10GB</v>
      </c>
    </row>
    <row r="4596" spans="1:23" x14ac:dyDescent="0.25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Row],[Under 30]]="Yes", "Under 30", IF(Aggregate[[#This Row],[Senior]]="Yes", "Senior", 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 "Less than 5GB", IF(Aggregate[[#This Row],[Avg Monthly GB Download]]&lt;10, "Between 5 and 10GB", "10 or more GB"))</f>
        <v>Between 5 and 10GB</v>
      </c>
    </row>
    <row r="4597" spans="1:23" x14ac:dyDescent="0.25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Row],[Under 30]]="Yes", "Under 30", IF(Aggregate[[#This Row],[Senior]]="Yes", "Senior", 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 "Less than 5GB", IF(Aggregate[[#This Row],[Avg Monthly GB Download]]&lt;10, "Between 5 and 10GB", "10 or more GB"))</f>
        <v>Between 5 and 10GB</v>
      </c>
    </row>
    <row r="4598" spans="1:23" x14ac:dyDescent="0.25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Row],[Under 30]]="Yes", "Under 30", IF(Aggregate[[#This Row],[Senior]]="Yes", "Senior", 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 "Less than 5GB", IF(Aggregate[[#This Row],[Avg Monthly GB Download]]&lt;10, "Between 5 and 10GB", "10 or more GB"))</f>
        <v>Between 5 and 10GB</v>
      </c>
    </row>
    <row r="4599" spans="1:23" x14ac:dyDescent="0.25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Row],[Under 30]]="Yes", "Under 30", IF(Aggregate[[#This Row],[Senior]]="Yes", "Senior", 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 "Less than 5GB", IF(Aggregate[[#This Row],[Avg Monthly GB Download]]&lt;10, "Between 5 and 10GB", "10 or more GB"))</f>
        <v>10 or more GB</v>
      </c>
    </row>
    <row r="4600" spans="1:23" x14ac:dyDescent="0.25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Row],[Under 30]]="Yes", "Under 30", IF(Aggregate[[#This Row],[Senior]]="Yes", "Senior", 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 "Less than 5GB", IF(Aggregate[[#This Row],[Avg Monthly GB Download]]&lt;10, "Between 5 and 10GB", "10 or more GB"))</f>
        <v>10 or more GB</v>
      </c>
    </row>
    <row r="4601" spans="1:23" x14ac:dyDescent="0.25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Row],[Under 30]]="Yes", "Under 30", IF(Aggregate[[#This Row],[Senior]]="Yes", "Senior", 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 "Less than 5GB", IF(Aggregate[[#This Row],[Avg Monthly GB Download]]&lt;10, "Between 5 and 10GB", "10 or more GB"))</f>
        <v>Between 5 and 10GB</v>
      </c>
    </row>
    <row r="4602" spans="1:23" x14ac:dyDescent="0.25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Row],[Under 30]]="Yes", "Under 30", IF(Aggregate[[#This Row],[Senior]]="Yes", "Senior", 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 "Less than 5GB", IF(Aggregate[[#This Row],[Avg Monthly GB Download]]&lt;10, "Between 5 and 10GB", "10 or more GB"))</f>
        <v>Between 5 and 10GB</v>
      </c>
    </row>
    <row r="4603" spans="1:23" x14ac:dyDescent="0.25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Row],[Under 30]]="Yes", "Under 30", IF(Aggregate[[#This Row],[Senior]]="Yes", "Senior", 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 "Less than 5GB", IF(Aggregate[[#This Row],[Avg Monthly GB Download]]&lt;10, "Between 5 and 10GB", "10 or more GB"))</f>
        <v>Less than 5GB</v>
      </c>
    </row>
    <row r="4604" spans="1:23" x14ac:dyDescent="0.25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Row],[Under 30]]="Yes", "Under 30", IF(Aggregate[[#This Row],[Senior]]="Yes", "Senior", 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 "Less than 5GB", IF(Aggregate[[#This Row],[Avg Monthly GB Download]]&lt;10, "Between 5 and 10GB", "10 or more GB"))</f>
        <v>Less than 5GB</v>
      </c>
    </row>
    <row r="4605" spans="1:23" x14ac:dyDescent="0.25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Row],[Under 30]]="Yes", "Under 30", IF(Aggregate[[#This Row],[Senior]]="Yes", "Senior", 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 "Less than 5GB", IF(Aggregate[[#This Row],[Avg Monthly GB Download]]&lt;10, "Between 5 and 10GB", "10 or more GB"))</f>
        <v>Between 5 and 10GB</v>
      </c>
    </row>
    <row r="4606" spans="1:23" x14ac:dyDescent="0.25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Row],[Under 30]]="Yes", "Under 30", IF(Aggregate[[#This Row],[Senior]]="Yes", "Senior", 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 "Less than 5GB", IF(Aggregate[[#This Row],[Avg Monthly GB Download]]&lt;10, "Between 5 and 10GB", "10 or more GB"))</f>
        <v>Between 5 and 10GB</v>
      </c>
    </row>
    <row r="4607" spans="1:23" x14ac:dyDescent="0.25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Row],[Under 30]]="Yes", "Under 30", IF(Aggregate[[#This Row],[Senior]]="Yes", "Senior", 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 "Less than 5GB", IF(Aggregate[[#This Row],[Avg Monthly GB Download]]&lt;10, "Between 5 and 10GB", "10 or more GB"))</f>
        <v>Between 5 and 10GB</v>
      </c>
    </row>
    <row r="4608" spans="1:23" x14ac:dyDescent="0.25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Row],[Under 30]]="Yes", "Under 30", IF(Aggregate[[#This Row],[Senior]]="Yes", "Senior", 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 "Less than 5GB", IF(Aggregate[[#This Row],[Avg Monthly GB Download]]&lt;10, "Between 5 and 10GB", "10 or more GB"))</f>
        <v>Between 5 and 10GB</v>
      </c>
    </row>
    <row r="4609" spans="1:23" x14ac:dyDescent="0.25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Row],[Under 30]]="Yes", "Under 30", IF(Aggregate[[#This Row],[Senior]]="Yes", "Senior", 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 "Less than 5GB", IF(Aggregate[[#This Row],[Avg Monthly GB Download]]&lt;10, "Between 5 and 10GB", "10 or more GB"))</f>
        <v>Less than 5GB</v>
      </c>
    </row>
    <row r="4610" spans="1:23" x14ac:dyDescent="0.25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Row],[Under 30]]="Yes", "Under 30", IF(Aggregate[[#This Row],[Senior]]="Yes", "Senior", 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 "Less than 5GB", IF(Aggregate[[#This Row],[Avg Monthly GB Download]]&lt;10, "Between 5 and 10GB", "10 or more GB"))</f>
        <v>10 or more GB</v>
      </c>
    </row>
    <row r="4611" spans="1:23" x14ac:dyDescent="0.25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Row],[Under 30]]="Yes", "Under 30", IF(Aggregate[[#This Row],[Senior]]="Yes", "Senior", 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 "Less than 5GB", IF(Aggregate[[#This Row],[Avg Monthly GB Download]]&lt;10, "Between 5 and 10GB", "10 or more GB"))</f>
        <v>Less than 5GB</v>
      </c>
    </row>
    <row r="4612" spans="1:23" x14ac:dyDescent="0.25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Row],[Under 30]]="Yes", "Under 30", IF(Aggregate[[#This Row],[Senior]]="Yes", "Senior", 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 "Less than 5GB", IF(Aggregate[[#This Row],[Avg Monthly GB Download]]&lt;10, "Between 5 and 10GB", "10 or more GB"))</f>
        <v>Less than 5GB</v>
      </c>
    </row>
    <row r="4613" spans="1:23" x14ac:dyDescent="0.25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Row],[Under 30]]="Yes", "Under 30", IF(Aggregate[[#This Row],[Senior]]="Yes", "Senior", 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 "Less than 5GB", IF(Aggregate[[#This Row],[Avg Monthly GB Download]]&lt;10, "Between 5 and 10GB", "10 or more GB"))</f>
        <v>Between 5 and 10GB</v>
      </c>
    </row>
    <row r="4614" spans="1:23" x14ac:dyDescent="0.25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Row],[Under 30]]="Yes", "Under 30", IF(Aggregate[[#This Row],[Senior]]="Yes", "Senior", 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 "Less than 5GB", IF(Aggregate[[#This Row],[Avg Monthly GB Download]]&lt;10, "Between 5 and 10GB", "10 or more GB"))</f>
        <v>Less than 5GB</v>
      </c>
    </row>
    <row r="4615" spans="1:23" x14ac:dyDescent="0.25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Row],[Under 30]]="Yes", "Under 30", IF(Aggregate[[#This Row],[Senior]]="Yes", "Senior", 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 "Less than 5GB", IF(Aggregate[[#This Row],[Avg Monthly GB Download]]&lt;10, "Between 5 and 10GB", "10 or more GB"))</f>
        <v>10 or more GB</v>
      </c>
    </row>
    <row r="4616" spans="1:23" x14ac:dyDescent="0.25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Row],[Under 30]]="Yes", "Under 30", IF(Aggregate[[#This Row],[Senior]]="Yes", "Senior", 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 "Less than 5GB", IF(Aggregate[[#This Row],[Avg Monthly GB Download]]&lt;10, "Between 5 and 10GB", "10 or more GB"))</f>
        <v>Between 5 and 10GB</v>
      </c>
    </row>
    <row r="4617" spans="1:23" x14ac:dyDescent="0.25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Row],[Under 30]]="Yes", "Under 30", IF(Aggregate[[#This Row],[Senior]]="Yes", "Senior", 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 "Less than 5GB", IF(Aggregate[[#This Row],[Avg Monthly GB Download]]&lt;10, "Between 5 and 10GB", "10 or more GB"))</f>
        <v>Less than 5GB</v>
      </c>
    </row>
    <row r="4618" spans="1:23" x14ac:dyDescent="0.25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Row],[Under 30]]="Yes", "Under 30", IF(Aggregate[[#This Row],[Senior]]="Yes", "Senior", 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 "Less than 5GB", IF(Aggregate[[#This Row],[Avg Monthly GB Download]]&lt;10, "Between 5 and 10GB", "10 or more GB"))</f>
        <v>10 or more GB</v>
      </c>
    </row>
    <row r="4619" spans="1:23" x14ac:dyDescent="0.25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Row],[Under 30]]="Yes", "Under 30", IF(Aggregate[[#This Row],[Senior]]="Yes", "Senior", 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 "Less than 5GB", IF(Aggregate[[#This Row],[Avg Monthly GB Download]]&lt;10, "Between 5 and 10GB", "10 or more GB"))</f>
        <v>10 or more GB</v>
      </c>
    </row>
    <row r="4620" spans="1:23" x14ac:dyDescent="0.25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Row],[Under 30]]="Yes", "Under 30", IF(Aggregate[[#This Row],[Senior]]="Yes", "Senior", 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 "Less than 5GB", IF(Aggregate[[#This Row],[Avg Monthly GB Download]]&lt;10, "Between 5 and 10GB", "10 or more GB"))</f>
        <v>Less than 5GB</v>
      </c>
    </row>
    <row r="4621" spans="1:23" x14ac:dyDescent="0.25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Row],[Under 30]]="Yes", "Under 30", IF(Aggregate[[#This Row],[Senior]]="Yes", "Senior", 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 "Less than 5GB", IF(Aggregate[[#This Row],[Avg Monthly GB Download]]&lt;10, "Between 5 and 10GB", "10 or more GB"))</f>
        <v>10 or more GB</v>
      </c>
    </row>
    <row r="4622" spans="1:23" x14ac:dyDescent="0.25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Row],[Under 30]]="Yes", "Under 30", IF(Aggregate[[#This Row],[Senior]]="Yes", "Senior", 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 "Less than 5GB", IF(Aggregate[[#This Row],[Avg Monthly GB Download]]&lt;10, "Between 5 and 10GB", "10 or more GB"))</f>
        <v>Less than 5GB</v>
      </c>
    </row>
    <row r="4623" spans="1:23" x14ac:dyDescent="0.25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Row],[Under 30]]="Yes", "Under 30", IF(Aggregate[[#This Row],[Senior]]="Yes", "Senior", 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 "Less than 5GB", IF(Aggregate[[#This Row],[Avg Monthly GB Download]]&lt;10, "Between 5 and 10GB", "10 or more GB"))</f>
        <v>10 or more GB</v>
      </c>
    </row>
    <row r="4624" spans="1:23" x14ac:dyDescent="0.25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Row],[Under 30]]="Yes", "Under 30", IF(Aggregate[[#This Row],[Senior]]="Yes", "Senior", 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 "Less than 5GB", IF(Aggregate[[#This Row],[Avg Monthly GB Download]]&lt;10, "Between 5 and 10GB", "10 or more GB"))</f>
        <v>10 or more GB</v>
      </c>
    </row>
    <row r="4625" spans="1:23" x14ac:dyDescent="0.25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Row],[Under 30]]="Yes", "Under 30", IF(Aggregate[[#This Row],[Senior]]="Yes", "Senior", 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 "Less than 5GB", IF(Aggregate[[#This Row],[Avg Monthly GB Download]]&lt;10, "Between 5 and 10GB", "10 or more GB"))</f>
        <v>Between 5 and 10GB</v>
      </c>
    </row>
    <row r="4626" spans="1:23" x14ac:dyDescent="0.25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Row],[Under 30]]="Yes", "Under 30", IF(Aggregate[[#This Row],[Senior]]="Yes", "Senior", 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 "Less than 5GB", IF(Aggregate[[#This Row],[Avg Monthly GB Download]]&lt;10, "Between 5 and 10GB", "10 or more GB"))</f>
        <v>Less than 5GB</v>
      </c>
    </row>
    <row r="4627" spans="1:23" x14ac:dyDescent="0.25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Row],[Under 30]]="Yes", "Under 30", IF(Aggregate[[#This Row],[Senior]]="Yes", "Senior", 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 "Less than 5GB", IF(Aggregate[[#This Row],[Avg Monthly GB Download]]&lt;10, "Between 5 and 10GB", "10 or more GB"))</f>
        <v>10 or more GB</v>
      </c>
    </row>
    <row r="4628" spans="1:23" x14ac:dyDescent="0.25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Row],[Under 30]]="Yes", "Under 30", IF(Aggregate[[#This Row],[Senior]]="Yes", "Senior", 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 "Less than 5GB", IF(Aggregate[[#This Row],[Avg Monthly GB Download]]&lt;10, "Between 5 and 10GB", "10 or more GB"))</f>
        <v>Between 5 and 10GB</v>
      </c>
    </row>
    <row r="4629" spans="1:23" x14ac:dyDescent="0.25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Row],[Under 30]]="Yes", "Under 30", IF(Aggregate[[#This Row],[Senior]]="Yes", "Senior", 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 "Less than 5GB", IF(Aggregate[[#This Row],[Avg Monthly GB Download]]&lt;10, "Between 5 and 10GB", "10 or more GB"))</f>
        <v>Less than 5GB</v>
      </c>
    </row>
    <row r="4630" spans="1:23" x14ac:dyDescent="0.25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Row],[Under 30]]="Yes", "Under 30", IF(Aggregate[[#This Row],[Senior]]="Yes", "Senior", 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 "Less than 5GB", IF(Aggregate[[#This Row],[Avg Monthly GB Download]]&lt;10, "Between 5 and 10GB", "10 or more GB"))</f>
        <v>Between 5 and 10GB</v>
      </c>
    </row>
    <row r="4631" spans="1:23" x14ac:dyDescent="0.25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Row],[Under 30]]="Yes", "Under 30", IF(Aggregate[[#This Row],[Senior]]="Yes", "Senior", 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 "Less than 5GB", IF(Aggregate[[#This Row],[Avg Monthly GB Download]]&lt;10, "Between 5 and 10GB", "10 or more GB"))</f>
        <v>10 or more GB</v>
      </c>
    </row>
    <row r="4632" spans="1:23" x14ac:dyDescent="0.25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Row],[Under 30]]="Yes", "Under 30", IF(Aggregate[[#This Row],[Senior]]="Yes", "Senior", 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 "Less than 5GB", IF(Aggregate[[#This Row],[Avg Monthly GB Download]]&lt;10, "Between 5 and 10GB", "10 or more GB"))</f>
        <v>Between 5 and 10GB</v>
      </c>
    </row>
    <row r="4633" spans="1:23" x14ac:dyDescent="0.25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Row],[Under 30]]="Yes", "Under 30", IF(Aggregate[[#This Row],[Senior]]="Yes", "Senior", 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 "Less than 5GB", IF(Aggregate[[#This Row],[Avg Monthly GB Download]]&lt;10, "Between 5 and 10GB", "10 or more GB"))</f>
        <v>Less than 5GB</v>
      </c>
    </row>
    <row r="4634" spans="1:23" x14ac:dyDescent="0.25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Row],[Under 30]]="Yes", "Under 30", IF(Aggregate[[#This Row],[Senior]]="Yes", "Senior", 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 "Less than 5GB", IF(Aggregate[[#This Row],[Avg Monthly GB Download]]&lt;10, "Between 5 and 10GB", "10 or more GB"))</f>
        <v>Less than 5GB</v>
      </c>
    </row>
    <row r="4635" spans="1:23" x14ac:dyDescent="0.25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Row],[Under 30]]="Yes", "Under 30", IF(Aggregate[[#This Row],[Senior]]="Yes", "Senior", 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 "Less than 5GB", IF(Aggregate[[#This Row],[Avg Monthly GB Download]]&lt;10, "Between 5 and 10GB", "10 or more GB"))</f>
        <v>Between 5 and 10GB</v>
      </c>
    </row>
    <row r="4636" spans="1:23" x14ac:dyDescent="0.25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Row],[Under 30]]="Yes", "Under 30", IF(Aggregate[[#This Row],[Senior]]="Yes", "Senior", 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 "Less than 5GB", IF(Aggregate[[#This Row],[Avg Monthly GB Download]]&lt;10, "Between 5 and 10GB", "10 or more GB"))</f>
        <v>Less than 5GB</v>
      </c>
    </row>
    <row r="4637" spans="1:23" x14ac:dyDescent="0.25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Row],[Under 30]]="Yes", "Under 30", IF(Aggregate[[#This Row],[Senior]]="Yes", "Senior", 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 "Less than 5GB", IF(Aggregate[[#This Row],[Avg Monthly GB Download]]&lt;10, "Between 5 and 10GB", "10 or more GB"))</f>
        <v>Less than 5GB</v>
      </c>
    </row>
    <row r="4638" spans="1:23" x14ac:dyDescent="0.25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Row],[Under 30]]="Yes", "Under 30", IF(Aggregate[[#This Row],[Senior]]="Yes", "Senior", 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 "Less than 5GB", IF(Aggregate[[#This Row],[Avg Monthly GB Download]]&lt;10, "Between 5 and 10GB", "10 or more GB"))</f>
        <v>Between 5 and 10GB</v>
      </c>
    </row>
    <row r="4639" spans="1:23" x14ac:dyDescent="0.25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Row],[Under 30]]="Yes", "Under 30", IF(Aggregate[[#This Row],[Senior]]="Yes", "Senior", 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 "Less than 5GB", IF(Aggregate[[#This Row],[Avg Monthly GB Download]]&lt;10, "Between 5 and 10GB", "10 or more GB"))</f>
        <v>Less than 5GB</v>
      </c>
    </row>
    <row r="4640" spans="1:23" x14ac:dyDescent="0.25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Row],[Under 30]]="Yes", "Under 30", IF(Aggregate[[#This Row],[Senior]]="Yes", "Senior", 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 "Less than 5GB", IF(Aggregate[[#This Row],[Avg Monthly GB Download]]&lt;10, "Between 5 and 10GB", "10 or more GB"))</f>
        <v>Less than 5GB</v>
      </c>
    </row>
    <row r="4641" spans="1:23" x14ac:dyDescent="0.25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Row],[Under 30]]="Yes", "Under 30", IF(Aggregate[[#This Row],[Senior]]="Yes", "Senior", 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 "Less than 5GB", IF(Aggregate[[#This Row],[Avg Monthly GB Download]]&lt;10, "Between 5 and 10GB", "10 or more GB"))</f>
        <v>Less than 5GB</v>
      </c>
    </row>
    <row r="4642" spans="1:23" x14ac:dyDescent="0.25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Row],[Under 30]]="Yes", "Under 30", IF(Aggregate[[#This Row],[Senior]]="Yes", "Senior", 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 "Less than 5GB", IF(Aggregate[[#This Row],[Avg Monthly GB Download]]&lt;10, "Between 5 and 10GB", "10 or more GB"))</f>
        <v>Less than 5GB</v>
      </c>
    </row>
    <row r="4643" spans="1:23" x14ac:dyDescent="0.25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Row],[Under 30]]="Yes", "Under 30", IF(Aggregate[[#This Row],[Senior]]="Yes", "Senior", 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 "Less than 5GB", IF(Aggregate[[#This Row],[Avg Monthly GB Download]]&lt;10, "Between 5 and 10GB", "10 or more GB"))</f>
        <v>Between 5 and 10GB</v>
      </c>
    </row>
    <row r="4644" spans="1:23" x14ac:dyDescent="0.25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Row],[Under 30]]="Yes", "Under 30", IF(Aggregate[[#This Row],[Senior]]="Yes", "Senior", 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 "Less than 5GB", IF(Aggregate[[#This Row],[Avg Monthly GB Download]]&lt;10, "Between 5 and 10GB", "10 or more GB"))</f>
        <v>Between 5 and 10GB</v>
      </c>
    </row>
    <row r="4645" spans="1:23" x14ac:dyDescent="0.25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Row],[Under 30]]="Yes", "Under 30", IF(Aggregate[[#This Row],[Senior]]="Yes", "Senior", 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 "Less than 5GB", IF(Aggregate[[#This Row],[Avg Monthly GB Download]]&lt;10, "Between 5 and 10GB", "10 or more GB"))</f>
        <v>Between 5 and 10GB</v>
      </c>
    </row>
    <row r="4646" spans="1:23" x14ac:dyDescent="0.25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Row],[Under 30]]="Yes", "Under 30", IF(Aggregate[[#This Row],[Senior]]="Yes", "Senior", 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 "Less than 5GB", IF(Aggregate[[#This Row],[Avg Monthly GB Download]]&lt;10, "Between 5 and 10GB", "10 or more GB"))</f>
        <v>Between 5 and 10GB</v>
      </c>
    </row>
    <row r="4647" spans="1:23" x14ac:dyDescent="0.25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Row],[Under 30]]="Yes", "Under 30", IF(Aggregate[[#This Row],[Senior]]="Yes", "Senior", 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 "Less than 5GB", IF(Aggregate[[#This Row],[Avg Monthly GB Download]]&lt;10, "Between 5 and 10GB", "10 or more GB"))</f>
        <v>Less than 5GB</v>
      </c>
    </row>
    <row r="4648" spans="1:23" x14ac:dyDescent="0.25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Row],[Under 30]]="Yes", "Under 30", IF(Aggregate[[#This Row],[Senior]]="Yes", "Senior", 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 "Less than 5GB", IF(Aggregate[[#This Row],[Avg Monthly GB Download]]&lt;10, "Between 5 and 10GB", "10 or more GB"))</f>
        <v>Between 5 and 10GB</v>
      </c>
    </row>
    <row r="4649" spans="1:23" x14ac:dyDescent="0.25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Row],[Under 30]]="Yes", "Under 30", IF(Aggregate[[#This Row],[Senior]]="Yes", "Senior", 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 "Less than 5GB", IF(Aggregate[[#This Row],[Avg Monthly GB Download]]&lt;10, "Between 5 and 10GB", "10 or more GB"))</f>
        <v>Less than 5GB</v>
      </c>
    </row>
    <row r="4650" spans="1:23" x14ac:dyDescent="0.25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Row],[Under 30]]="Yes", "Under 30", IF(Aggregate[[#This Row],[Senior]]="Yes", "Senior", 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 "Less than 5GB", IF(Aggregate[[#This Row],[Avg Monthly GB Download]]&lt;10, "Between 5 and 10GB", "10 or more GB"))</f>
        <v>10 or more GB</v>
      </c>
    </row>
    <row r="4651" spans="1:23" x14ac:dyDescent="0.25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Row],[Under 30]]="Yes", "Under 30", IF(Aggregate[[#This Row],[Senior]]="Yes", "Senior", 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 "Less than 5GB", IF(Aggregate[[#This Row],[Avg Monthly GB Download]]&lt;10, "Between 5 and 10GB", "10 or more GB"))</f>
        <v>Less than 5GB</v>
      </c>
    </row>
    <row r="4652" spans="1:23" x14ac:dyDescent="0.25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Row],[Under 30]]="Yes", "Under 30", IF(Aggregate[[#This Row],[Senior]]="Yes", "Senior", 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 "Less than 5GB", IF(Aggregate[[#This Row],[Avg Monthly GB Download]]&lt;10, "Between 5 and 10GB", "10 or more GB"))</f>
        <v>10 or more GB</v>
      </c>
    </row>
    <row r="4653" spans="1:23" x14ac:dyDescent="0.25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Row],[Under 30]]="Yes", "Under 30", IF(Aggregate[[#This Row],[Senior]]="Yes", "Senior", 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 "Less than 5GB", IF(Aggregate[[#This Row],[Avg Monthly GB Download]]&lt;10, "Between 5 and 10GB", "10 or more GB"))</f>
        <v>Between 5 and 10GB</v>
      </c>
    </row>
    <row r="4654" spans="1:23" x14ac:dyDescent="0.25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Row],[Under 30]]="Yes", "Under 30", IF(Aggregate[[#This Row],[Senior]]="Yes", "Senior", 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 "Less than 5GB", IF(Aggregate[[#This Row],[Avg Monthly GB Download]]&lt;10, "Between 5 and 10GB", "10 or more GB"))</f>
        <v>10 or more GB</v>
      </c>
    </row>
    <row r="4655" spans="1:23" x14ac:dyDescent="0.25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Row],[Under 30]]="Yes", "Under 30", IF(Aggregate[[#This Row],[Senior]]="Yes", "Senior", 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 "Less than 5GB", IF(Aggregate[[#This Row],[Avg Monthly GB Download]]&lt;10, "Between 5 and 10GB", "10 or more GB"))</f>
        <v>10 or more GB</v>
      </c>
    </row>
    <row r="4656" spans="1:23" x14ac:dyDescent="0.25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Row],[Under 30]]="Yes", "Under 30", IF(Aggregate[[#This Row],[Senior]]="Yes", "Senior", 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 "Less than 5GB", IF(Aggregate[[#This Row],[Avg Monthly GB Download]]&lt;10, "Between 5 and 10GB", "10 or more GB"))</f>
        <v>Between 5 and 10GB</v>
      </c>
    </row>
    <row r="4657" spans="1:23" x14ac:dyDescent="0.25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Row],[Under 30]]="Yes", "Under 30", IF(Aggregate[[#This Row],[Senior]]="Yes", "Senior", 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 "Less than 5GB", IF(Aggregate[[#This Row],[Avg Monthly GB Download]]&lt;10, "Between 5 and 10GB", "10 or more GB"))</f>
        <v>Less than 5GB</v>
      </c>
    </row>
    <row r="4658" spans="1:23" x14ac:dyDescent="0.25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Row],[Under 30]]="Yes", "Under 30", IF(Aggregate[[#This Row],[Senior]]="Yes", "Senior", 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 "Less than 5GB", IF(Aggregate[[#This Row],[Avg Monthly GB Download]]&lt;10, "Between 5 and 10GB", "10 or more GB"))</f>
        <v>10 or more GB</v>
      </c>
    </row>
    <row r="4659" spans="1:23" x14ac:dyDescent="0.25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Row],[Under 30]]="Yes", "Under 30", IF(Aggregate[[#This Row],[Senior]]="Yes", "Senior", 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 "Less than 5GB", IF(Aggregate[[#This Row],[Avg Monthly GB Download]]&lt;10, "Between 5 and 10GB", "10 or more GB"))</f>
        <v>Between 5 and 10GB</v>
      </c>
    </row>
    <row r="4660" spans="1:23" x14ac:dyDescent="0.25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Row],[Under 30]]="Yes", "Under 30", IF(Aggregate[[#This Row],[Senior]]="Yes", "Senior", 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 "Less than 5GB", IF(Aggregate[[#This Row],[Avg Monthly GB Download]]&lt;10, "Between 5 and 10GB", "10 or more GB"))</f>
        <v>Between 5 and 10GB</v>
      </c>
    </row>
    <row r="4661" spans="1:23" x14ac:dyDescent="0.25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Row],[Under 30]]="Yes", "Under 30", IF(Aggregate[[#This Row],[Senior]]="Yes", "Senior", 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 "Less than 5GB", IF(Aggregate[[#This Row],[Avg Monthly GB Download]]&lt;10, "Between 5 and 10GB", "10 or more GB"))</f>
        <v>Between 5 and 10GB</v>
      </c>
    </row>
    <row r="4662" spans="1:23" x14ac:dyDescent="0.25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Row],[Under 30]]="Yes", "Under 30", IF(Aggregate[[#This Row],[Senior]]="Yes", "Senior", 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 "Less than 5GB", IF(Aggregate[[#This Row],[Avg Monthly GB Download]]&lt;10, "Between 5 and 10GB", "10 or more GB"))</f>
        <v>Less than 5GB</v>
      </c>
    </row>
    <row r="4663" spans="1:23" x14ac:dyDescent="0.25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Row],[Under 30]]="Yes", "Under 30", IF(Aggregate[[#This Row],[Senior]]="Yes", "Senior", 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 "Less than 5GB", IF(Aggregate[[#This Row],[Avg Monthly GB Download]]&lt;10, "Between 5 and 10GB", "10 or more GB"))</f>
        <v>Less than 5GB</v>
      </c>
    </row>
    <row r="4664" spans="1:23" x14ac:dyDescent="0.25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Row],[Under 30]]="Yes", "Under 30", IF(Aggregate[[#This Row],[Senior]]="Yes", "Senior", 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 "Less than 5GB", IF(Aggregate[[#This Row],[Avg Monthly GB Download]]&lt;10, "Between 5 and 10GB", "10 or more GB"))</f>
        <v>10 or more GB</v>
      </c>
    </row>
    <row r="4665" spans="1:23" x14ac:dyDescent="0.25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Row],[Under 30]]="Yes", "Under 30", IF(Aggregate[[#This Row],[Senior]]="Yes", "Senior", 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 "Less than 5GB", IF(Aggregate[[#This Row],[Avg Monthly GB Download]]&lt;10, "Between 5 and 10GB", "10 or more GB"))</f>
        <v>Between 5 and 10GB</v>
      </c>
    </row>
    <row r="4666" spans="1:23" x14ac:dyDescent="0.25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Row],[Under 30]]="Yes", "Under 30", IF(Aggregate[[#This Row],[Senior]]="Yes", "Senior", 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 "Less than 5GB", IF(Aggregate[[#This Row],[Avg Monthly GB Download]]&lt;10, "Between 5 and 10GB", "10 or more GB"))</f>
        <v>10 or more GB</v>
      </c>
    </row>
    <row r="4667" spans="1:23" x14ac:dyDescent="0.25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Row],[Under 30]]="Yes", "Under 30", IF(Aggregate[[#This Row],[Senior]]="Yes", "Senior", 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 "Less than 5GB", IF(Aggregate[[#This Row],[Avg Monthly GB Download]]&lt;10, "Between 5 and 10GB", "10 or more GB"))</f>
        <v>10 or more GB</v>
      </c>
    </row>
    <row r="4668" spans="1:23" x14ac:dyDescent="0.25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Row],[Under 30]]="Yes", "Under 30", IF(Aggregate[[#This Row],[Senior]]="Yes", "Senior", 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 "Less than 5GB", IF(Aggregate[[#This Row],[Avg Monthly GB Download]]&lt;10, "Between 5 and 10GB", "10 or more GB"))</f>
        <v>10 or more GB</v>
      </c>
    </row>
    <row r="4669" spans="1:23" x14ac:dyDescent="0.25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Row],[Under 30]]="Yes", "Under 30", IF(Aggregate[[#This Row],[Senior]]="Yes", "Senior", 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 "Less than 5GB", IF(Aggregate[[#This Row],[Avg Monthly GB Download]]&lt;10, "Between 5 and 10GB", "10 or more GB"))</f>
        <v>10 or more GB</v>
      </c>
    </row>
    <row r="4670" spans="1:23" x14ac:dyDescent="0.25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Row],[Under 30]]="Yes", "Under 30", IF(Aggregate[[#This Row],[Senior]]="Yes", "Senior", 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 "Less than 5GB", IF(Aggregate[[#This Row],[Avg Monthly GB Download]]&lt;10, "Between 5 and 10GB", "10 or more GB"))</f>
        <v>Between 5 and 10GB</v>
      </c>
    </row>
    <row r="4671" spans="1:23" x14ac:dyDescent="0.25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Row],[Under 30]]="Yes", "Under 30", IF(Aggregate[[#This Row],[Senior]]="Yes", "Senior", 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 "Less than 5GB", IF(Aggregate[[#This Row],[Avg Monthly GB Download]]&lt;10, "Between 5 and 10GB", "10 or more GB"))</f>
        <v>Between 5 and 10GB</v>
      </c>
    </row>
    <row r="4672" spans="1:23" x14ac:dyDescent="0.25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Row],[Under 30]]="Yes", "Under 30", IF(Aggregate[[#This Row],[Senior]]="Yes", "Senior", 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 "Less than 5GB", IF(Aggregate[[#This Row],[Avg Monthly GB Download]]&lt;10, "Between 5 and 10GB", "10 or more GB"))</f>
        <v>Between 5 and 10GB</v>
      </c>
    </row>
    <row r="4673" spans="1:23" x14ac:dyDescent="0.25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Row],[Under 30]]="Yes", "Under 30", IF(Aggregate[[#This Row],[Senior]]="Yes", "Senior", 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 "Less than 5GB", IF(Aggregate[[#This Row],[Avg Monthly GB Download]]&lt;10, "Between 5 and 10GB", "10 or more GB"))</f>
        <v>10 or more GB</v>
      </c>
    </row>
    <row r="4674" spans="1:23" x14ac:dyDescent="0.25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Row],[Under 30]]="Yes", "Under 30", IF(Aggregate[[#This Row],[Senior]]="Yes", "Senior", 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 "Less than 5GB", IF(Aggregate[[#This Row],[Avg Monthly GB Download]]&lt;10, "Between 5 and 10GB", "10 or more GB"))</f>
        <v>Between 5 and 10GB</v>
      </c>
    </row>
    <row r="4675" spans="1:23" x14ac:dyDescent="0.25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Row],[Under 30]]="Yes", "Under 30", IF(Aggregate[[#This Row],[Senior]]="Yes", "Senior", 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 "Less than 5GB", IF(Aggregate[[#This Row],[Avg Monthly GB Download]]&lt;10, "Between 5 and 10GB", "10 or more GB"))</f>
        <v>Less than 5GB</v>
      </c>
    </row>
    <row r="4676" spans="1:23" x14ac:dyDescent="0.25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Row],[Under 30]]="Yes", "Under 30", IF(Aggregate[[#This Row],[Senior]]="Yes", "Senior", 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 "Less than 5GB", IF(Aggregate[[#This Row],[Avg Monthly GB Download]]&lt;10, "Between 5 and 10GB", "10 or more GB"))</f>
        <v>Less than 5GB</v>
      </c>
    </row>
    <row r="4677" spans="1:23" x14ac:dyDescent="0.25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Row],[Under 30]]="Yes", "Under 30", IF(Aggregate[[#This Row],[Senior]]="Yes", "Senior", 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 "Less than 5GB", IF(Aggregate[[#This Row],[Avg Monthly GB Download]]&lt;10, "Between 5 and 10GB", "10 or more GB"))</f>
        <v>10 or more GB</v>
      </c>
    </row>
    <row r="4678" spans="1:23" x14ac:dyDescent="0.25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Row],[Under 30]]="Yes", "Under 30", IF(Aggregate[[#This Row],[Senior]]="Yes", "Senior", 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 "Less than 5GB", IF(Aggregate[[#This Row],[Avg Monthly GB Download]]&lt;10, "Between 5 and 10GB", "10 or more GB"))</f>
        <v>Less than 5GB</v>
      </c>
    </row>
    <row r="4679" spans="1:23" x14ac:dyDescent="0.25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Row],[Under 30]]="Yes", "Under 30", IF(Aggregate[[#This Row],[Senior]]="Yes", "Senior", 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 "Less than 5GB", IF(Aggregate[[#This Row],[Avg Monthly GB Download]]&lt;10, "Between 5 and 10GB", "10 or more GB"))</f>
        <v>Less than 5GB</v>
      </c>
    </row>
    <row r="4680" spans="1:23" x14ac:dyDescent="0.25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Row],[Under 30]]="Yes", "Under 30", IF(Aggregate[[#This Row],[Senior]]="Yes", "Senior", 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 "Less than 5GB", IF(Aggregate[[#This Row],[Avg Monthly GB Download]]&lt;10, "Between 5 and 10GB", "10 or more GB"))</f>
        <v>Less than 5GB</v>
      </c>
    </row>
    <row r="4681" spans="1:23" x14ac:dyDescent="0.25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Row],[Under 30]]="Yes", "Under 30", IF(Aggregate[[#This Row],[Senior]]="Yes", "Senior", 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 "Less than 5GB", IF(Aggregate[[#This Row],[Avg Monthly GB Download]]&lt;10, "Between 5 and 10GB", "10 or more GB"))</f>
        <v>10 or more GB</v>
      </c>
    </row>
    <row r="4682" spans="1:23" x14ac:dyDescent="0.25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Row],[Under 30]]="Yes", "Under 30", IF(Aggregate[[#This Row],[Senior]]="Yes", "Senior", 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 "Less than 5GB", IF(Aggregate[[#This Row],[Avg Monthly GB Download]]&lt;10, "Between 5 and 10GB", "10 or more GB"))</f>
        <v>Less than 5GB</v>
      </c>
    </row>
    <row r="4683" spans="1:23" x14ac:dyDescent="0.25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Row],[Under 30]]="Yes", "Under 30", IF(Aggregate[[#This Row],[Senior]]="Yes", "Senior", 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 "Less than 5GB", IF(Aggregate[[#This Row],[Avg Monthly GB Download]]&lt;10, "Between 5 and 10GB", "10 or more GB"))</f>
        <v>Between 5 and 10GB</v>
      </c>
    </row>
    <row r="4684" spans="1:23" x14ac:dyDescent="0.25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Row],[Under 30]]="Yes", "Under 30", IF(Aggregate[[#This Row],[Senior]]="Yes", "Senior", 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 "Less than 5GB", IF(Aggregate[[#This Row],[Avg Monthly GB Download]]&lt;10, "Between 5 and 10GB", "10 or more GB"))</f>
        <v>Less than 5GB</v>
      </c>
    </row>
    <row r="4685" spans="1:23" x14ac:dyDescent="0.25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Row],[Under 30]]="Yes", "Under 30", IF(Aggregate[[#This Row],[Senior]]="Yes", "Senior", 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 "Less than 5GB", IF(Aggregate[[#This Row],[Avg Monthly GB Download]]&lt;10, "Between 5 and 10GB", "10 or more GB"))</f>
        <v>Between 5 and 10GB</v>
      </c>
    </row>
    <row r="4686" spans="1:23" x14ac:dyDescent="0.25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Row],[Under 30]]="Yes", "Under 30", IF(Aggregate[[#This Row],[Senior]]="Yes", "Senior", 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 "Less than 5GB", IF(Aggregate[[#This Row],[Avg Monthly GB Download]]&lt;10, "Between 5 and 10GB", "10 or more GB"))</f>
        <v>Between 5 and 10GB</v>
      </c>
    </row>
    <row r="4687" spans="1:23" x14ac:dyDescent="0.25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Row],[Under 30]]="Yes", "Under 30", IF(Aggregate[[#This Row],[Senior]]="Yes", "Senior", 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 "Less than 5GB", IF(Aggregate[[#This Row],[Avg Monthly GB Download]]&lt;10, "Between 5 and 10GB", "10 or more GB"))</f>
        <v>Less than 5GB</v>
      </c>
    </row>
    <row r="4688" spans="1:23" x14ac:dyDescent="0.25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Row],[Under 30]]="Yes", "Under 30", IF(Aggregate[[#This Row],[Senior]]="Yes", "Senior", 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 "Less than 5GB", IF(Aggregate[[#This Row],[Avg Monthly GB Download]]&lt;10, "Between 5 and 10GB", "10 or more GB"))</f>
        <v>10 or more GB</v>
      </c>
    </row>
    <row r="4689" spans="1:23" x14ac:dyDescent="0.25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Row],[Under 30]]="Yes", "Under 30", IF(Aggregate[[#This Row],[Senior]]="Yes", "Senior", 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 "Less than 5GB", IF(Aggregate[[#This Row],[Avg Monthly GB Download]]&lt;10, "Between 5 and 10GB", "10 or more GB"))</f>
        <v>10 or more GB</v>
      </c>
    </row>
    <row r="4690" spans="1:23" x14ac:dyDescent="0.25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Row],[Under 30]]="Yes", "Under 30", IF(Aggregate[[#This Row],[Senior]]="Yes", "Senior", 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 "Less than 5GB", IF(Aggregate[[#This Row],[Avg Monthly GB Download]]&lt;10, "Between 5 and 10GB", "10 or more GB"))</f>
        <v>Between 5 and 10GB</v>
      </c>
    </row>
    <row r="4691" spans="1:23" x14ac:dyDescent="0.25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Row],[Under 30]]="Yes", "Under 30", IF(Aggregate[[#This Row],[Senior]]="Yes", "Senior", 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 "Less than 5GB", IF(Aggregate[[#This Row],[Avg Monthly GB Download]]&lt;10, "Between 5 and 10GB", "10 or more GB"))</f>
        <v>Between 5 and 10GB</v>
      </c>
    </row>
    <row r="4692" spans="1:23" x14ac:dyDescent="0.25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Row],[Under 30]]="Yes", "Under 30", IF(Aggregate[[#This Row],[Senior]]="Yes", "Senior", 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 "Less than 5GB", IF(Aggregate[[#This Row],[Avg Monthly GB Download]]&lt;10, "Between 5 and 10GB", "10 or more GB"))</f>
        <v>Less than 5GB</v>
      </c>
    </row>
    <row r="4693" spans="1:23" x14ac:dyDescent="0.25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Row],[Under 30]]="Yes", "Under 30", IF(Aggregate[[#This Row],[Senior]]="Yes", "Senior", 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 "Less than 5GB", IF(Aggregate[[#This Row],[Avg Monthly GB Download]]&lt;10, "Between 5 and 10GB", "10 or more GB"))</f>
        <v>Less than 5GB</v>
      </c>
    </row>
    <row r="4694" spans="1:23" x14ac:dyDescent="0.25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Row],[Under 30]]="Yes", "Under 30", IF(Aggregate[[#This Row],[Senior]]="Yes", "Senior", 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 "Less than 5GB", IF(Aggregate[[#This Row],[Avg Monthly GB Download]]&lt;10, "Between 5 and 10GB", "10 or more GB"))</f>
        <v>Less than 5GB</v>
      </c>
    </row>
    <row r="4695" spans="1:23" x14ac:dyDescent="0.25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Row],[Under 30]]="Yes", "Under 30", IF(Aggregate[[#This Row],[Senior]]="Yes", "Senior", 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 "Less than 5GB", IF(Aggregate[[#This Row],[Avg Monthly GB Download]]&lt;10, "Between 5 and 10GB", "10 or more GB"))</f>
        <v>Between 5 and 10GB</v>
      </c>
    </row>
    <row r="4696" spans="1:23" x14ac:dyDescent="0.25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Row],[Under 30]]="Yes", "Under 30", IF(Aggregate[[#This Row],[Senior]]="Yes", "Senior", 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 "Less than 5GB", IF(Aggregate[[#This Row],[Avg Monthly GB Download]]&lt;10, "Between 5 and 10GB", "10 or more GB"))</f>
        <v>10 or more GB</v>
      </c>
    </row>
    <row r="4697" spans="1:23" x14ac:dyDescent="0.25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Row],[Under 30]]="Yes", "Under 30", IF(Aggregate[[#This Row],[Senior]]="Yes", "Senior", 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 "Less than 5GB", IF(Aggregate[[#This Row],[Avg Monthly GB Download]]&lt;10, "Between 5 and 10GB", "10 or more GB"))</f>
        <v>10 or more GB</v>
      </c>
    </row>
    <row r="4698" spans="1:23" x14ac:dyDescent="0.25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Row],[Under 30]]="Yes", "Under 30", IF(Aggregate[[#This Row],[Senior]]="Yes", "Senior", 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 "Less than 5GB", IF(Aggregate[[#This Row],[Avg Monthly GB Download]]&lt;10, "Between 5 and 10GB", "10 or more GB"))</f>
        <v>10 or more GB</v>
      </c>
    </row>
    <row r="4699" spans="1:23" x14ac:dyDescent="0.25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Row],[Under 30]]="Yes", "Under 30", IF(Aggregate[[#This Row],[Senior]]="Yes", "Senior", 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 "Less than 5GB", IF(Aggregate[[#This Row],[Avg Monthly GB Download]]&lt;10, "Between 5 and 10GB", "10 or more GB"))</f>
        <v>Less than 5GB</v>
      </c>
    </row>
    <row r="4700" spans="1:23" x14ac:dyDescent="0.25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Row],[Under 30]]="Yes", "Under 30", IF(Aggregate[[#This Row],[Senior]]="Yes", "Senior", 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 "Less than 5GB", IF(Aggregate[[#This Row],[Avg Monthly GB Download]]&lt;10, "Between 5 and 10GB", "10 or more GB"))</f>
        <v>Between 5 and 10GB</v>
      </c>
    </row>
    <row r="4701" spans="1:23" x14ac:dyDescent="0.25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Row],[Under 30]]="Yes", "Under 30", IF(Aggregate[[#This Row],[Senior]]="Yes", "Senior", 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 "Less than 5GB", IF(Aggregate[[#This Row],[Avg Monthly GB Download]]&lt;10, "Between 5 and 10GB", "10 or more GB"))</f>
        <v>Between 5 and 10GB</v>
      </c>
    </row>
    <row r="4702" spans="1:23" x14ac:dyDescent="0.25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Row],[Under 30]]="Yes", "Under 30", IF(Aggregate[[#This Row],[Senior]]="Yes", "Senior", 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 "Less than 5GB", IF(Aggregate[[#This Row],[Avg Monthly GB Download]]&lt;10, "Between 5 and 10GB", "10 or more GB"))</f>
        <v>Between 5 and 10GB</v>
      </c>
    </row>
    <row r="4703" spans="1:23" x14ac:dyDescent="0.25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Row],[Under 30]]="Yes", "Under 30", IF(Aggregate[[#This Row],[Senior]]="Yes", "Senior", 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 "Less than 5GB", IF(Aggregate[[#This Row],[Avg Monthly GB Download]]&lt;10, "Between 5 and 10GB", "10 or more GB"))</f>
        <v>10 or more GB</v>
      </c>
    </row>
    <row r="4704" spans="1:23" x14ac:dyDescent="0.25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Row],[Under 30]]="Yes", "Under 30", IF(Aggregate[[#This Row],[Senior]]="Yes", "Senior", 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 "Less than 5GB", IF(Aggregate[[#This Row],[Avg Monthly GB Download]]&lt;10, "Between 5 and 10GB", "10 or more GB"))</f>
        <v>Between 5 and 10GB</v>
      </c>
    </row>
    <row r="4705" spans="1:23" x14ac:dyDescent="0.25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Row],[Under 30]]="Yes", "Under 30", IF(Aggregate[[#This Row],[Senior]]="Yes", "Senior", 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 "Less than 5GB", IF(Aggregate[[#This Row],[Avg Monthly GB Download]]&lt;10, "Between 5 and 10GB", "10 or more GB"))</f>
        <v>10 or more GB</v>
      </c>
    </row>
    <row r="4706" spans="1:23" x14ac:dyDescent="0.25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Row],[Under 30]]="Yes", "Under 30", IF(Aggregate[[#This Row],[Senior]]="Yes", "Senior", 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 "Less than 5GB", IF(Aggregate[[#This Row],[Avg Monthly GB Download]]&lt;10, "Between 5 and 10GB", "10 or more GB"))</f>
        <v>Between 5 and 10GB</v>
      </c>
    </row>
    <row r="4707" spans="1:23" x14ac:dyDescent="0.25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Row],[Under 30]]="Yes", "Under 30", IF(Aggregate[[#This Row],[Senior]]="Yes", "Senior", 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 "Less than 5GB", IF(Aggregate[[#This Row],[Avg Monthly GB Download]]&lt;10, "Between 5 and 10GB", "10 or more GB"))</f>
        <v>10 or more GB</v>
      </c>
    </row>
    <row r="4708" spans="1:23" x14ac:dyDescent="0.25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Row],[Under 30]]="Yes", "Under 30", IF(Aggregate[[#This Row],[Senior]]="Yes", "Senior", 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 "Less than 5GB", IF(Aggregate[[#This Row],[Avg Monthly GB Download]]&lt;10, "Between 5 and 10GB", "10 or more GB"))</f>
        <v>Less than 5GB</v>
      </c>
    </row>
    <row r="4709" spans="1:23" x14ac:dyDescent="0.25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Row],[Under 30]]="Yes", "Under 30", IF(Aggregate[[#This Row],[Senior]]="Yes", "Senior", 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 "Less than 5GB", IF(Aggregate[[#This Row],[Avg Monthly GB Download]]&lt;10, "Between 5 and 10GB", "10 or more GB"))</f>
        <v>10 or more GB</v>
      </c>
    </row>
    <row r="4710" spans="1:23" x14ac:dyDescent="0.25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Row],[Under 30]]="Yes", "Under 30", IF(Aggregate[[#This Row],[Senior]]="Yes", "Senior", 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 "Less than 5GB", IF(Aggregate[[#This Row],[Avg Monthly GB Download]]&lt;10, "Between 5 and 10GB", "10 or more GB"))</f>
        <v>10 or more GB</v>
      </c>
    </row>
    <row r="4711" spans="1:23" x14ac:dyDescent="0.25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Row],[Under 30]]="Yes", "Under 30", IF(Aggregate[[#This Row],[Senior]]="Yes", "Senior", 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 "Less than 5GB", IF(Aggregate[[#This Row],[Avg Monthly GB Download]]&lt;10, "Between 5 and 10GB", "10 or more GB"))</f>
        <v>10 or more GB</v>
      </c>
    </row>
    <row r="4712" spans="1:23" x14ac:dyDescent="0.25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Row],[Under 30]]="Yes", "Under 30", IF(Aggregate[[#This Row],[Senior]]="Yes", "Senior", 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 "Less than 5GB", IF(Aggregate[[#This Row],[Avg Monthly GB Download]]&lt;10, "Between 5 and 10GB", "10 or more GB"))</f>
        <v>10 or more GB</v>
      </c>
    </row>
    <row r="4713" spans="1:23" x14ac:dyDescent="0.25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Row],[Under 30]]="Yes", "Under 30", IF(Aggregate[[#This Row],[Senior]]="Yes", "Senior", 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 "Less than 5GB", IF(Aggregate[[#This Row],[Avg Monthly GB Download]]&lt;10, "Between 5 and 10GB", "10 or more GB"))</f>
        <v>Between 5 and 10GB</v>
      </c>
    </row>
    <row r="4714" spans="1:23" x14ac:dyDescent="0.25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Row],[Under 30]]="Yes", "Under 30", IF(Aggregate[[#This Row],[Senior]]="Yes", "Senior", 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 "Less than 5GB", IF(Aggregate[[#This Row],[Avg Monthly GB Download]]&lt;10, "Between 5 and 10GB", "10 or more GB"))</f>
        <v>Less than 5GB</v>
      </c>
    </row>
    <row r="4715" spans="1:23" x14ac:dyDescent="0.25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Row],[Under 30]]="Yes", "Under 30", IF(Aggregate[[#This Row],[Senior]]="Yes", "Senior", 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 "Less than 5GB", IF(Aggregate[[#This Row],[Avg Monthly GB Download]]&lt;10, "Between 5 and 10GB", "10 or more GB"))</f>
        <v>Between 5 and 10GB</v>
      </c>
    </row>
    <row r="4716" spans="1:23" x14ac:dyDescent="0.25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Row],[Under 30]]="Yes", "Under 30", IF(Aggregate[[#This Row],[Senior]]="Yes", "Senior", 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 "Less than 5GB", IF(Aggregate[[#This Row],[Avg Monthly GB Download]]&lt;10, "Between 5 and 10GB", "10 or more GB"))</f>
        <v>Between 5 and 10GB</v>
      </c>
    </row>
    <row r="4717" spans="1:23" x14ac:dyDescent="0.25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Row],[Under 30]]="Yes", "Under 30", IF(Aggregate[[#This Row],[Senior]]="Yes", "Senior", 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 "Less than 5GB", IF(Aggregate[[#This Row],[Avg Monthly GB Download]]&lt;10, "Between 5 and 10GB", "10 or more GB"))</f>
        <v>Less than 5GB</v>
      </c>
    </row>
    <row r="4718" spans="1:23" x14ac:dyDescent="0.25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Row],[Under 30]]="Yes", "Under 30", IF(Aggregate[[#This Row],[Senior]]="Yes", "Senior", 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 "Less than 5GB", IF(Aggregate[[#This Row],[Avg Monthly GB Download]]&lt;10, "Between 5 and 10GB", "10 or more GB"))</f>
        <v>10 or more GB</v>
      </c>
    </row>
    <row r="4719" spans="1:23" x14ac:dyDescent="0.25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Row],[Under 30]]="Yes", "Under 30", IF(Aggregate[[#This Row],[Senior]]="Yes", "Senior", 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 "Less than 5GB", IF(Aggregate[[#This Row],[Avg Monthly GB Download]]&lt;10, "Between 5 and 10GB", "10 or more GB"))</f>
        <v>Less than 5GB</v>
      </c>
    </row>
    <row r="4720" spans="1:23" x14ac:dyDescent="0.25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Row],[Under 30]]="Yes", "Under 30", IF(Aggregate[[#This Row],[Senior]]="Yes", "Senior", 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 "Less than 5GB", IF(Aggregate[[#This Row],[Avg Monthly GB Download]]&lt;10, "Between 5 and 10GB", "10 or more GB"))</f>
        <v>10 or more GB</v>
      </c>
    </row>
    <row r="4721" spans="1:23" x14ac:dyDescent="0.25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Row],[Under 30]]="Yes", "Under 30", IF(Aggregate[[#This Row],[Senior]]="Yes", "Senior", 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 "Less than 5GB", IF(Aggregate[[#This Row],[Avg Monthly GB Download]]&lt;10, "Between 5 and 10GB", "10 or more GB"))</f>
        <v>Between 5 and 10GB</v>
      </c>
    </row>
    <row r="4722" spans="1:23" x14ac:dyDescent="0.25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Row],[Under 30]]="Yes", "Under 30", IF(Aggregate[[#This Row],[Senior]]="Yes", "Senior", 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 "Less than 5GB", IF(Aggregate[[#This Row],[Avg Monthly GB Download]]&lt;10, "Between 5 and 10GB", "10 or more GB"))</f>
        <v>10 or more GB</v>
      </c>
    </row>
    <row r="4723" spans="1:23" x14ac:dyDescent="0.25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Row],[Under 30]]="Yes", "Under 30", IF(Aggregate[[#This Row],[Senior]]="Yes", "Senior", 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 "Less than 5GB", IF(Aggregate[[#This Row],[Avg Monthly GB Download]]&lt;10, "Between 5 and 10GB", "10 or more GB"))</f>
        <v>Between 5 and 10GB</v>
      </c>
    </row>
    <row r="4724" spans="1:23" x14ac:dyDescent="0.25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Row],[Under 30]]="Yes", "Under 30", IF(Aggregate[[#This Row],[Senior]]="Yes", "Senior", 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 "Less than 5GB", IF(Aggregate[[#This Row],[Avg Monthly GB Download]]&lt;10, "Between 5 and 10GB", "10 or more GB"))</f>
        <v>Between 5 and 10GB</v>
      </c>
    </row>
    <row r="4725" spans="1:23" x14ac:dyDescent="0.25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Row],[Under 30]]="Yes", "Under 30", IF(Aggregate[[#This Row],[Senior]]="Yes", "Senior", 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 "Less than 5GB", IF(Aggregate[[#This Row],[Avg Monthly GB Download]]&lt;10, "Between 5 and 10GB", "10 or more GB"))</f>
        <v>Between 5 and 10GB</v>
      </c>
    </row>
    <row r="4726" spans="1:23" x14ac:dyDescent="0.25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Row],[Under 30]]="Yes", "Under 30", IF(Aggregate[[#This Row],[Senior]]="Yes", "Senior", 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 "Less than 5GB", IF(Aggregate[[#This Row],[Avg Monthly GB Download]]&lt;10, "Between 5 and 10GB", "10 or more GB"))</f>
        <v>Less than 5GB</v>
      </c>
    </row>
    <row r="4727" spans="1:23" x14ac:dyDescent="0.25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Row],[Under 30]]="Yes", "Under 30", IF(Aggregate[[#This Row],[Senior]]="Yes", "Senior", 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 "Less than 5GB", IF(Aggregate[[#This Row],[Avg Monthly GB Download]]&lt;10, "Between 5 and 10GB", "10 or more GB"))</f>
        <v>10 or more GB</v>
      </c>
    </row>
    <row r="4728" spans="1:23" x14ac:dyDescent="0.25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Row],[Under 30]]="Yes", "Under 30", IF(Aggregate[[#This Row],[Senior]]="Yes", "Senior", 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 "Less than 5GB", IF(Aggregate[[#This Row],[Avg Monthly GB Download]]&lt;10, "Between 5 and 10GB", "10 or more GB"))</f>
        <v>Between 5 and 10GB</v>
      </c>
    </row>
    <row r="4729" spans="1:23" x14ac:dyDescent="0.25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Row],[Under 30]]="Yes", "Under 30", IF(Aggregate[[#This Row],[Senior]]="Yes", "Senior", 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 "Less than 5GB", IF(Aggregate[[#This Row],[Avg Monthly GB Download]]&lt;10, "Between 5 and 10GB", "10 or more GB"))</f>
        <v>Between 5 and 10GB</v>
      </c>
    </row>
    <row r="4730" spans="1:23" x14ac:dyDescent="0.25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Row],[Under 30]]="Yes", "Under 30", IF(Aggregate[[#This Row],[Senior]]="Yes", "Senior", 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 "Less than 5GB", IF(Aggregate[[#This Row],[Avg Monthly GB Download]]&lt;10, "Between 5 and 10GB", "10 or more GB"))</f>
        <v>Less than 5GB</v>
      </c>
    </row>
    <row r="4731" spans="1:23" x14ac:dyDescent="0.25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Row],[Under 30]]="Yes", "Under 30", IF(Aggregate[[#This Row],[Senior]]="Yes", "Senior", 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 "Less than 5GB", IF(Aggregate[[#This Row],[Avg Monthly GB Download]]&lt;10, "Between 5 and 10GB", "10 or more GB"))</f>
        <v>Less than 5GB</v>
      </c>
    </row>
    <row r="4732" spans="1:23" x14ac:dyDescent="0.25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Row],[Under 30]]="Yes", "Under 30", IF(Aggregate[[#This Row],[Senior]]="Yes", "Senior", 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 "Less than 5GB", IF(Aggregate[[#This Row],[Avg Monthly GB Download]]&lt;10, "Between 5 and 10GB", "10 or more GB"))</f>
        <v>Between 5 and 10GB</v>
      </c>
    </row>
    <row r="4733" spans="1:23" x14ac:dyDescent="0.25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Row],[Under 30]]="Yes", "Under 30", IF(Aggregate[[#This Row],[Senior]]="Yes", "Senior", 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 "Less than 5GB", IF(Aggregate[[#This Row],[Avg Monthly GB Download]]&lt;10, "Between 5 and 10GB", "10 or more GB"))</f>
        <v>Between 5 and 10GB</v>
      </c>
    </row>
    <row r="4734" spans="1:23" x14ac:dyDescent="0.25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Row],[Under 30]]="Yes", "Under 30", IF(Aggregate[[#This Row],[Senior]]="Yes", "Senior", 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 "Less than 5GB", IF(Aggregate[[#This Row],[Avg Monthly GB Download]]&lt;10, "Between 5 and 10GB", "10 or more GB"))</f>
        <v>Between 5 and 10GB</v>
      </c>
    </row>
    <row r="4735" spans="1:23" x14ac:dyDescent="0.25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Row],[Under 30]]="Yes", "Under 30", IF(Aggregate[[#This Row],[Senior]]="Yes", "Senior", 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 "Less than 5GB", IF(Aggregate[[#This Row],[Avg Monthly GB Download]]&lt;10, "Between 5 and 10GB", "10 or more GB"))</f>
        <v>Between 5 and 10GB</v>
      </c>
    </row>
    <row r="4736" spans="1:23" x14ac:dyDescent="0.25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Row],[Under 30]]="Yes", "Under 30", IF(Aggregate[[#This Row],[Senior]]="Yes", "Senior", 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 "Less than 5GB", IF(Aggregate[[#This Row],[Avg Monthly GB Download]]&lt;10, "Between 5 and 10GB", "10 or more GB"))</f>
        <v>Less than 5GB</v>
      </c>
    </row>
    <row r="4737" spans="1:23" x14ac:dyDescent="0.25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Row],[Under 30]]="Yes", "Under 30", IF(Aggregate[[#This Row],[Senior]]="Yes", "Senior", 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 "Less than 5GB", IF(Aggregate[[#This Row],[Avg Monthly GB Download]]&lt;10, "Between 5 and 10GB", "10 or more GB"))</f>
        <v>Between 5 and 10GB</v>
      </c>
    </row>
    <row r="4738" spans="1:23" x14ac:dyDescent="0.25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Row],[Under 30]]="Yes", "Under 30", IF(Aggregate[[#This Row],[Senior]]="Yes", "Senior", 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 "Less than 5GB", IF(Aggregate[[#This Row],[Avg Monthly GB Download]]&lt;10, "Between 5 and 10GB", "10 or more GB"))</f>
        <v>Between 5 and 10GB</v>
      </c>
    </row>
    <row r="4739" spans="1:23" x14ac:dyDescent="0.25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Row],[Under 30]]="Yes", "Under 30", IF(Aggregate[[#This Row],[Senior]]="Yes", "Senior", 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 "Less than 5GB", IF(Aggregate[[#This Row],[Avg Monthly GB Download]]&lt;10, "Between 5 and 10GB", "10 or more GB"))</f>
        <v>Between 5 and 10GB</v>
      </c>
    </row>
    <row r="4740" spans="1:23" x14ac:dyDescent="0.25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Row],[Under 30]]="Yes", "Under 30", IF(Aggregate[[#This Row],[Senior]]="Yes", "Senior", 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 "Less than 5GB", IF(Aggregate[[#This Row],[Avg Monthly GB Download]]&lt;10, "Between 5 and 10GB", "10 or more GB"))</f>
        <v>Less than 5GB</v>
      </c>
    </row>
    <row r="4741" spans="1:23" x14ac:dyDescent="0.25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Row],[Under 30]]="Yes", "Under 30", IF(Aggregate[[#This Row],[Senior]]="Yes", "Senior", 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 "Less than 5GB", IF(Aggregate[[#This Row],[Avg Monthly GB Download]]&lt;10, "Between 5 and 10GB", "10 or more GB"))</f>
        <v>Between 5 and 10GB</v>
      </c>
    </row>
    <row r="4742" spans="1:23" x14ac:dyDescent="0.25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Row],[Under 30]]="Yes", "Under 30", IF(Aggregate[[#This Row],[Senior]]="Yes", "Senior", 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 "Less than 5GB", IF(Aggregate[[#This Row],[Avg Monthly GB Download]]&lt;10, "Between 5 and 10GB", "10 or more GB"))</f>
        <v>Between 5 and 10GB</v>
      </c>
    </row>
    <row r="4743" spans="1:23" x14ac:dyDescent="0.25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Row],[Under 30]]="Yes", "Under 30", IF(Aggregate[[#This Row],[Senior]]="Yes", "Senior", 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 "Less than 5GB", IF(Aggregate[[#This Row],[Avg Monthly GB Download]]&lt;10, "Between 5 and 10GB", "10 or more GB"))</f>
        <v>Between 5 and 10GB</v>
      </c>
    </row>
    <row r="4744" spans="1:23" x14ac:dyDescent="0.25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Row],[Under 30]]="Yes", "Under 30", IF(Aggregate[[#This Row],[Senior]]="Yes", "Senior", 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 "Less than 5GB", IF(Aggregate[[#This Row],[Avg Monthly GB Download]]&lt;10, "Between 5 and 10GB", "10 or more GB"))</f>
        <v>Less than 5GB</v>
      </c>
    </row>
    <row r="4745" spans="1:23" x14ac:dyDescent="0.25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Row],[Under 30]]="Yes", "Under 30", IF(Aggregate[[#This Row],[Senior]]="Yes", "Senior", 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 "Less than 5GB", IF(Aggregate[[#This Row],[Avg Monthly GB Download]]&lt;10, "Between 5 and 10GB", "10 or more GB"))</f>
        <v>Less than 5GB</v>
      </c>
    </row>
    <row r="4746" spans="1:23" x14ac:dyDescent="0.25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Row],[Under 30]]="Yes", "Under 30", IF(Aggregate[[#This Row],[Senior]]="Yes", "Senior", 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 "Less than 5GB", IF(Aggregate[[#This Row],[Avg Monthly GB Download]]&lt;10, "Between 5 and 10GB", "10 or more GB"))</f>
        <v>Between 5 and 10GB</v>
      </c>
    </row>
    <row r="4747" spans="1:23" x14ac:dyDescent="0.25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Row],[Under 30]]="Yes", "Under 30", IF(Aggregate[[#This Row],[Senior]]="Yes", "Senior", 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 "Less than 5GB", IF(Aggregate[[#This Row],[Avg Monthly GB Download]]&lt;10, "Between 5 and 10GB", "10 or more GB"))</f>
        <v>10 or more GB</v>
      </c>
    </row>
    <row r="4748" spans="1:23" x14ac:dyDescent="0.25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Row],[Under 30]]="Yes", "Under 30", IF(Aggregate[[#This Row],[Senior]]="Yes", "Senior", 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 "Less than 5GB", IF(Aggregate[[#This Row],[Avg Monthly GB Download]]&lt;10, "Between 5 and 10GB", "10 or more GB"))</f>
        <v>10 or more GB</v>
      </c>
    </row>
    <row r="4749" spans="1:23" x14ac:dyDescent="0.25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Row],[Under 30]]="Yes", "Under 30", IF(Aggregate[[#This Row],[Senior]]="Yes", "Senior", 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 "Less than 5GB", IF(Aggregate[[#This Row],[Avg Monthly GB Download]]&lt;10, "Between 5 and 10GB", "10 or more GB"))</f>
        <v>10 or more GB</v>
      </c>
    </row>
    <row r="4750" spans="1:23" x14ac:dyDescent="0.25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Row],[Under 30]]="Yes", "Under 30", IF(Aggregate[[#This Row],[Senior]]="Yes", "Senior", 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 "Less than 5GB", IF(Aggregate[[#This Row],[Avg Monthly GB Download]]&lt;10, "Between 5 and 10GB", "10 or more GB"))</f>
        <v>Between 5 and 10GB</v>
      </c>
    </row>
    <row r="4751" spans="1:23" x14ac:dyDescent="0.25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Row],[Under 30]]="Yes", "Under 30", IF(Aggregate[[#This Row],[Senior]]="Yes", "Senior", 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 "Less than 5GB", IF(Aggregate[[#This Row],[Avg Monthly GB Download]]&lt;10, "Between 5 and 10GB", "10 or more GB"))</f>
        <v>Between 5 and 10GB</v>
      </c>
    </row>
    <row r="4752" spans="1:23" x14ac:dyDescent="0.25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Row],[Under 30]]="Yes", "Under 30", IF(Aggregate[[#This Row],[Senior]]="Yes", "Senior", 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 "Less than 5GB", IF(Aggregate[[#This Row],[Avg Monthly GB Download]]&lt;10, "Between 5 and 10GB", "10 or more GB"))</f>
        <v>Between 5 and 10GB</v>
      </c>
    </row>
    <row r="4753" spans="1:23" x14ac:dyDescent="0.25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Row],[Under 30]]="Yes", "Under 30", IF(Aggregate[[#This Row],[Senior]]="Yes", "Senior", 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 "Less than 5GB", IF(Aggregate[[#This Row],[Avg Monthly GB Download]]&lt;10, "Between 5 and 10GB", "10 or more GB"))</f>
        <v>Less than 5GB</v>
      </c>
    </row>
    <row r="4754" spans="1:23" x14ac:dyDescent="0.25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Row],[Under 30]]="Yes", "Under 30", IF(Aggregate[[#This Row],[Senior]]="Yes", "Senior", 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 "Less than 5GB", IF(Aggregate[[#This Row],[Avg Monthly GB Download]]&lt;10, "Between 5 and 10GB", "10 or more GB"))</f>
        <v>Between 5 and 10GB</v>
      </c>
    </row>
    <row r="4755" spans="1:23" x14ac:dyDescent="0.25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Row],[Under 30]]="Yes", "Under 30", IF(Aggregate[[#This Row],[Senior]]="Yes", "Senior", 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 "Less than 5GB", IF(Aggregate[[#This Row],[Avg Monthly GB Download]]&lt;10, "Between 5 and 10GB", "10 or more GB"))</f>
        <v>10 or more GB</v>
      </c>
    </row>
    <row r="4756" spans="1:23" x14ac:dyDescent="0.25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Row],[Under 30]]="Yes", "Under 30", IF(Aggregate[[#This Row],[Senior]]="Yes", "Senior", 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 "Less than 5GB", IF(Aggregate[[#This Row],[Avg Monthly GB Download]]&lt;10, "Between 5 and 10GB", "10 or more GB"))</f>
        <v>Less than 5GB</v>
      </c>
    </row>
    <row r="4757" spans="1:23" x14ac:dyDescent="0.25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Row],[Under 30]]="Yes", "Under 30", IF(Aggregate[[#This Row],[Senior]]="Yes", "Senior", 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 "Less than 5GB", IF(Aggregate[[#This Row],[Avg Monthly GB Download]]&lt;10, "Between 5 and 10GB", "10 or more GB"))</f>
        <v>10 or more GB</v>
      </c>
    </row>
    <row r="4758" spans="1:23" x14ac:dyDescent="0.25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Row],[Under 30]]="Yes", "Under 30", IF(Aggregate[[#This Row],[Senior]]="Yes", "Senior", 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 "Less than 5GB", IF(Aggregate[[#This Row],[Avg Monthly GB Download]]&lt;10, "Between 5 and 10GB", "10 or more GB"))</f>
        <v>10 or more GB</v>
      </c>
    </row>
    <row r="4759" spans="1:23" x14ac:dyDescent="0.25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Row],[Under 30]]="Yes", "Under 30", IF(Aggregate[[#This Row],[Senior]]="Yes", "Senior", 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 "Less than 5GB", IF(Aggregate[[#This Row],[Avg Monthly GB Download]]&lt;10, "Between 5 and 10GB", "10 or more GB"))</f>
        <v>Between 5 and 10GB</v>
      </c>
    </row>
    <row r="4760" spans="1:23" x14ac:dyDescent="0.25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Row],[Under 30]]="Yes", "Under 30", IF(Aggregate[[#This Row],[Senior]]="Yes", "Senior", 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 "Less than 5GB", IF(Aggregate[[#This Row],[Avg Monthly GB Download]]&lt;10, "Between 5 and 10GB", "10 or more GB"))</f>
        <v>Between 5 and 10GB</v>
      </c>
    </row>
    <row r="4761" spans="1:23" x14ac:dyDescent="0.25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Row],[Under 30]]="Yes", "Under 30", IF(Aggregate[[#This Row],[Senior]]="Yes", "Senior", 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 "Less than 5GB", IF(Aggregate[[#This Row],[Avg Monthly GB Download]]&lt;10, "Between 5 and 10GB", "10 or more GB"))</f>
        <v>Less than 5GB</v>
      </c>
    </row>
    <row r="4762" spans="1:23" x14ac:dyDescent="0.25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Row],[Under 30]]="Yes", "Under 30", IF(Aggregate[[#This Row],[Senior]]="Yes", "Senior", 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 "Less than 5GB", IF(Aggregate[[#This Row],[Avg Monthly GB Download]]&lt;10, "Between 5 and 10GB", "10 or more GB"))</f>
        <v>10 or more GB</v>
      </c>
    </row>
    <row r="4763" spans="1:23" x14ac:dyDescent="0.25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Row],[Under 30]]="Yes", "Under 30", IF(Aggregate[[#This Row],[Senior]]="Yes", "Senior", 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 "Less than 5GB", IF(Aggregate[[#This Row],[Avg Monthly GB Download]]&lt;10, "Between 5 and 10GB", "10 or more GB"))</f>
        <v>10 or more GB</v>
      </c>
    </row>
    <row r="4764" spans="1:23" x14ac:dyDescent="0.25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Row],[Under 30]]="Yes", "Under 30", IF(Aggregate[[#This Row],[Senior]]="Yes", "Senior", 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 "Less than 5GB", IF(Aggregate[[#This Row],[Avg Monthly GB Download]]&lt;10, "Between 5 and 10GB", "10 or more GB"))</f>
        <v>Less than 5GB</v>
      </c>
    </row>
    <row r="4765" spans="1:23" x14ac:dyDescent="0.25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Row],[Under 30]]="Yes", "Under 30", IF(Aggregate[[#This Row],[Senior]]="Yes", "Senior", 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 "Less than 5GB", IF(Aggregate[[#This Row],[Avg Monthly GB Download]]&lt;10, "Between 5 and 10GB", "10 or more GB"))</f>
        <v>Less than 5GB</v>
      </c>
    </row>
    <row r="4766" spans="1:23" x14ac:dyDescent="0.25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Row],[Under 30]]="Yes", "Under 30", IF(Aggregate[[#This Row],[Senior]]="Yes", "Senior", 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 "Less than 5GB", IF(Aggregate[[#This Row],[Avg Monthly GB Download]]&lt;10, "Between 5 and 10GB", "10 or more GB"))</f>
        <v>Less than 5GB</v>
      </c>
    </row>
    <row r="4767" spans="1:23" x14ac:dyDescent="0.25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Row],[Under 30]]="Yes", "Under 30", IF(Aggregate[[#This Row],[Senior]]="Yes", "Senior", 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 "Less than 5GB", IF(Aggregate[[#This Row],[Avg Monthly GB Download]]&lt;10, "Between 5 and 10GB", "10 or more GB"))</f>
        <v>Between 5 and 10GB</v>
      </c>
    </row>
    <row r="4768" spans="1:23" x14ac:dyDescent="0.25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Row],[Under 30]]="Yes", "Under 30", IF(Aggregate[[#This Row],[Senior]]="Yes", "Senior", 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 "Less than 5GB", IF(Aggregate[[#This Row],[Avg Monthly GB Download]]&lt;10, "Between 5 and 10GB", "10 or more GB"))</f>
        <v>Less than 5GB</v>
      </c>
    </row>
    <row r="4769" spans="1:23" x14ac:dyDescent="0.25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Row],[Under 30]]="Yes", "Under 30", IF(Aggregate[[#This Row],[Senior]]="Yes", "Senior", 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 "Less than 5GB", IF(Aggregate[[#This Row],[Avg Monthly GB Download]]&lt;10, "Between 5 and 10GB", "10 or more GB"))</f>
        <v>10 or more GB</v>
      </c>
    </row>
    <row r="4770" spans="1:23" x14ac:dyDescent="0.25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Row],[Under 30]]="Yes", "Under 30", IF(Aggregate[[#This Row],[Senior]]="Yes", "Senior", 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 "Less than 5GB", IF(Aggregate[[#This Row],[Avg Monthly GB Download]]&lt;10, "Between 5 and 10GB", "10 or more GB"))</f>
        <v>10 or more GB</v>
      </c>
    </row>
    <row r="4771" spans="1:23" x14ac:dyDescent="0.25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Row],[Under 30]]="Yes", "Under 30", IF(Aggregate[[#This Row],[Senior]]="Yes", "Senior", 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 "Less than 5GB", IF(Aggregate[[#This Row],[Avg Monthly GB Download]]&lt;10, "Between 5 and 10GB", "10 or more GB"))</f>
        <v>10 or more GB</v>
      </c>
    </row>
    <row r="4772" spans="1:23" x14ac:dyDescent="0.25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Row],[Under 30]]="Yes", "Under 30", IF(Aggregate[[#This Row],[Senior]]="Yes", "Senior", 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 "Less than 5GB", IF(Aggregate[[#This Row],[Avg Monthly GB Download]]&lt;10, "Between 5 and 10GB", "10 or more GB"))</f>
        <v>10 or more GB</v>
      </c>
    </row>
    <row r="4773" spans="1:23" x14ac:dyDescent="0.25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Row],[Under 30]]="Yes", "Under 30", IF(Aggregate[[#This Row],[Senior]]="Yes", "Senior", 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 "Less than 5GB", IF(Aggregate[[#This Row],[Avg Monthly GB Download]]&lt;10, "Between 5 and 10GB", "10 or more GB"))</f>
        <v>10 or more GB</v>
      </c>
    </row>
    <row r="4774" spans="1:23" x14ac:dyDescent="0.25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Row],[Under 30]]="Yes", "Under 30", IF(Aggregate[[#This Row],[Senior]]="Yes", "Senior", 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 "Less than 5GB", IF(Aggregate[[#This Row],[Avg Monthly GB Download]]&lt;10, "Between 5 and 10GB", "10 or more GB"))</f>
        <v>10 or more GB</v>
      </c>
    </row>
    <row r="4775" spans="1:23" x14ac:dyDescent="0.25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Row],[Under 30]]="Yes", "Under 30", IF(Aggregate[[#This Row],[Senior]]="Yes", "Senior", 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 "Less than 5GB", IF(Aggregate[[#This Row],[Avg Monthly GB Download]]&lt;10, "Between 5 and 10GB", "10 or more GB"))</f>
        <v>10 or more GB</v>
      </c>
    </row>
    <row r="4776" spans="1:23" x14ac:dyDescent="0.25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Row],[Under 30]]="Yes", "Under 30", IF(Aggregate[[#This Row],[Senior]]="Yes", "Senior", 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 "Less than 5GB", IF(Aggregate[[#This Row],[Avg Monthly GB Download]]&lt;10, "Between 5 and 10GB", "10 or more GB"))</f>
        <v>Less than 5GB</v>
      </c>
    </row>
    <row r="4777" spans="1:23" x14ac:dyDescent="0.25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Row],[Under 30]]="Yes", "Under 30", IF(Aggregate[[#This Row],[Senior]]="Yes", "Senior", 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 "Less than 5GB", IF(Aggregate[[#This Row],[Avg Monthly GB Download]]&lt;10, "Between 5 and 10GB", "10 or more GB"))</f>
        <v>Between 5 and 10GB</v>
      </c>
    </row>
    <row r="4778" spans="1:23" x14ac:dyDescent="0.25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Row],[Under 30]]="Yes", "Under 30", IF(Aggregate[[#This Row],[Senior]]="Yes", "Senior", 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 "Less than 5GB", IF(Aggregate[[#This Row],[Avg Monthly GB Download]]&lt;10, "Between 5 and 10GB", "10 or more GB"))</f>
        <v>10 or more GB</v>
      </c>
    </row>
    <row r="4779" spans="1:23" x14ac:dyDescent="0.25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Row],[Under 30]]="Yes", "Under 30", IF(Aggregate[[#This Row],[Senior]]="Yes", "Senior", 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 "Less than 5GB", IF(Aggregate[[#This Row],[Avg Monthly GB Download]]&lt;10, "Between 5 and 10GB", "10 or more GB"))</f>
        <v>Less than 5GB</v>
      </c>
    </row>
    <row r="4780" spans="1:23" x14ac:dyDescent="0.25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Row],[Under 30]]="Yes", "Under 30", IF(Aggregate[[#This Row],[Senior]]="Yes", "Senior", 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 "Less than 5GB", IF(Aggregate[[#This Row],[Avg Monthly GB Download]]&lt;10, "Between 5 and 10GB", "10 or more GB"))</f>
        <v>10 or more GB</v>
      </c>
    </row>
    <row r="4781" spans="1:23" x14ac:dyDescent="0.25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Row],[Under 30]]="Yes", "Under 30", IF(Aggregate[[#This Row],[Senior]]="Yes", "Senior", 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 "Less than 5GB", IF(Aggregate[[#This Row],[Avg Monthly GB Download]]&lt;10, "Between 5 and 10GB", "10 or more GB"))</f>
        <v>10 or more GB</v>
      </c>
    </row>
    <row r="4782" spans="1:23" x14ac:dyDescent="0.25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Row],[Under 30]]="Yes", "Under 30", IF(Aggregate[[#This Row],[Senior]]="Yes", "Senior", 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 "Less than 5GB", IF(Aggregate[[#This Row],[Avg Monthly GB Download]]&lt;10, "Between 5 and 10GB", "10 or more GB"))</f>
        <v>10 or more GB</v>
      </c>
    </row>
    <row r="4783" spans="1:23" x14ac:dyDescent="0.25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Row],[Under 30]]="Yes", "Under 30", IF(Aggregate[[#This Row],[Senior]]="Yes", "Senior", 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 "Less than 5GB", IF(Aggregate[[#This Row],[Avg Monthly GB Download]]&lt;10, "Between 5 and 10GB", "10 or more GB"))</f>
        <v>10 or more GB</v>
      </c>
    </row>
    <row r="4784" spans="1:23" x14ac:dyDescent="0.25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Row],[Under 30]]="Yes", "Under 30", IF(Aggregate[[#This Row],[Senior]]="Yes", "Senior", 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 "Less than 5GB", IF(Aggregate[[#This Row],[Avg Monthly GB Download]]&lt;10, "Between 5 and 10GB", "10 or more GB"))</f>
        <v>10 or more GB</v>
      </c>
    </row>
    <row r="4785" spans="1:23" x14ac:dyDescent="0.25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Row],[Under 30]]="Yes", "Under 30", IF(Aggregate[[#This Row],[Senior]]="Yes", "Senior", 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 "Less than 5GB", IF(Aggregate[[#This Row],[Avg Monthly GB Download]]&lt;10, "Between 5 and 10GB", "10 or more GB"))</f>
        <v>Less than 5GB</v>
      </c>
    </row>
    <row r="4786" spans="1:23" x14ac:dyDescent="0.25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Row],[Under 30]]="Yes", "Under 30", IF(Aggregate[[#This Row],[Senior]]="Yes", "Senior", 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 "Less than 5GB", IF(Aggregate[[#This Row],[Avg Monthly GB Download]]&lt;10, "Between 5 and 10GB", "10 or more GB"))</f>
        <v>10 or more GB</v>
      </c>
    </row>
    <row r="4787" spans="1:23" x14ac:dyDescent="0.25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Row],[Under 30]]="Yes", "Under 30", IF(Aggregate[[#This Row],[Senior]]="Yes", "Senior", 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 "Less than 5GB", IF(Aggregate[[#This Row],[Avg Monthly GB Download]]&lt;10, "Between 5 and 10GB", "10 or more GB"))</f>
        <v>10 or more GB</v>
      </c>
    </row>
    <row r="4788" spans="1:23" x14ac:dyDescent="0.25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Row],[Under 30]]="Yes", "Under 30", IF(Aggregate[[#This Row],[Senior]]="Yes", "Senior", 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 "Less than 5GB", IF(Aggregate[[#This Row],[Avg Monthly GB Download]]&lt;10, "Between 5 and 10GB", "10 or more GB"))</f>
        <v>10 or more GB</v>
      </c>
    </row>
    <row r="4789" spans="1:23" x14ac:dyDescent="0.25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Row],[Under 30]]="Yes", "Under 30", IF(Aggregate[[#This Row],[Senior]]="Yes", "Senior", 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 "Less than 5GB", IF(Aggregate[[#This Row],[Avg Monthly GB Download]]&lt;10, "Between 5 and 10GB", "10 or more GB"))</f>
        <v>Less than 5GB</v>
      </c>
    </row>
    <row r="4790" spans="1:23" x14ac:dyDescent="0.25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Row],[Under 30]]="Yes", "Under 30", IF(Aggregate[[#This Row],[Senior]]="Yes", "Senior", 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 "Less than 5GB", IF(Aggregate[[#This Row],[Avg Monthly GB Download]]&lt;10, "Between 5 and 10GB", "10 or more GB"))</f>
        <v>Less than 5GB</v>
      </c>
    </row>
    <row r="4791" spans="1:23" x14ac:dyDescent="0.25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Row],[Under 30]]="Yes", "Under 30", IF(Aggregate[[#This Row],[Senior]]="Yes", "Senior", 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 "Less than 5GB", IF(Aggregate[[#This Row],[Avg Monthly GB Download]]&lt;10, "Between 5 and 10GB", "10 or more GB"))</f>
        <v>10 or more GB</v>
      </c>
    </row>
    <row r="4792" spans="1:23" x14ac:dyDescent="0.25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Row],[Under 30]]="Yes", "Under 30", IF(Aggregate[[#This Row],[Senior]]="Yes", "Senior", 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 "Less than 5GB", IF(Aggregate[[#This Row],[Avg Monthly GB Download]]&lt;10, "Between 5 and 10GB", "10 or more GB"))</f>
        <v>Less than 5GB</v>
      </c>
    </row>
    <row r="4793" spans="1:23" x14ac:dyDescent="0.25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Row],[Under 30]]="Yes", "Under 30", IF(Aggregate[[#This Row],[Senior]]="Yes", "Senior", 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 "Less than 5GB", IF(Aggregate[[#This Row],[Avg Monthly GB Download]]&lt;10, "Between 5 and 10GB", "10 or more GB"))</f>
        <v>10 or more GB</v>
      </c>
    </row>
    <row r="4794" spans="1:23" x14ac:dyDescent="0.25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Row],[Under 30]]="Yes", "Under 30", IF(Aggregate[[#This Row],[Senior]]="Yes", "Senior", 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 "Less than 5GB", IF(Aggregate[[#This Row],[Avg Monthly GB Download]]&lt;10, "Between 5 and 10GB", "10 or more GB"))</f>
        <v>10 or more GB</v>
      </c>
    </row>
    <row r="4795" spans="1:23" x14ac:dyDescent="0.25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Row],[Under 30]]="Yes", "Under 30", IF(Aggregate[[#This Row],[Senior]]="Yes", "Senior", 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 "Less than 5GB", IF(Aggregate[[#This Row],[Avg Monthly GB Download]]&lt;10, "Between 5 and 10GB", "10 or more GB"))</f>
        <v>Between 5 and 10GB</v>
      </c>
    </row>
    <row r="4796" spans="1:23" x14ac:dyDescent="0.25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Row],[Under 30]]="Yes", "Under 30", IF(Aggregate[[#This Row],[Senior]]="Yes", "Senior", 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 "Less than 5GB", IF(Aggregate[[#This Row],[Avg Monthly GB Download]]&lt;10, "Between 5 and 10GB", "10 or more GB"))</f>
        <v>Less than 5GB</v>
      </c>
    </row>
    <row r="4797" spans="1:23" x14ac:dyDescent="0.25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Row],[Under 30]]="Yes", "Under 30", IF(Aggregate[[#This Row],[Senior]]="Yes", "Senior", 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 "Less than 5GB", IF(Aggregate[[#This Row],[Avg Monthly GB Download]]&lt;10, "Between 5 and 10GB", "10 or more GB"))</f>
        <v>Between 5 and 10GB</v>
      </c>
    </row>
    <row r="4798" spans="1:23" x14ac:dyDescent="0.25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Row],[Under 30]]="Yes", "Under 30", IF(Aggregate[[#This Row],[Senior]]="Yes", "Senior", 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 "Less than 5GB", IF(Aggregate[[#This Row],[Avg Monthly GB Download]]&lt;10, "Between 5 and 10GB", "10 or more GB"))</f>
        <v>Between 5 and 10GB</v>
      </c>
    </row>
    <row r="4799" spans="1:23" x14ac:dyDescent="0.25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Row],[Under 30]]="Yes", "Under 30", IF(Aggregate[[#This Row],[Senior]]="Yes", "Senior", 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 "Less than 5GB", IF(Aggregate[[#This Row],[Avg Monthly GB Download]]&lt;10, "Between 5 and 10GB", "10 or more GB"))</f>
        <v>Between 5 and 10GB</v>
      </c>
    </row>
    <row r="4800" spans="1:23" x14ac:dyDescent="0.25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Row],[Under 30]]="Yes", "Under 30", IF(Aggregate[[#This Row],[Senior]]="Yes", "Senior", 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 "Less than 5GB", IF(Aggregate[[#This Row],[Avg Monthly GB Download]]&lt;10, "Between 5 and 10GB", "10 or more GB"))</f>
        <v>Between 5 and 10GB</v>
      </c>
    </row>
    <row r="4801" spans="1:23" x14ac:dyDescent="0.25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Row],[Under 30]]="Yes", "Under 30", IF(Aggregate[[#This Row],[Senior]]="Yes", "Senior", 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 "Less than 5GB", IF(Aggregate[[#This Row],[Avg Monthly GB Download]]&lt;10, "Between 5 and 10GB", "10 or more GB"))</f>
        <v>Less than 5GB</v>
      </c>
    </row>
    <row r="4802" spans="1:23" x14ac:dyDescent="0.25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Row],[Under 30]]="Yes", "Under 30", IF(Aggregate[[#This Row],[Senior]]="Yes", "Senior", 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 "Less than 5GB", IF(Aggregate[[#This Row],[Avg Monthly GB Download]]&lt;10, "Between 5 and 10GB", "10 or more GB"))</f>
        <v>10 or more GB</v>
      </c>
    </row>
    <row r="4803" spans="1:23" x14ac:dyDescent="0.25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Row],[Under 30]]="Yes", "Under 30", IF(Aggregate[[#This Row],[Senior]]="Yes", "Senior", 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 "Less than 5GB", IF(Aggregate[[#This Row],[Avg Monthly GB Download]]&lt;10, "Between 5 and 10GB", "10 or more GB"))</f>
        <v>Less than 5GB</v>
      </c>
    </row>
    <row r="4804" spans="1:23" x14ac:dyDescent="0.25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Row],[Under 30]]="Yes", "Under 30", IF(Aggregate[[#This Row],[Senior]]="Yes", "Senior", 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 "Less than 5GB", IF(Aggregate[[#This Row],[Avg Monthly GB Download]]&lt;10, "Between 5 and 10GB", "10 or more GB"))</f>
        <v>Between 5 and 10GB</v>
      </c>
    </row>
    <row r="4805" spans="1:23" x14ac:dyDescent="0.25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Row],[Under 30]]="Yes", "Under 30", IF(Aggregate[[#This Row],[Senior]]="Yes", "Senior", 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 "Less than 5GB", IF(Aggregate[[#This Row],[Avg Monthly GB Download]]&lt;10, "Between 5 and 10GB", "10 or more GB"))</f>
        <v>Between 5 and 10GB</v>
      </c>
    </row>
    <row r="4806" spans="1:23" x14ac:dyDescent="0.25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Row],[Under 30]]="Yes", "Under 30", IF(Aggregate[[#This Row],[Senior]]="Yes", "Senior", 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 "Less than 5GB", IF(Aggregate[[#This Row],[Avg Monthly GB Download]]&lt;10, "Between 5 and 10GB", "10 or more GB"))</f>
        <v>Between 5 and 10GB</v>
      </c>
    </row>
    <row r="4807" spans="1:23" x14ac:dyDescent="0.25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Row],[Under 30]]="Yes", "Under 30", IF(Aggregate[[#This Row],[Senior]]="Yes", "Senior", 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 "Less than 5GB", IF(Aggregate[[#This Row],[Avg Monthly GB Download]]&lt;10, "Between 5 and 10GB", "10 or more GB"))</f>
        <v>Between 5 and 10GB</v>
      </c>
    </row>
    <row r="4808" spans="1:23" x14ac:dyDescent="0.25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Row],[Under 30]]="Yes", "Under 30", IF(Aggregate[[#This Row],[Senior]]="Yes", "Senior", 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 "Less than 5GB", IF(Aggregate[[#This Row],[Avg Monthly GB Download]]&lt;10, "Between 5 and 10GB", "10 or more GB"))</f>
        <v>Between 5 and 10GB</v>
      </c>
    </row>
    <row r="4809" spans="1:23" x14ac:dyDescent="0.25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Row],[Under 30]]="Yes", "Under 30", IF(Aggregate[[#This Row],[Senior]]="Yes", "Senior", 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 "Less than 5GB", IF(Aggregate[[#This Row],[Avg Monthly GB Download]]&lt;10, "Between 5 and 10GB", "10 or more GB"))</f>
        <v>Less than 5GB</v>
      </c>
    </row>
    <row r="4810" spans="1:23" x14ac:dyDescent="0.25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Row],[Under 30]]="Yes", "Under 30", IF(Aggregate[[#This Row],[Senior]]="Yes", "Senior", 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 "Less than 5GB", IF(Aggregate[[#This Row],[Avg Monthly GB Download]]&lt;10, "Between 5 and 10GB", "10 or more GB"))</f>
        <v>Less than 5GB</v>
      </c>
    </row>
    <row r="4811" spans="1:23" x14ac:dyDescent="0.25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Row],[Under 30]]="Yes", "Under 30", IF(Aggregate[[#This Row],[Senior]]="Yes", "Senior", 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 "Less than 5GB", IF(Aggregate[[#This Row],[Avg Monthly GB Download]]&lt;10, "Between 5 and 10GB", "10 or more GB"))</f>
        <v>Less than 5GB</v>
      </c>
    </row>
    <row r="4812" spans="1:23" x14ac:dyDescent="0.25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Row],[Under 30]]="Yes", "Under 30", IF(Aggregate[[#This Row],[Senior]]="Yes", "Senior", 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 "Less than 5GB", IF(Aggregate[[#This Row],[Avg Monthly GB Download]]&lt;10, "Between 5 and 10GB", "10 or more GB"))</f>
        <v>Less than 5GB</v>
      </c>
    </row>
    <row r="4813" spans="1:23" x14ac:dyDescent="0.25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Row],[Under 30]]="Yes", "Under 30", IF(Aggregate[[#This Row],[Senior]]="Yes", "Senior", 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 "Less than 5GB", IF(Aggregate[[#This Row],[Avg Monthly GB Download]]&lt;10, "Between 5 and 10GB", "10 or more GB"))</f>
        <v>10 or more GB</v>
      </c>
    </row>
    <row r="4814" spans="1:23" x14ac:dyDescent="0.25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Row],[Under 30]]="Yes", "Under 30", IF(Aggregate[[#This Row],[Senior]]="Yes", "Senior", 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 "Less than 5GB", IF(Aggregate[[#This Row],[Avg Monthly GB Download]]&lt;10, "Between 5 and 10GB", "10 or more GB"))</f>
        <v>Between 5 and 10GB</v>
      </c>
    </row>
    <row r="4815" spans="1:23" x14ac:dyDescent="0.25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Row],[Under 30]]="Yes", "Under 30", IF(Aggregate[[#This Row],[Senior]]="Yes", "Senior", 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 "Less than 5GB", IF(Aggregate[[#This Row],[Avg Monthly GB Download]]&lt;10, "Between 5 and 10GB", "10 or more GB"))</f>
        <v>10 or more GB</v>
      </c>
    </row>
    <row r="4816" spans="1:23" x14ac:dyDescent="0.25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Row],[Under 30]]="Yes", "Under 30", IF(Aggregate[[#This Row],[Senior]]="Yes", "Senior", 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 "Less than 5GB", IF(Aggregate[[#This Row],[Avg Monthly GB Download]]&lt;10, "Between 5 and 10GB", "10 or more GB"))</f>
        <v>Between 5 and 10GB</v>
      </c>
    </row>
    <row r="4817" spans="1:23" x14ac:dyDescent="0.25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Row],[Under 30]]="Yes", "Under 30", IF(Aggregate[[#This Row],[Senior]]="Yes", "Senior", 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 "Less than 5GB", IF(Aggregate[[#This Row],[Avg Monthly GB Download]]&lt;10, "Between 5 and 10GB", "10 or more GB"))</f>
        <v>10 or more GB</v>
      </c>
    </row>
    <row r="4818" spans="1:23" x14ac:dyDescent="0.25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Row],[Under 30]]="Yes", "Under 30", IF(Aggregate[[#This Row],[Senior]]="Yes", "Senior", 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 "Less than 5GB", IF(Aggregate[[#This Row],[Avg Monthly GB Download]]&lt;10, "Between 5 and 10GB", "10 or more GB"))</f>
        <v>Between 5 and 10GB</v>
      </c>
    </row>
    <row r="4819" spans="1:23" x14ac:dyDescent="0.25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Row],[Under 30]]="Yes", "Under 30", IF(Aggregate[[#This Row],[Senior]]="Yes", "Senior", 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 "Less than 5GB", IF(Aggregate[[#This Row],[Avg Monthly GB Download]]&lt;10, "Between 5 and 10GB", "10 or more GB"))</f>
        <v>10 or more GB</v>
      </c>
    </row>
    <row r="4820" spans="1:23" x14ac:dyDescent="0.25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Row],[Under 30]]="Yes", "Under 30", IF(Aggregate[[#This Row],[Senior]]="Yes", "Senior", 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 "Less than 5GB", IF(Aggregate[[#This Row],[Avg Monthly GB Download]]&lt;10, "Between 5 and 10GB", "10 or more GB"))</f>
        <v>Less than 5GB</v>
      </c>
    </row>
    <row r="4821" spans="1:23" x14ac:dyDescent="0.25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Row],[Under 30]]="Yes", "Under 30", IF(Aggregate[[#This Row],[Senior]]="Yes", "Senior", 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 "Less than 5GB", IF(Aggregate[[#This Row],[Avg Monthly GB Download]]&lt;10, "Between 5 and 10GB", "10 or more GB"))</f>
        <v>10 or more GB</v>
      </c>
    </row>
    <row r="4822" spans="1:23" x14ac:dyDescent="0.25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Row],[Under 30]]="Yes", "Under 30", IF(Aggregate[[#This Row],[Senior]]="Yes", "Senior", 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 "Less than 5GB", IF(Aggregate[[#This Row],[Avg Monthly GB Download]]&lt;10, "Between 5 and 10GB", "10 or more GB"))</f>
        <v>10 or more GB</v>
      </c>
    </row>
    <row r="4823" spans="1:23" x14ac:dyDescent="0.25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Row],[Under 30]]="Yes", "Under 30", IF(Aggregate[[#This Row],[Senior]]="Yes", "Senior", 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 "Less than 5GB", IF(Aggregate[[#This Row],[Avg Monthly GB Download]]&lt;10, "Between 5 and 10GB", "10 or more GB"))</f>
        <v>Less than 5GB</v>
      </c>
    </row>
    <row r="4824" spans="1:23" x14ac:dyDescent="0.25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Row],[Under 30]]="Yes", "Under 30", IF(Aggregate[[#This Row],[Senior]]="Yes", "Senior", 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 "Less than 5GB", IF(Aggregate[[#This Row],[Avg Monthly GB Download]]&lt;10, "Between 5 and 10GB", "10 or more GB"))</f>
        <v>10 or more GB</v>
      </c>
    </row>
    <row r="4825" spans="1:23" x14ac:dyDescent="0.25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Row],[Under 30]]="Yes", "Under 30", IF(Aggregate[[#This Row],[Senior]]="Yes", "Senior", 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 "Less than 5GB", IF(Aggregate[[#This Row],[Avg Monthly GB Download]]&lt;10, "Between 5 and 10GB", "10 or more GB"))</f>
        <v>10 or more GB</v>
      </c>
    </row>
    <row r="4826" spans="1:23" x14ac:dyDescent="0.25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Row],[Under 30]]="Yes", "Under 30", IF(Aggregate[[#This Row],[Senior]]="Yes", "Senior", 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 "Less than 5GB", IF(Aggregate[[#This Row],[Avg Monthly GB Download]]&lt;10, "Between 5 and 10GB", "10 or more GB"))</f>
        <v>Between 5 and 10GB</v>
      </c>
    </row>
    <row r="4827" spans="1:23" x14ac:dyDescent="0.25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Row],[Under 30]]="Yes", "Under 30", IF(Aggregate[[#This Row],[Senior]]="Yes", "Senior", 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 "Less than 5GB", IF(Aggregate[[#This Row],[Avg Monthly GB Download]]&lt;10, "Between 5 and 10GB", "10 or more GB"))</f>
        <v>Between 5 and 10GB</v>
      </c>
    </row>
    <row r="4828" spans="1:23" x14ac:dyDescent="0.25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Row],[Under 30]]="Yes", "Under 30", IF(Aggregate[[#This Row],[Senior]]="Yes", "Senior", 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 "Less than 5GB", IF(Aggregate[[#This Row],[Avg Monthly GB Download]]&lt;10, "Between 5 and 10GB", "10 or more GB"))</f>
        <v>Less than 5GB</v>
      </c>
    </row>
    <row r="4829" spans="1:23" x14ac:dyDescent="0.25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Row],[Under 30]]="Yes", "Under 30", IF(Aggregate[[#This Row],[Senior]]="Yes", "Senior", 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 "Less than 5GB", IF(Aggregate[[#This Row],[Avg Monthly GB Download]]&lt;10, "Between 5 and 10GB", "10 or more GB"))</f>
        <v>Between 5 and 10GB</v>
      </c>
    </row>
    <row r="4830" spans="1:23" x14ac:dyDescent="0.25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Row],[Under 30]]="Yes", "Under 30", IF(Aggregate[[#This Row],[Senior]]="Yes", "Senior", 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 "Less than 5GB", IF(Aggregate[[#This Row],[Avg Monthly GB Download]]&lt;10, "Between 5 and 10GB", "10 or more GB"))</f>
        <v>Less than 5GB</v>
      </c>
    </row>
    <row r="4831" spans="1:23" x14ac:dyDescent="0.25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Row],[Under 30]]="Yes", "Under 30", IF(Aggregate[[#This Row],[Senior]]="Yes", "Senior", 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 "Less than 5GB", IF(Aggregate[[#This Row],[Avg Monthly GB Download]]&lt;10, "Between 5 and 10GB", "10 or more GB"))</f>
        <v>Less than 5GB</v>
      </c>
    </row>
    <row r="4832" spans="1:23" x14ac:dyDescent="0.25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Row],[Under 30]]="Yes", "Under 30", IF(Aggregate[[#This Row],[Senior]]="Yes", "Senior", 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 "Less than 5GB", IF(Aggregate[[#This Row],[Avg Monthly GB Download]]&lt;10, "Between 5 and 10GB", "10 or more GB"))</f>
        <v>Between 5 and 10GB</v>
      </c>
    </row>
    <row r="4833" spans="1:23" x14ac:dyDescent="0.25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Row],[Under 30]]="Yes", "Under 30", IF(Aggregate[[#This Row],[Senior]]="Yes", "Senior", 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 "Less than 5GB", IF(Aggregate[[#This Row],[Avg Monthly GB Download]]&lt;10, "Between 5 and 10GB", "10 or more GB"))</f>
        <v>Less than 5GB</v>
      </c>
    </row>
    <row r="4834" spans="1:23" x14ac:dyDescent="0.25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Row],[Under 30]]="Yes", "Under 30", IF(Aggregate[[#This Row],[Senior]]="Yes", "Senior", 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 "Less than 5GB", IF(Aggregate[[#This Row],[Avg Monthly GB Download]]&lt;10, "Between 5 and 10GB", "10 or more GB"))</f>
        <v>Between 5 and 10GB</v>
      </c>
    </row>
    <row r="4835" spans="1:23" x14ac:dyDescent="0.25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Row],[Under 30]]="Yes", "Under 30", IF(Aggregate[[#This Row],[Senior]]="Yes", "Senior", 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 "Less than 5GB", IF(Aggregate[[#This Row],[Avg Monthly GB Download]]&lt;10, "Between 5 and 10GB", "10 or more GB"))</f>
        <v>10 or more GB</v>
      </c>
    </row>
    <row r="4836" spans="1:23" x14ac:dyDescent="0.25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Row],[Under 30]]="Yes", "Under 30", IF(Aggregate[[#This Row],[Senior]]="Yes", "Senior", 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 "Less than 5GB", IF(Aggregate[[#This Row],[Avg Monthly GB Download]]&lt;10, "Between 5 and 10GB", "10 or more GB"))</f>
        <v>10 or more GB</v>
      </c>
    </row>
    <row r="4837" spans="1:23" x14ac:dyDescent="0.25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Row],[Under 30]]="Yes", "Under 30", IF(Aggregate[[#This Row],[Senior]]="Yes", "Senior", 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 "Less than 5GB", IF(Aggregate[[#This Row],[Avg Monthly GB Download]]&lt;10, "Between 5 and 10GB", "10 or more GB"))</f>
        <v>Between 5 and 10GB</v>
      </c>
    </row>
    <row r="4838" spans="1:23" x14ac:dyDescent="0.25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Row],[Under 30]]="Yes", "Under 30", IF(Aggregate[[#This Row],[Senior]]="Yes", "Senior", 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 "Less than 5GB", IF(Aggregate[[#This Row],[Avg Monthly GB Download]]&lt;10, "Between 5 and 10GB", "10 or more GB"))</f>
        <v>Less than 5GB</v>
      </c>
    </row>
    <row r="4839" spans="1:23" x14ac:dyDescent="0.25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Row],[Under 30]]="Yes", "Under 30", IF(Aggregate[[#This Row],[Senior]]="Yes", "Senior", 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 "Less than 5GB", IF(Aggregate[[#This Row],[Avg Monthly GB Download]]&lt;10, "Between 5 and 10GB", "10 or more GB"))</f>
        <v>Between 5 and 10GB</v>
      </c>
    </row>
    <row r="4840" spans="1:23" x14ac:dyDescent="0.25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Row],[Under 30]]="Yes", "Under 30", IF(Aggregate[[#This Row],[Senior]]="Yes", "Senior", 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 "Less than 5GB", IF(Aggregate[[#This Row],[Avg Monthly GB Download]]&lt;10, "Between 5 and 10GB", "10 or more GB"))</f>
        <v>Less than 5GB</v>
      </c>
    </row>
    <row r="4841" spans="1:23" x14ac:dyDescent="0.25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Row],[Under 30]]="Yes", "Under 30", IF(Aggregate[[#This Row],[Senior]]="Yes", "Senior", 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 "Less than 5GB", IF(Aggregate[[#This Row],[Avg Monthly GB Download]]&lt;10, "Between 5 and 10GB", "10 or more GB"))</f>
        <v>Less than 5GB</v>
      </c>
    </row>
    <row r="4842" spans="1:23" x14ac:dyDescent="0.25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Row],[Under 30]]="Yes", "Under 30", IF(Aggregate[[#This Row],[Senior]]="Yes", "Senior", 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 "Less than 5GB", IF(Aggregate[[#This Row],[Avg Monthly GB Download]]&lt;10, "Between 5 and 10GB", "10 or more GB"))</f>
        <v>10 or more GB</v>
      </c>
    </row>
    <row r="4843" spans="1:23" x14ac:dyDescent="0.25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Row],[Under 30]]="Yes", "Under 30", IF(Aggregate[[#This Row],[Senior]]="Yes", "Senior", 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 "Less than 5GB", IF(Aggregate[[#This Row],[Avg Monthly GB Download]]&lt;10, "Between 5 and 10GB", "10 or more GB"))</f>
        <v>Less than 5GB</v>
      </c>
    </row>
    <row r="4844" spans="1:23" x14ac:dyDescent="0.25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Row],[Under 30]]="Yes", "Under 30", IF(Aggregate[[#This Row],[Senior]]="Yes", "Senior", 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 "Less than 5GB", IF(Aggregate[[#This Row],[Avg Monthly GB Download]]&lt;10, "Between 5 and 10GB", "10 or more GB"))</f>
        <v>10 or more GB</v>
      </c>
    </row>
    <row r="4845" spans="1:23" x14ac:dyDescent="0.25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Row],[Under 30]]="Yes", "Under 30", IF(Aggregate[[#This Row],[Senior]]="Yes", "Senior", 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 "Less than 5GB", IF(Aggregate[[#This Row],[Avg Monthly GB Download]]&lt;10, "Between 5 and 10GB", "10 or more GB"))</f>
        <v>Less than 5GB</v>
      </c>
    </row>
    <row r="4846" spans="1:23" x14ac:dyDescent="0.25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Row],[Under 30]]="Yes", "Under 30", IF(Aggregate[[#This Row],[Senior]]="Yes", "Senior", 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 "Less than 5GB", IF(Aggregate[[#This Row],[Avg Monthly GB Download]]&lt;10, "Between 5 and 10GB", "10 or more GB"))</f>
        <v>Between 5 and 10GB</v>
      </c>
    </row>
    <row r="4847" spans="1:23" x14ac:dyDescent="0.25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Row],[Under 30]]="Yes", "Under 30", IF(Aggregate[[#This Row],[Senior]]="Yes", "Senior", 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 "Less than 5GB", IF(Aggregate[[#This Row],[Avg Monthly GB Download]]&lt;10, "Between 5 and 10GB", "10 or more GB"))</f>
        <v>Less than 5GB</v>
      </c>
    </row>
    <row r="4848" spans="1:23" x14ac:dyDescent="0.25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Row],[Under 30]]="Yes", "Under 30", IF(Aggregate[[#This Row],[Senior]]="Yes", "Senior", 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 "Less than 5GB", IF(Aggregate[[#This Row],[Avg Monthly GB Download]]&lt;10, "Between 5 and 10GB", "10 or more GB"))</f>
        <v>Less than 5GB</v>
      </c>
    </row>
    <row r="4849" spans="1:23" x14ac:dyDescent="0.25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Row],[Under 30]]="Yes", "Under 30", IF(Aggregate[[#This Row],[Senior]]="Yes", "Senior", 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 "Less than 5GB", IF(Aggregate[[#This Row],[Avg Monthly GB Download]]&lt;10, "Between 5 and 10GB", "10 or more GB"))</f>
        <v>10 or more GB</v>
      </c>
    </row>
    <row r="4850" spans="1:23" x14ac:dyDescent="0.25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Row],[Under 30]]="Yes", "Under 30", IF(Aggregate[[#This Row],[Senior]]="Yes", "Senior", 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 "Less than 5GB", IF(Aggregate[[#This Row],[Avg Monthly GB Download]]&lt;10, "Between 5 and 10GB", "10 or more GB"))</f>
        <v>Less than 5GB</v>
      </c>
    </row>
    <row r="4851" spans="1:23" x14ac:dyDescent="0.25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Row],[Under 30]]="Yes", "Under 30", IF(Aggregate[[#This Row],[Senior]]="Yes", "Senior", 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 "Less than 5GB", IF(Aggregate[[#This Row],[Avg Monthly GB Download]]&lt;10, "Between 5 and 10GB", "10 or more GB"))</f>
        <v>10 or more GB</v>
      </c>
    </row>
    <row r="4852" spans="1:23" x14ac:dyDescent="0.25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Row],[Under 30]]="Yes", "Under 30", IF(Aggregate[[#This Row],[Senior]]="Yes", "Senior", 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 "Less than 5GB", IF(Aggregate[[#This Row],[Avg Monthly GB Download]]&lt;10, "Between 5 and 10GB", "10 or more GB"))</f>
        <v>Less than 5GB</v>
      </c>
    </row>
    <row r="4853" spans="1:23" x14ac:dyDescent="0.25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Row],[Under 30]]="Yes", "Under 30", IF(Aggregate[[#This Row],[Senior]]="Yes", "Senior", 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 "Less than 5GB", IF(Aggregate[[#This Row],[Avg Monthly GB Download]]&lt;10, "Between 5 and 10GB", "10 or more GB"))</f>
        <v>Less than 5GB</v>
      </c>
    </row>
    <row r="4854" spans="1:23" x14ac:dyDescent="0.25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Row],[Under 30]]="Yes", "Under 30", IF(Aggregate[[#This Row],[Senior]]="Yes", "Senior", 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 "Less than 5GB", IF(Aggregate[[#This Row],[Avg Monthly GB Download]]&lt;10, "Between 5 and 10GB", "10 or more GB"))</f>
        <v>10 or more GB</v>
      </c>
    </row>
    <row r="4855" spans="1:23" x14ac:dyDescent="0.25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Row],[Under 30]]="Yes", "Under 30", IF(Aggregate[[#This Row],[Senior]]="Yes", "Senior", 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 "Less than 5GB", IF(Aggregate[[#This Row],[Avg Monthly GB Download]]&lt;10, "Between 5 and 10GB", "10 or more GB"))</f>
        <v>Less than 5GB</v>
      </c>
    </row>
    <row r="4856" spans="1:23" x14ac:dyDescent="0.25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Row],[Under 30]]="Yes", "Under 30", IF(Aggregate[[#This Row],[Senior]]="Yes", "Senior", 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 "Less than 5GB", IF(Aggregate[[#This Row],[Avg Monthly GB Download]]&lt;10, "Between 5 and 10GB", "10 or more GB"))</f>
        <v>Between 5 and 10GB</v>
      </c>
    </row>
    <row r="4857" spans="1:23" x14ac:dyDescent="0.25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Row],[Under 30]]="Yes", "Under 30", IF(Aggregate[[#This Row],[Senior]]="Yes", "Senior", 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 "Less than 5GB", IF(Aggregate[[#This Row],[Avg Monthly GB Download]]&lt;10, "Between 5 and 10GB", "10 or more GB"))</f>
        <v>10 or more GB</v>
      </c>
    </row>
    <row r="4858" spans="1:23" x14ac:dyDescent="0.25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Row],[Under 30]]="Yes", "Under 30", IF(Aggregate[[#This Row],[Senior]]="Yes", "Senior", 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 "Less than 5GB", IF(Aggregate[[#This Row],[Avg Monthly GB Download]]&lt;10, "Between 5 and 10GB", "10 or more GB"))</f>
        <v>10 or more GB</v>
      </c>
    </row>
    <row r="4859" spans="1:23" x14ac:dyDescent="0.25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Row],[Under 30]]="Yes", "Under 30", IF(Aggregate[[#This Row],[Senior]]="Yes", "Senior", 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 "Less than 5GB", IF(Aggregate[[#This Row],[Avg Monthly GB Download]]&lt;10, "Between 5 and 10GB", "10 or more GB"))</f>
        <v>Less than 5GB</v>
      </c>
    </row>
    <row r="4860" spans="1:23" x14ac:dyDescent="0.25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Row],[Under 30]]="Yes", "Under 30", IF(Aggregate[[#This Row],[Senior]]="Yes", "Senior", 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 "Less than 5GB", IF(Aggregate[[#This Row],[Avg Monthly GB Download]]&lt;10, "Between 5 and 10GB", "10 or more GB"))</f>
        <v>10 or more GB</v>
      </c>
    </row>
    <row r="4861" spans="1:23" x14ac:dyDescent="0.25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Row],[Under 30]]="Yes", "Under 30", IF(Aggregate[[#This Row],[Senior]]="Yes", "Senior", 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 "Less than 5GB", IF(Aggregate[[#This Row],[Avg Monthly GB Download]]&lt;10, "Between 5 and 10GB", "10 or more GB"))</f>
        <v>Between 5 and 10GB</v>
      </c>
    </row>
    <row r="4862" spans="1:23" x14ac:dyDescent="0.25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Row],[Under 30]]="Yes", "Under 30", IF(Aggregate[[#This Row],[Senior]]="Yes", "Senior", 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 "Less than 5GB", IF(Aggregate[[#This Row],[Avg Monthly GB Download]]&lt;10, "Between 5 and 10GB", "10 or more GB"))</f>
        <v>Between 5 and 10GB</v>
      </c>
    </row>
    <row r="4863" spans="1:23" x14ac:dyDescent="0.25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Row],[Under 30]]="Yes", "Under 30", IF(Aggregate[[#This Row],[Senior]]="Yes", "Senior", 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 "Less than 5GB", IF(Aggregate[[#This Row],[Avg Monthly GB Download]]&lt;10, "Between 5 and 10GB", "10 or more GB"))</f>
        <v>Less than 5GB</v>
      </c>
    </row>
    <row r="4864" spans="1:23" x14ac:dyDescent="0.25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Row],[Under 30]]="Yes", "Under 30", IF(Aggregate[[#This Row],[Senior]]="Yes", "Senior", 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 "Less than 5GB", IF(Aggregate[[#This Row],[Avg Monthly GB Download]]&lt;10, "Between 5 and 10GB", "10 or more GB"))</f>
        <v>Less than 5GB</v>
      </c>
    </row>
    <row r="4865" spans="1:23" x14ac:dyDescent="0.25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Row],[Under 30]]="Yes", "Under 30", IF(Aggregate[[#This Row],[Senior]]="Yes", "Senior", 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 "Less than 5GB", IF(Aggregate[[#This Row],[Avg Monthly GB Download]]&lt;10, "Between 5 and 10GB", "10 or more GB"))</f>
        <v>10 or more GB</v>
      </c>
    </row>
    <row r="4866" spans="1:23" x14ac:dyDescent="0.25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Row],[Under 30]]="Yes", "Under 30", IF(Aggregate[[#This Row],[Senior]]="Yes", "Senior", 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 "Less than 5GB", IF(Aggregate[[#This Row],[Avg Monthly GB Download]]&lt;10, "Between 5 and 10GB", "10 or more GB"))</f>
        <v>Between 5 and 10GB</v>
      </c>
    </row>
    <row r="4867" spans="1:23" x14ac:dyDescent="0.25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Row],[Under 30]]="Yes", "Under 30", IF(Aggregate[[#This Row],[Senior]]="Yes", "Senior", 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 "Less than 5GB", IF(Aggregate[[#This Row],[Avg Monthly GB Download]]&lt;10, "Between 5 and 10GB", "10 or more GB"))</f>
        <v>10 or more GB</v>
      </c>
    </row>
    <row r="4868" spans="1:23" x14ac:dyDescent="0.25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Row],[Under 30]]="Yes", "Under 30", IF(Aggregate[[#This Row],[Senior]]="Yes", "Senior", 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 "Less than 5GB", IF(Aggregate[[#This Row],[Avg Monthly GB Download]]&lt;10, "Between 5 and 10GB", "10 or more GB"))</f>
        <v>10 or more GB</v>
      </c>
    </row>
    <row r="4869" spans="1:23" x14ac:dyDescent="0.25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Row],[Under 30]]="Yes", "Under 30", IF(Aggregate[[#This Row],[Senior]]="Yes", "Senior", 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 "Less than 5GB", IF(Aggregate[[#This Row],[Avg Monthly GB Download]]&lt;10, "Between 5 and 10GB", "10 or more GB"))</f>
        <v>Less than 5GB</v>
      </c>
    </row>
    <row r="4870" spans="1:23" x14ac:dyDescent="0.25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Row],[Under 30]]="Yes", "Under 30", IF(Aggregate[[#This Row],[Senior]]="Yes", "Senior", 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 "Less than 5GB", IF(Aggregate[[#This Row],[Avg Monthly GB Download]]&lt;10, "Between 5 and 10GB", "10 or more GB"))</f>
        <v>Between 5 and 10GB</v>
      </c>
    </row>
    <row r="4871" spans="1:23" x14ac:dyDescent="0.25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Row],[Under 30]]="Yes", "Under 30", IF(Aggregate[[#This Row],[Senior]]="Yes", "Senior", 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 "Less than 5GB", IF(Aggregate[[#This Row],[Avg Monthly GB Download]]&lt;10, "Between 5 and 10GB", "10 or more GB"))</f>
        <v>Less than 5GB</v>
      </c>
    </row>
    <row r="4872" spans="1:23" x14ac:dyDescent="0.25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Row],[Under 30]]="Yes", "Under 30", IF(Aggregate[[#This Row],[Senior]]="Yes", "Senior", 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 "Less than 5GB", IF(Aggregate[[#This Row],[Avg Monthly GB Download]]&lt;10, "Between 5 and 10GB", "10 or more GB"))</f>
        <v>Between 5 and 10GB</v>
      </c>
    </row>
    <row r="4873" spans="1:23" x14ac:dyDescent="0.25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Row],[Under 30]]="Yes", "Under 30", IF(Aggregate[[#This Row],[Senior]]="Yes", "Senior", 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 "Less than 5GB", IF(Aggregate[[#This Row],[Avg Monthly GB Download]]&lt;10, "Between 5 and 10GB", "10 or more GB"))</f>
        <v>10 or more GB</v>
      </c>
    </row>
    <row r="4874" spans="1:23" x14ac:dyDescent="0.25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Row],[Under 30]]="Yes", "Under 30", IF(Aggregate[[#This Row],[Senior]]="Yes", "Senior", 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 "Less than 5GB", IF(Aggregate[[#This Row],[Avg Monthly GB Download]]&lt;10, "Between 5 and 10GB", "10 or more GB"))</f>
        <v>Less than 5GB</v>
      </c>
    </row>
    <row r="4875" spans="1:23" x14ac:dyDescent="0.25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Row],[Under 30]]="Yes", "Under 30", IF(Aggregate[[#This Row],[Senior]]="Yes", "Senior", 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 "Less than 5GB", IF(Aggregate[[#This Row],[Avg Monthly GB Download]]&lt;10, "Between 5 and 10GB", "10 or more GB"))</f>
        <v>10 or more GB</v>
      </c>
    </row>
    <row r="4876" spans="1:23" x14ac:dyDescent="0.25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Row],[Under 30]]="Yes", "Under 30", IF(Aggregate[[#This Row],[Senior]]="Yes", "Senior", 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 "Less than 5GB", IF(Aggregate[[#This Row],[Avg Monthly GB Download]]&lt;10, "Between 5 and 10GB", "10 or more GB"))</f>
        <v>10 or more GB</v>
      </c>
    </row>
    <row r="4877" spans="1:23" x14ac:dyDescent="0.25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Row],[Under 30]]="Yes", "Under 30", IF(Aggregate[[#This Row],[Senior]]="Yes", "Senior", 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 "Less than 5GB", IF(Aggregate[[#This Row],[Avg Monthly GB Download]]&lt;10, "Between 5 and 10GB", "10 or more GB"))</f>
        <v>Between 5 and 10GB</v>
      </c>
    </row>
    <row r="4878" spans="1:23" x14ac:dyDescent="0.25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Row],[Under 30]]="Yes", "Under 30", IF(Aggregate[[#This Row],[Senior]]="Yes", "Senior", 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 "Less than 5GB", IF(Aggregate[[#This Row],[Avg Monthly GB Download]]&lt;10, "Between 5 and 10GB", "10 or more GB"))</f>
        <v>Between 5 and 10GB</v>
      </c>
    </row>
    <row r="4879" spans="1:23" x14ac:dyDescent="0.25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Row],[Under 30]]="Yes", "Under 30", IF(Aggregate[[#This Row],[Senior]]="Yes", "Senior", 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 "Less than 5GB", IF(Aggregate[[#This Row],[Avg Monthly GB Download]]&lt;10, "Between 5 and 10GB", "10 or more GB"))</f>
        <v>10 or more GB</v>
      </c>
    </row>
    <row r="4880" spans="1:23" x14ac:dyDescent="0.25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Row],[Under 30]]="Yes", "Under 30", IF(Aggregate[[#This Row],[Senior]]="Yes", "Senior", 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 "Less than 5GB", IF(Aggregate[[#This Row],[Avg Monthly GB Download]]&lt;10, "Between 5 and 10GB", "10 or more GB"))</f>
        <v>Between 5 and 10GB</v>
      </c>
    </row>
    <row r="4881" spans="1:23" x14ac:dyDescent="0.25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Row],[Under 30]]="Yes", "Under 30", IF(Aggregate[[#This Row],[Senior]]="Yes", "Senior", 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 "Less than 5GB", IF(Aggregate[[#This Row],[Avg Monthly GB Download]]&lt;10, "Between 5 and 10GB", "10 or more GB"))</f>
        <v>Between 5 and 10GB</v>
      </c>
    </row>
    <row r="4882" spans="1:23" x14ac:dyDescent="0.25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Row],[Under 30]]="Yes", "Under 30", IF(Aggregate[[#This Row],[Senior]]="Yes", "Senior", 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 "Less than 5GB", IF(Aggregate[[#This Row],[Avg Monthly GB Download]]&lt;10, "Between 5 and 10GB", "10 or more GB"))</f>
        <v>Between 5 and 10GB</v>
      </c>
    </row>
    <row r="4883" spans="1:23" x14ac:dyDescent="0.25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Row],[Under 30]]="Yes", "Under 30", IF(Aggregate[[#This Row],[Senior]]="Yes", "Senior", 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 "Less than 5GB", IF(Aggregate[[#This Row],[Avg Monthly GB Download]]&lt;10, "Between 5 and 10GB", "10 or more GB"))</f>
        <v>Between 5 and 10GB</v>
      </c>
    </row>
    <row r="4884" spans="1:23" x14ac:dyDescent="0.25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Row],[Under 30]]="Yes", "Under 30", IF(Aggregate[[#This Row],[Senior]]="Yes", "Senior", 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 "Less than 5GB", IF(Aggregate[[#This Row],[Avg Monthly GB Download]]&lt;10, "Between 5 and 10GB", "10 or more GB"))</f>
        <v>10 or more GB</v>
      </c>
    </row>
    <row r="4885" spans="1:23" x14ac:dyDescent="0.25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Row],[Under 30]]="Yes", "Under 30", IF(Aggregate[[#This Row],[Senior]]="Yes", "Senior", 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 "Less than 5GB", IF(Aggregate[[#This Row],[Avg Monthly GB Download]]&lt;10, "Between 5 and 10GB", "10 or more GB"))</f>
        <v>10 or more GB</v>
      </c>
    </row>
    <row r="4886" spans="1:23" x14ac:dyDescent="0.25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Row],[Under 30]]="Yes", "Under 30", IF(Aggregate[[#This Row],[Senior]]="Yes", "Senior", 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 "Less than 5GB", IF(Aggregate[[#This Row],[Avg Monthly GB Download]]&lt;10, "Between 5 and 10GB", "10 or more GB"))</f>
        <v>Less than 5GB</v>
      </c>
    </row>
    <row r="4887" spans="1:23" x14ac:dyDescent="0.25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Row],[Under 30]]="Yes", "Under 30", IF(Aggregate[[#This Row],[Senior]]="Yes", "Senior", 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 "Less than 5GB", IF(Aggregate[[#This Row],[Avg Monthly GB Download]]&lt;10, "Between 5 and 10GB", "10 or more GB"))</f>
        <v>Less than 5GB</v>
      </c>
    </row>
    <row r="4888" spans="1:23" x14ac:dyDescent="0.25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Row],[Under 30]]="Yes", "Under 30", IF(Aggregate[[#This Row],[Senior]]="Yes", "Senior", 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 "Less than 5GB", IF(Aggregate[[#This Row],[Avg Monthly GB Download]]&lt;10, "Between 5 and 10GB", "10 or more GB"))</f>
        <v>Less than 5GB</v>
      </c>
    </row>
    <row r="4889" spans="1:23" x14ac:dyDescent="0.25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Row],[Under 30]]="Yes", "Under 30", IF(Aggregate[[#This Row],[Senior]]="Yes", "Senior", 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 "Less than 5GB", IF(Aggregate[[#This Row],[Avg Monthly GB Download]]&lt;10, "Between 5 and 10GB", "10 or more GB"))</f>
        <v>Between 5 and 10GB</v>
      </c>
    </row>
    <row r="4890" spans="1:23" x14ac:dyDescent="0.25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Row],[Under 30]]="Yes", "Under 30", IF(Aggregate[[#This Row],[Senior]]="Yes", "Senior", 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 "Less than 5GB", IF(Aggregate[[#This Row],[Avg Monthly GB Download]]&lt;10, "Between 5 and 10GB", "10 or more GB"))</f>
        <v>10 or more GB</v>
      </c>
    </row>
    <row r="4891" spans="1:23" x14ac:dyDescent="0.25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Row],[Under 30]]="Yes", "Under 30", IF(Aggregate[[#This Row],[Senior]]="Yes", "Senior", 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 "Less than 5GB", IF(Aggregate[[#This Row],[Avg Monthly GB Download]]&lt;10, "Between 5 and 10GB", "10 or more GB"))</f>
        <v>Between 5 and 10GB</v>
      </c>
    </row>
    <row r="4892" spans="1:23" x14ac:dyDescent="0.25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Row],[Under 30]]="Yes", "Under 30", IF(Aggregate[[#This Row],[Senior]]="Yes", "Senior", 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 "Less than 5GB", IF(Aggregate[[#This Row],[Avg Monthly GB Download]]&lt;10, "Between 5 and 10GB", "10 or more GB"))</f>
        <v>Less than 5GB</v>
      </c>
    </row>
    <row r="4893" spans="1:23" x14ac:dyDescent="0.25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Row],[Under 30]]="Yes", "Under 30", IF(Aggregate[[#This Row],[Senior]]="Yes", "Senior", 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 "Less than 5GB", IF(Aggregate[[#This Row],[Avg Monthly GB Download]]&lt;10, "Between 5 and 10GB", "10 or more GB"))</f>
        <v>Less than 5GB</v>
      </c>
    </row>
    <row r="4894" spans="1:23" x14ac:dyDescent="0.25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Row],[Under 30]]="Yes", "Under 30", IF(Aggregate[[#This Row],[Senior]]="Yes", "Senior", 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 "Less than 5GB", IF(Aggregate[[#This Row],[Avg Monthly GB Download]]&lt;10, "Between 5 and 10GB", "10 or more GB"))</f>
        <v>Between 5 and 10GB</v>
      </c>
    </row>
    <row r="4895" spans="1:23" x14ac:dyDescent="0.25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Row],[Under 30]]="Yes", "Under 30", IF(Aggregate[[#This Row],[Senior]]="Yes", "Senior", 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 "Less than 5GB", IF(Aggregate[[#This Row],[Avg Monthly GB Download]]&lt;10, "Between 5 and 10GB", "10 or more GB"))</f>
        <v>Less than 5GB</v>
      </c>
    </row>
    <row r="4896" spans="1:23" x14ac:dyDescent="0.25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Row],[Under 30]]="Yes", "Under 30", IF(Aggregate[[#This Row],[Senior]]="Yes", "Senior", 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 "Less than 5GB", IF(Aggregate[[#This Row],[Avg Monthly GB Download]]&lt;10, "Between 5 and 10GB", "10 or more GB"))</f>
        <v>10 or more GB</v>
      </c>
    </row>
    <row r="4897" spans="1:23" x14ac:dyDescent="0.25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Row],[Under 30]]="Yes", "Under 30", IF(Aggregate[[#This Row],[Senior]]="Yes", "Senior", 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 "Less than 5GB", IF(Aggregate[[#This Row],[Avg Monthly GB Download]]&lt;10, "Between 5 and 10GB", "10 or more GB"))</f>
        <v>10 or more GB</v>
      </c>
    </row>
    <row r="4898" spans="1:23" x14ac:dyDescent="0.25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Row],[Under 30]]="Yes", "Under 30", IF(Aggregate[[#This Row],[Senior]]="Yes", "Senior", 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 "Less than 5GB", IF(Aggregate[[#This Row],[Avg Monthly GB Download]]&lt;10, "Between 5 and 10GB", "10 or more GB"))</f>
        <v>10 or more GB</v>
      </c>
    </row>
    <row r="4899" spans="1:23" x14ac:dyDescent="0.25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Row],[Under 30]]="Yes", "Under 30", IF(Aggregate[[#This Row],[Senior]]="Yes", "Senior", 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 "Less than 5GB", IF(Aggregate[[#This Row],[Avg Monthly GB Download]]&lt;10, "Between 5 and 10GB", "10 or more GB"))</f>
        <v>Between 5 and 10GB</v>
      </c>
    </row>
    <row r="4900" spans="1:23" x14ac:dyDescent="0.25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Row],[Under 30]]="Yes", "Under 30", IF(Aggregate[[#This Row],[Senior]]="Yes", "Senior", 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 "Less than 5GB", IF(Aggregate[[#This Row],[Avg Monthly GB Download]]&lt;10, "Between 5 and 10GB", "10 or more GB"))</f>
        <v>10 or more GB</v>
      </c>
    </row>
    <row r="4901" spans="1:23" x14ac:dyDescent="0.25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Row],[Under 30]]="Yes", "Under 30", IF(Aggregate[[#This Row],[Senior]]="Yes", "Senior", 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 "Less than 5GB", IF(Aggregate[[#This Row],[Avg Monthly GB Download]]&lt;10, "Between 5 and 10GB", "10 or more GB"))</f>
        <v>Less than 5GB</v>
      </c>
    </row>
    <row r="4902" spans="1:23" x14ac:dyDescent="0.25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Row],[Under 30]]="Yes", "Under 30", IF(Aggregate[[#This Row],[Senior]]="Yes", "Senior", 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 "Less than 5GB", IF(Aggregate[[#This Row],[Avg Monthly GB Download]]&lt;10, "Between 5 and 10GB", "10 or more GB"))</f>
        <v>Between 5 and 10GB</v>
      </c>
    </row>
    <row r="4903" spans="1:23" x14ac:dyDescent="0.25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Row],[Under 30]]="Yes", "Under 30", IF(Aggregate[[#This Row],[Senior]]="Yes", "Senior", 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 "Less than 5GB", IF(Aggregate[[#This Row],[Avg Monthly GB Download]]&lt;10, "Between 5 and 10GB", "10 or more GB"))</f>
        <v>10 or more GB</v>
      </c>
    </row>
    <row r="4904" spans="1:23" x14ac:dyDescent="0.25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Row],[Under 30]]="Yes", "Under 30", IF(Aggregate[[#This Row],[Senior]]="Yes", "Senior", 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 "Less than 5GB", IF(Aggregate[[#This Row],[Avg Monthly GB Download]]&lt;10, "Between 5 and 10GB", "10 or more GB"))</f>
        <v>Less than 5GB</v>
      </c>
    </row>
    <row r="4905" spans="1:23" x14ac:dyDescent="0.25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Row],[Under 30]]="Yes", "Under 30", IF(Aggregate[[#This Row],[Senior]]="Yes", "Senior", 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 "Less than 5GB", IF(Aggregate[[#This Row],[Avg Monthly GB Download]]&lt;10, "Between 5 and 10GB", "10 or more GB"))</f>
        <v>10 or more GB</v>
      </c>
    </row>
    <row r="4906" spans="1:23" x14ac:dyDescent="0.25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Row],[Under 30]]="Yes", "Under 30", IF(Aggregate[[#This Row],[Senior]]="Yes", "Senior", 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 "Less than 5GB", IF(Aggregate[[#This Row],[Avg Monthly GB Download]]&lt;10, "Between 5 and 10GB", "10 or more GB"))</f>
        <v>Less than 5GB</v>
      </c>
    </row>
    <row r="4907" spans="1:23" x14ac:dyDescent="0.25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Row],[Under 30]]="Yes", "Under 30", IF(Aggregate[[#This Row],[Senior]]="Yes", "Senior", 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 "Less than 5GB", IF(Aggregate[[#This Row],[Avg Monthly GB Download]]&lt;10, "Between 5 and 10GB", "10 or more GB"))</f>
        <v>Less than 5GB</v>
      </c>
    </row>
    <row r="4908" spans="1:23" x14ac:dyDescent="0.25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Row],[Under 30]]="Yes", "Under 30", IF(Aggregate[[#This Row],[Senior]]="Yes", "Senior", 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 "Less than 5GB", IF(Aggregate[[#This Row],[Avg Monthly GB Download]]&lt;10, "Between 5 and 10GB", "10 or more GB"))</f>
        <v>Between 5 and 10GB</v>
      </c>
    </row>
    <row r="4909" spans="1:23" x14ac:dyDescent="0.25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Row],[Under 30]]="Yes", "Under 30", IF(Aggregate[[#This Row],[Senior]]="Yes", "Senior", 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 "Less than 5GB", IF(Aggregate[[#This Row],[Avg Monthly GB Download]]&lt;10, "Between 5 and 10GB", "10 or more GB"))</f>
        <v>Less than 5GB</v>
      </c>
    </row>
    <row r="4910" spans="1:23" x14ac:dyDescent="0.25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Row],[Under 30]]="Yes", "Under 30", IF(Aggregate[[#This Row],[Senior]]="Yes", "Senior", 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 "Less than 5GB", IF(Aggregate[[#This Row],[Avg Monthly GB Download]]&lt;10, "Between 5 and 10GB", "10 or more GB"))</f>
        <v>Less than 5GB</v>
      </c>
    </row>
    <row r="4911" spans="1:23" x14ac:dyDescent="0.25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Row],[Under 30]]="Yes", "Under 30", IF(Aggregate[[#This Row],[Senior]]="Yes", "Senior", 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 "Less than 5GB", IF(Aggregate[[#This Row],[Avg Monthly GB Download]]&lt;10, "Between 5 and 10GB", "10 or more GB"))</f>
        <v>Between 5 and 10GB</v>
      </c>
    </row>
    <row r="4912" spans="1:23" x14ac:dyDescent="0.25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Row],[Under 30]]="Yes", "Under 30", IF(Aggregate[[#This Row],[Senior]]="Yes", "Senior", 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 "Less than 5GB", IF(Aggregate[[#This Row],[Avg Monthly GB Download]]&lt;10, "Between 5 and 10GB", "10 or more GB"))</f>
        <v>10 or more GB</v>
      </c>
    </row>
    <row r="4913" spans="1:23" x14ac:dyDescent="0.25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Row],[Under 30]]="Yes", "Under 30", IF(Aggregate[[#This Row],[Senior]]="Yes", "Senior", 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 "Less than 5GB", IF(Aggregate[[#This Row],[Avg Monthly GB Download]]&lt;10, "Between 5 and 10GB", "10 or more GB"))</f>
        <v>10 or more GB</v>
      </c>
    </row>
    <row r="4914" spans="1:23" x14ac:dyDescent="0.25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Row],[Under 30]]="Yes", "Under 30", IF(Aggregate[[#This Row],[Senior]]="Yes", "Senior", 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 "Less than 5GB", IF(Aggregate[[#This Row],[Avg Monthly GB Download]]&lt;10, "Between 5 and 10GB", "10 or more GB"))</f>
        <v>Less than 5GB</v>
      </c>
    </row>
    <row r="4915" spans="1:23" x14ac:dyDescent="0.25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Row],[Under 30]]="Yes", "Under 30", IF(Aggregate[[#This Row],[Senior]]="Yes", "Senior", 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 "Less than 5GB", IF(Aggregate[[#This Row],[Avg Monthly GB Download]]&lt;10, "Between 5 and 10GB", "10 or more GB"))</f>
        <v>10 or more GB</v>
      </c>
    </row>
    <row r="4916" spans="1:23" x14ac:dyDescent="0.25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Row],[Under 30]]="Yes", "Under 30", IF(Aggregate[[#This Row],[Senior]]="Yes", "Senior", 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 "Less than 5GB", IF(Aggregate[[#This Row],[Avg Monthly GB Download]]&lt;10, "Between 5 and 10GB", "10 or more GB"))</f>
        <v>Less than 5GB</v>
      </c>
    </row>
    <row r="4917" spans="1:23" x14ac:dyDescent="0.25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Row],[Under 30]]="Yes", "Under 30", IF(Aggregate[[#This Row],[Senior]]="Yes", "Senior", 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 "Less than 5GB", IF(Aggregate[[#This Row],[Avg Monthly GB Download]]&lt;10, "Between 5 and 10GB", "10 or more GB"))</f>
        <v>Less than 5GB</v>
      </c>
    </row>
    <row r="4918" spans="1:23" x14ac:dyDescent="0.25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Row],[Under 30]]="Yes", "Under 30", IF(Aggregate[[#This Row],[Senior]]="Yes", "Senior", 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 "Less than 5GB", IF(Aggregate[[#This Row],[Avg Monthly GB Download]]&lt;10, "Between 5 and 10GB", "10 or more GB"))</f>
        <v>Less than 5GB</v>
      </c>
    </row>
    <row r="4919" spans="1:23" x14ac:dyDescent="0.25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Row],[Under 30]]="Yes", "Under 30", IF(Aggregate[[#This Row],[Senior]]="Yes", "Senior", 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 "Less than 5GB", IF(Aggregate[[#This Row],[Avg Monthly GB Download]]&lt;10, "Between 5 and 10GB", "10 or more GB"))</f>
        <v>10 or more GB</v>
      </c>
    </row>
    <row r="4920" spans="1:23" x14ac:dyDescent="0.25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Row],[Under 30]]="Yes", "Under 30", IF(Aggregate[[#This Row],[Senior]]="Yes", "Senior", 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 "Less than 5GB", IF(Aggregate[[#This Row],[Avg Monthly GB Download]]&lt;10, "Between 5 and 10GB", "10 or more GB"))</f>
        <v>Less than 5GB</v>
      </c>
    </row>
    <row r="4921" spans="1:23" x14ac:dyDescent="0.25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Row],[Under 30]]="Yes", "Under 30", IF(Aggregate[[#This Row],[Senior]]="Yes", "Senior", 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 "Less than 5GB", IF(Aggregate[[#This Row],[Avg Monthly GB Download]]&lt;10, "Between 5 and 10GB", "10 or more GB"))</f>
        <v>Between 5 and 10GB</v>
      </c>
    </row>
    <row r="4922" spans="1:23" x14ac:dyDescent="0.25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Row],[Under 30]]="Yes", "Under 30", IF(Aggregate[[#This Row],[Senior]]="Yes", "Senior", 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 "Less than 5GB", IF(Aggregate[[#This Row],[Avg Monthly GB Download]]&lt;10, "Between 5 and 10GB", "10 or more GB"))</f>
        <v>Between 5 and 10GB</v>
      </c>
    </row>
    <row r="4923" spans="1:23" x14ac:dyDescent="0.25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Row],[Under 30]]="Yes", "Under 30", IF(Aggregate[[#This Row],[Senior]]="Yes", "Senior", 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 "Less than 5GB", IF(Aggregate[[#This Row],[Avg Monthly GB Download]]&lt;10, "Between 5 and 10GB", "10 or more GB"))</f>
        <v>10 or more GB</v>
      </c>
    </row>
    <row r="4924" spans="1:23" x14ac:dyDescent="0.25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Row],[Under 30]]="Yes", "Under 30", IF(Aggregate[[#This Row],[Senior]]="Yes", "Senior", 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 "Less than 5GB", IF(Aggregate[[#This Row],[Avg Monthly GB Download]]&lt;10, "Between 5 and 10GB", "10 or more GB"))</f>
        <v>Between 5 and 10GB</v>
      </c>
    </row>
    <row r="4925" spans="1:23" x14ac:dyDescent="0.25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Row],[Under 30]]="Yes", "Under 30", IF(Aggregate[[#This Row],[Senior]]="Yes", "Senior", 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 "Less than 5GB", IF(Aggregate[[#This Row],[Avg Monthly GB Download]]&lt;10, "Between 5 and 10GB", "10 or more GB"))</f>
        <v>10 or more GB</v>
      </c>
    </row>
    <row r="4926" spans="1:23" x14ac:dyDescent="0.25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Row],[Under 30]]="Yes", "Under 30", IF(Aggregate[[#This Row],[Senior]]="Yes", "Senior", 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 "Less than 5GB", IF(Aggregate[[#This Row],[Avg Monthly GB Download]]&lt;10, "Between 5 and 10GB", "10 or more GB"))</f>
        <v>Less than 5GB</v>
      </c>
    </row>
    <row r="4927" spans="1:23" x14ac:dyDescent="0.25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Row],[Under 30]]="Yes", "Under 30", IF(Aggregate[[#This Row],[Senior]]="Yes", "Senior", 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 "Less than 5GB", IF(Aggregate[[#This Row],[Avg Monthly GB Download]]&lt;10, "Between 5 and 10GB", "10 or more GB"))</f>
        <v>10 or more GB</v>
      </c>
    </row>
    <row r="4928" spans="1:23" x14ac:dyDescent="0.25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Row],[Under 30]]="Yes", "Under 30", IF(Aggregate[[#This Row],[Senior]]="Yes", "Senior", 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 "Less than 5GB", IF(Aggregate[[#This Row],[Avg Monthly GB Download]]&lt;10, "Between 5 and 10GB", "10 or more GB"))</f>
        <v>10 or more GB</v>
      </c>
    </row>
    <row r="4929" spans="1:23" x14ac:dyDescent="0.25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Row],[Under 30]]="Yes", "Under 30", IF(Aggregate[[#This Row],[Senior]]="Yes", "Senior", 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 "Less than 5GB", IF(Aggregate[[#This Row],[Avg Monthly GB Download]]&lt;10, "Between 5 and 10GB", "10 or more GB"))</f>
        <v>Less than 5GB</v>
      </c>
    </row>
    <row r="4930" spans="1:23" x14ac:dyDescent="0.25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Row],[Under 30]]="Yes", "Under 30", IF(Aggregate[[#This Row],[Senior]]="Yes", "Senior", 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 "Less than 5GB", IF(Aggregate[[#This Row],[Avg Monthly GB Download]]&lt;10, "Between 5 and 10GB", "10 or more GB"))</f>
        <v>Between 5 and 10GB</v>
      </c>
    </row>
    <row r="4931" spans="1:23" x14ac:dyDescent="0.25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Row],[Under 30]]="Yes", "Under 30", IF(Aggregate[[#This Row],[Senior]]="Yes", "Senior", 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 "Less than 5GB", IF(Aggregate[[#This Row],[Avg Monthly GB Download]]&lt;10, "Between 5 and 10GB", "10 or more GB"))</f>
        <v>Less than 5GB</v>
      </c>
    </row>
    <row r="4932" spans="1:23" x14ac:dyDescent="0.25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Row],[Under 30]]="Yes", "Under 30", IF(Aggregate[[#This Row],[Senior]]="Yes", "Senior", 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 "Less than 5GB", IF(Aggregate[[#This Row],[Avg Monthly GB Download]]&lt;10, "Between 5 and 10GB", "10 or more GB"))</f>
        <v>Between 5 and 10GB</v>
      </c>
    </row>
    <row r="4933" spans="1:23" x14ac:dyDescent="0.25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Row],[Under 30]]="Yes", "Under 30", IF(Aggregate[[#This Row],[Senior]]="Yes", "Senior", 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 "Less than 5GB", IF(Aggregate[[#This Row],[Avg Monthly GB Download]]&lt;10, "Between 5 and 10GB", "10 or more GB"))</f>
        <v>10 or more GB</v>
      </c>
    </row>
    <row r="4934" spans="1:23" x14ac:dyDescent="0.25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Row],[Under 30]]="Yes", "Under 30", IF(Aggregate[[#This Row],[Senior]]="Yes", "Senior", 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 "Less than 5GB", IF(Aggregate[[#This Row],[Avg Monthly GB Download]]&lt;10, "Between 5 and 10GB", "10 or more GB"))</f>
        <v>Less than 5GB</v>
      </c>
    </row>
    <row r="4935" spans="1:23" x14ac:dyDescent="0.25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Row],[Under 30]]="Yes", "Under 30", IF(Aggregate[[#This Row],[Senior]]="Yes", "Senior", 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 "Less than 5GB", IF(Aggregate[[#This Row],[Avg Monthly GB Download]]&lt;10, "Between 5 and 10GB", "10 or more GB"))</f>
        <v>Less than 5GB</v>
      </c>
    </row>
    <row r="4936" spans="1:23" x14ac:dyDescent="0.25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Row],[Under 30]]="Yes", "Under 30", IF(Aggregate[[#This Row],[Senior]]="Yes", "Senior", 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 "Less than 5GB", IF(Aggregate[[#This Row],[Avg Monthly GB Download]]&lt;10, "Between 5 and 10GB", "10 or more GB"))</f>
        <v>Between 5 and 10GB</v>
      </c>
    </row>
    <row r="4937" spans="1:23" x14ac:dyDescent="0.25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Row],[Under 30]]="Yes", "Under 30", IF(Aggregate[[#This Row],[Senior]]="Yes", "Senior", 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 "Less than 5GB", IF(Aggregate[[#This Row],[Avg Monthly GB Download]]&lt;10, "Between 5 and 10GB", "10 or more GB"))</f>
        <v>10 or more GB</v>
      </c>
    </row>
    <row r="4938" spans="1:23" x14ac:dyDescent="0.25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Row],[Under 30]]="Yes", "Under 30", IF(Aggregate[[#This Row],[Senior]]="Yes", "Senior", 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 "Less than 5GB", IF(Aggregate[[#This Row],[Avg Monthly GB Download]]&lt;10, "Between 5 and 10GB", "10 or more GB"))</f>
        <v>Between 5 and 10GB</v>
      </c>
    </row>
    <row r="4939" spans="1:23" x14ac:dyDescent="0.25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Row],[Under 30]]="Yes", "Under 30", IF(Aggregate[[#This Row],[Senior]]="Yes", "Senior", 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 "Less than 5GB", IF(Aggregate[[#This Row],[Avg Monthly GB Download]]&lt;10, "Between 5 and 10GB", "10 or more GB"))</f>
        <v>Less than 5GB</v>
      </c>
    </row>
    <row r="4940" spans="1:23" x14ac:dyDescent="0.25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Row],[Under 30]]="Yes", "Under 30", IF(Aggregate[[#This Row],[Senior]]="Yes", "Senior", 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 "Less than 5GB", IF(Aggregate[[#This Row],[Avg Monthly GB Download]]&lt;10, "Between 5 and 10GB", "10 or more GB"))</f>
        <v>Less than 5GB</v>
      </c>
    </row>
    <row r="4941" spans="1:23" x14ac:dyDescent="0.25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Row],[Under 30]]="Yes", "Under 30", IF(Aggregate[[#This Row],[Senior]]="Yes", "Senior", 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 "Less than 5GB", IF(Aggregate[[#This Row],[Avg Monthly GB Download]]&lt;10, "Between 5 and 10GB", "10 or more GB"))</f>
        <v>Less than 5GB</v>
      </c>
    </row>
    <row r="4942" spans="1:23" x14ac:dyDescent="0.25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Row],[Under 30]]="Yes", "Under 30", IF(Aggregate[[#This Row],[Senior]]="Yes", "Senior", 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 "Less than 5GB", IF(Aggregate[[#This Row],[Avg Monthly GB Download]]&lt;10, "Between 5 and 10GB", "10 or more GB"))</f>
        <v>Between 5 and 10GB</v>
      </c>
    </row>
    <row r="4943" spans="1:23" x14ac:dyDescent="0.25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Row],[Under 30]]="Yes", "Under 30", IF(Aggregate[[#This Row],[Senior]]="Yes", "Senior", 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 "Less than 5GB", IF(Aggregate[[#This Row],[Avg Monthly GB Download]]&lt;10, "Between 5 and 10GB", "10 or more GB"))</f>
        <v>Between 5 and 10GB</v>
      </c>
    </row>
    <row r="4944" spans="1:23" x14ac:dyDescent="0.25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Row],[Under 30]]="Yes", "Under 30", IF(Aggregate[[#This Row],[Senior]]="Yes", "Senior", 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 "Less than 5GB", IF(Aggregate[[#This Row],[Avg Monthly GB Download]]&lt;10, "Between 5 and 10GB", "10 or more GB"))</f>
        <v>Less than 5GB</v>
      </c>
    </row>
    <row r="4945" spans="1:23" x14ac:dyDescent="0.25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Row],[Under 30]]="Yes", "Under 30", IF(Aggregate[[#This Row],[Senior]]="Yes", "Senior", 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 "Less than 5GB", IF(Aggregate[[#This Row],[Avg Monthly GB Download]]&lt;10, "Between 5 and 10GB", "10 or more GB"))</f>
        <v>Less than 5GB</v>
      </c>
    </row>
    <row r="4946" spans="1:23" x14ac:dyDescent="0.25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Row],[Under 30]]="Yes", "Under 30", IF(Aggregate[[#This Row],[Senior]]="Yes", "Senior", 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 "Less than 5GB", IF(Aggregate[[#This Row],[Avg Monthly GB Download]]&lt;10, "Between 5 and 10GB", "10 or more GB"))</f>
        <v>10 or more GB</v>
      </c>
    </row>
    <row r="4947" spans="1:23" x14ac:dyDescent="0.25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Row],[Under 30]]="Yes", "Under 30", IF(Aggregate[[#This Row],[Senior]]="Yes", "Senior", 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 "Less than 5GB", IF(Aggregate[[#This Row],[Avg Monthly GB Download]]&lt;10, "Between 5 and 10GB", "10 or more GB"))</f>
        <v>Between 5 and 10GB</v>
      </c>
    </row>
    <row r="4948" spans="1:23" x14ac:dyDescent="0.25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Row],[Under 30]]="Yes", "Under 30", IF(Aggregate[[#This Row],[Senior]]="Yes", "Senior", 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 "Less than 5GB", IF(Aggregate[[#This Row],[Avg Monthly GB Download]]&lt;10, "Between 5 and 10GB", "10 or more GB"))</f>
        <v>Between 5 and 10GB</v>
      </c>
    </row>
    <row r="4949" spans="1:23" x14ac:dyDescent="0.25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Row],[Under 30]]="Yes", "Under 30", IF(Aggregate[[#This Row],[Senior]]="Yes", "Senior", 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 "Less than 5GB", IF(Aggregate[[#This Row],[Avg Monthly GB Download]]&lt;10, "Between 5 and 10GB", "10 or more GB"))</f>
        <v>Less than 5GB</v>
      </c>
    </row>
    <row r="4950" spans="1:23" x14ac:dyDescent="0.25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Row],[Under 30]]="Yes", "Under 30", IF(Aggregate[[#This Row],[Senior]]="Yes", "Senior", 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 "Less than 5GB", IF(Aggregate[[#This Row],[Avg Monthly GB Download]]&lt;10, "Between 5 and 10GB", "10 or more GB"))</f>
        <v>Less than 5GB</v>
      </c>
    </row>
    <row r="4951" spans="1:23" x14ac:dyDescent="0.25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Row],[Under 30]]="Yes", "Under 30", IF(Aggregate[[#This Row],[Senior]]="Yes", "Senior", 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 "Less than 5GB", IF(Aggregate[[#This Row],[Avg Monthly GB Download]]&lt;10, "Between 5 and 10GB", "10 or more GB"))</f>
        <v>10 or more GB</v>
      </c>
    </row>
    <row r="4952" spans="1:23" x14ac:dyDescent="0.25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Row],[Under 30]]="Yes", "Under 30", IF(Aggregate[[#This Row],[Senior]]="Yes", "Senior", 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 "Less than 5GB", IF(Aggregate[[#This Row],[Avg Monthly GB Download]]&lt;10, "Between 5 and 10GB", "10 or more GB"))</f>
        <v>Between 5 and 10GB</v>
      </c>
    </row>
    <row r="4953" spans="1:23" x14ac:dyDescent="0.25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Row],[Under 30]]="Yes", "Under 30", IF(Aggregate[[#This Row],[Senior]]="Yes", "Senior", 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 "Less than 5GB", IF(Aggregate[[#This Row],[Avg Monthly GB Download]]&lt;10, "Between 5 and 10GB", "10 or more GB"))</f>
        <v>Less than 5GB</v>
      </c>
    </row>
    <row r="4954" spans="1:23" x14ac:dyDescent="0.25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Row],[Under 30]]="Yes", "Under 30", IF(Aggregate[[#This Row],[Senior]]="Yes", "Senior", 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 "Less than 5GB", IF(Aggregate[[#This Row],[Avg Monthly GB Download]]&lt;10, "Between 5 and 10GB", "10 or more GB"))</f>
        <v>Less than 5GB</v>
      </c>
    </row>
    <row r="4955" spans="1:23" x14ac:dyDescent="0.25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Row],[Under 30]]="Yes", "Under 30", IF(Aggregate[[#This Row],[Senior]]="Yes", "Senior", 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 "Less than 5GB", IF(Aggregate[[#This Row],[Avg Monthly GB Download]]&lt;10, "Between 5 and 10GB", "10 or more GB"))</f>
        <v>10 or more GB</v>
      </c>
    </row>
    <row r="4956" spans="1:23" x14ac:dyDescent="0.25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Row],[Under 30]]="Yes", "Under 30", IF(Aggregate[[#This Row],[Senior]]="Yes", "Senior", 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 "Less than 5GB", IF(Aggregate[[#This Row],[Avg Monthly GB Download]]&lt;10, "Between 5 and 10GB", "10 or more GB"))</f>
        <v>Between 5 and 10GB</v>
      </c>
    </row>
    <row r="4957" spans="1:23" x14ac:dyDescent="0.25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Row],[Under 30]]="Yes", "Under 30", IF(Aggregate[[#This Row],[Senior]]="Yes", "Senior", 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 "Less than 5GB", IF(Aggregate[[#This Row],[Avg Monthly GB Download]]&lt;10, "Between 5 and 10GB", "10 or more GB"))</f>
        <v>Between 5 and 10GB</v>
      </c>
    </row>
    <row r="4958" spans="1:23" x14ac:dyDescent="0.25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Row],[Under 30]]="Yes", "Under 30", IF(Aggregate[[#This Row],[Senior]]="Yes", "Senior", 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 "Less than 5GB", IF(Aggregate[[#This Row],[Avg Monthly GB Download]]&lt;10, "Between 5 and 10GB", "10 or more GB"))</f>
        <v>10 or more GB</v>
      </c>
    </row>
    <row r="4959" spans="1:23" x14ac:dyDescent="0.25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Row],[Under 30]]="Yes", "Under 30", IF(Aggregate[[#This Row],[Senior]]="Yes", "Senior", 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 "Less than 5GB", IF(Aggregate[[#This Row],[Avg Monthly GB Download]]&lt;10, "Between 5 and 10GB", "10 or more GB"))</f>
        <v>10 or more GB</v>
      </c>
    </row>
    <row r="4960" spans="1:23" x14ac:dyDescent="0.25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Row],[Under 30]]="Yes", "Under 30", IF(Aggregate[[#This Row],[Senior]]="Yes", "Senior", 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 "Less than 5GB", IF(Aggregate[[#This Row],[Avg Monthly GB Download]]&lt;10, "Between 5 and 10GB", "10 or more GB"))</f>
        <v>Less than 5GB</v>
      </c>
    </row>
    <row r="4961" spans="1:23" x14ac:dyDescent="0.25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Row],[Under 30]]="Yes", "Under 30", IF(Aggregate[[#This Row],[Senior]]="Yes", "Senior", 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 "Less than 5GB", IF(Aggregate[[#This Row],[Avg Monthly GB Download]]&lt;10, "Between 5 and 10GB", "10 or more GB"))</f>
        <v>Between 5 and 10GB</v>
      </c>
    </row>
    <row r="4962" spans="1:23" x14ac:dyDescent="0.25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Row],[Under 30]]="Yes", "Under 30", IF(Aggregate[[#This Row],[Senior]]="Yes", "Senior", 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 "Less than 5GB", IF(Aggregate[[#This Row],[Avg Monthly GB Download]]&lt;10, "Between 5 and 10GB", "10 or more GB"))</f>
        <v>Between 5 and 10GB</v>
      </c>
    </row>
    <row r="4963" spans="1:23" x14ac:dyDescent="0.25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Row],[Under 30]]="Yes", "Under 30", IF(Aggregate[[#This Row],[Senior]]="Yes", "Senior", 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 "Less than 5GB", IF(Aggregate[[#This Row],[Avg Monthly GB Download]]&lt;10, "Between 5 and 10GB", "10 or more GB"))</f>
        <v>Less than 5GB</v>
      </c>
    </row>
    <row r="4964" spans="1:23" x14ac:dyDescent="0.25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Row],[Under 30]]="Yes", "Under 30", IF(Aggregate[[#This Row],[Senior]]="Yes", "Senior", 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 "Less than 5GB", IF(Aggregate[[#This Row],[Avg Monthly GB Download]]&lt;10, "Between 5 and 10GB", "10 or more GB"))</f>
        <v>Between 5 and 10GB</v>
      </c>
    </row>
    <row r="4965" spans="1:23" x14ac:dyDescent="0.25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Row],[Under 30]]="Yes", "Under 30", IF(Aggregate[[#This Row],[Senior]]="Yes", "Senior", 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 "Less than 5GB", IF(Aggregate[[#This Row],[Avg Monthly GB Download]]&lt;10, "Between 5 and 10GB", "10 or more GB"))</f>
        <v>10 or more GB</v>
      </c>
    </row>
    <row r="4966" spans="1:23" x14ac:dyDescent="0.25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Row],[Under 30]]="Yes", "Under 30", IF(Aggregate[[#This Row],[Senior]]="Yes", "Senior", 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 "Less than 5GB", IF(Aggregate[[#This Row],[Avg Monthly GB Download]]&lt;10, "Between 5 and 10GB", "10 or more GB"))</f>
        <v>Less than 5GB</v>
      </c>
    </row>
    <row r="4967" spans="1:23" x14ac:dyDescent="0.25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Row],[Under 30]]="Yes", "Under 30", IF(Aggregate[[#This Row],[Senior]]="Yes", "Senior", 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 "Less than 5GB", IF(Aggregate[[#This Row],[Avg Monthly GB Download]]&lt;10, "Between 5 and 10GB", "10 or more GB"))</f>
        <v>Between 5 and 10GB</v>
      </c>
    </row>
    <row r="4968" spans="1:23" x14ac:dyDescent="0.25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Row],[Under 30]]="Yes", "Under 30", IF(Aggregate[[#This Row],[Senior]]="Yes", "Senior", 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 "Less than 5GB", IF(Aggregate[[#This Row],[Avg Monthly GB Download]]&lt;10, "Between 5 and 10GB", "10 or more GB"))</f>
        <v>Less than 5GB</v>
      </c>
    </row>
    <row r="4969" spans="1:23" x14ac:dyDescent="0.25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Row],[Under 30]]="Yes", "Under 30", IF(Aggregate[[#This Row],[Senior]]="Yes", "Senior", 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 "Less than 5GB", IF(Aggregate[[#This Row],[Avg Monthly GB Download]]&lt;10, "Between 5 and 10GB", "10 or more GB"))</f>
        <v>Between 5 and 10GB</v>
      </c>
    </row>
    <row r="4970" spans="1:23" x14ac:dyDescent="0.25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Row],[Under 30]]="Yes", "Under 30", IF(Aggregate[[#This Row],[Senior]]="Yes", "Senior", 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 "Less than 5GB", IF(Aggregate[[#This Row],[Avg Monthly GB Download]]&lt;10, "Between 5 and 10GB", "10 or more GB"))</f>
        <v>Less than 5GB</v>
      </c>
    </row>
    <row r="4971" spans="1:23" x14ac:dyDescent="0.25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Row],[Under 30]]="Yes", "Under 30", IF(Aggregate[[#This Row],[Senior]]="Yes", "Senior", 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 "Less than 5GB", IF(Aggregate[[#This Row],[Avg Monthly GB Download]]&lt;10, "Between 5 and 10GB", "10 or more GB"))</f>
        <v>Less than 5GB</v>
      </c>
    </row>
    <row r="4972" spans="1:23" x14ac:dyDescent="0.25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Row],[Under 30]]="Yes", "Under 30", IF(Aggregate[[#This Row],[Senior]]="Yes", "Senior", 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 "Less than 5GB", IF(Aggregate[[#This Row],[Avg Monthly GB Download]]&lt;10, "Between 5 and 10GB", "10 or more GB"))</f>
        <v>Between 5 and 10GB</v>
      </c>
    </row>
    <row r="4973" spans="1:23" x14ac:dyDescent="0.25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Row],[Under 30]]="Yes", "Under 30", IF(Aggregate[[#This Row],[Senior]]="Yes", "Senior", 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 "Less than 5GB", IF(Aggregate[[#This Row],[Avg Monthly GB Download]]&lt;10, "Between 5 and 10GB", "10 or more GB"))</f>
        <v>10 or more GB</v>
      </c>
    </row>
    <row r="4974" spans="1:23" x14ac:dyDescent="0.25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Row],[Under 30]]="Yes", "Under 30", IF(Aggregate[[#This Row],[Senior]]="Yes", "Senior", 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 "Less than 5GB", IF(Aggregate[[#This Row],[Avg Monthly GB Download]]&lt;10, "Between 5 and 10GB", "10 or more GB"))</f>
        <v>10 or more GB</v>
      </c>
    </row>
    <row r="4975" spans="1:23" x14ac:dyDescent="0.25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Row],[Under 30]]="Yes", "Under 30", IF(Aggregate[[#This Row],[Senior]]="Yes", "Senior", 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 "Less than 5GB", IF(Aggregate[[#This Row],[Avg Monthly GB Download]]&lt;10, "Between 5 and 10GB", "10 or more GB"))</f>
        <v>Between 5 and 10GB</v>
      </c>
    </row>
    <row r="4976" spans="1:23" x14ac:dyDescent="0.25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Row],[Under 30]]="Yes", "Under 30", IF(Aggregate[[#This Row],[Senior]]="Yes", "Senior", 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 "Less than 5GB", IF(Aggregate[[#This Row],[Avg Monthly GB Download]]&lt;10, "Between 5 and 10GB", "10 or more GB"))</f>
        <v>Less than 5GB</v>
      </c>
    </row>
    <row r="4977" spans="1:23" x14ac:dyDescent="0.25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Row],[Under 30]]="Yes", "Under 30", IF(Aggregate[[#This Row],[Senior]]="Yes", "Senior", 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 "Less than 5GB", IF(Aggregate[[#This Row],[Avg Monthly GB Download]]&lt;10, "Between 5 and 10GB", "10 or more GB"))</f>
        <v>Between 5 and 10GB</v>
      </c>
    </row>
    <row r="4978" spans="1:23" x14ac:dyDescent="0.25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Row],[Under 30]]="Yes", "Under 30", IF(Aggregate[[#This Row],[Senior]]="Yes", "Senior", 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 "Less than 5GB", IF(Aggregate[[#This Row],[Avg Monthly GB Download]]&lt;10, "Between 5 and 10GB", "10 or more GB"))</f>
        <v>Less than 5GB</v>
      </c>
    </row>
    <row r="4979" spans="1:23" x14ac:dyDescent="0.25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Row],[Under 30]]="Yes", "Under 30", IF(Aggregate[[#This Row],[Senior]]="Yes", "Senior", 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 "Less than 5GB", IF(Aggregate[[#This Row],[Avg Monthly GB Download]]&lt;10, "Between 5 and 10GB", "10 or more GB"))</f>
        <v>10 or more GB</v>
      </c>
    </row>
    <row r="4980" spans="1:23" x14ac:dyDescent="0.25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Row],[Under 30]]="Yes", "Under 30", IF(Aggregate[[#This Row],[Senior]]="Yes", "Senior", 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 "Less than 5GB", IF(Aggregate[[#This Row],[Avg Monthly GB Download]]&lt;10, "Between 5 and 10GB", "10 or more GB"))</f>
        <v>Less than 5GB</v>
      </c>
    </row>
    <row r="4981" spans="1:23" x14ac:dyDescent="0.25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Row],[Under 30]]="Yes", "Under 30", IF(Aggregate[[#This Row],[Senior]]="Yes", "Senior", 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 "Less than 5GB", IF(Aggregate[[#This Row],[Avg Monthly GB Download]]&lt;10, "Between 5 and 10GB", "10 or more GB"))</f>
        <v>Less than 5GB</v>
      </c>
    </row>
    <row r="4982" spans="1:23" x14ac:dyDescent="0.25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Row],[Under 30]]="Yes", "Under 30", IF(Aggregate[[#This Row],[Senior]]="Yes", "Senior", 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 "Less than 5GB", IF(Aggregate[[#This Row],[Avg Monthly GB Download]]&lt;10, "Between 5 and 10GB", "10 or more GB"))</f>
        <v>Between 5 and 10GB</v>
      </c>
    </row>
    <row r="4983" spans="1:23" x14ac:dyDescent="0.25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Row],[Under 30]]="Yes", "Under 30", IF(Aggregate[[#This Row],[Senior]]="Yes", "Senior", 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 "Less than 5GB", IF(Aggregate[[#This Row],[Avg Monthly GB Download]]&lt;10, "Between 5 and 10GB", "10 or more GB"))</f>
        <v>10 or more GB</v>
      </c>
    </row>
    <row r="4984" spans="1:23" x14ac:dyDescent="0.25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Row],[Under 30]]="Yes", "Under 30", IF(Aggregate[[#This Row],[Senior]]="Yes", "Senior", 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 "Less than 5GB", IF(Aggregate[[#This Row],[Avg Monthly GB Download]]&lt;10, "Between 5 and 10GB", "10 or more GB"))</f>
        <v>Less than 5GB</v>
      </c>
    </row>
    <row r="4985" spans="1:23" x14ac:dyDescent="0.25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Row],[Under 30]]="Yes", "Under 30", IF(Aggregate[[#This Row],[Senior]]="Yes", "Senior", 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 "Less than 5GB", IF(Aggregate[[#This Row],[Avg Monthly GB Download]]&lt;10, "Between 5 and 10GB", "10 or more GB"))</f>
        <v>Between 5 and 10GB</v>
      </c>
    </row>
    <row r="4986" spans="1:23" x14ac:dyDescent="0.25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Row],[Under 30]]="Yes", "Under 30", IF(Aggregate[[#This Row],[Senior]]="Yes", "Senior", 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 "Less than 5GB", IF(Aggregate[[#This Row],[Avg Monthly GB Download]]&lt;10, "Between 5 and 10GB", "10 or more GB"))</f>
        <v>Less than 5GB</v>
      </c>
    </row>
    <row r="4987" spans="1:23" x14ac:dyDescent="0.25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Row],[Under 30]]="Yes", "Under 30", IF(Aggregate[[#This Row],[Senior]]="Yes", "Senior", 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 "Less than 5GB", IF(Aggregate[[#This Row],[Avg Monthly GB Download]]&lt;10, "Between 5 and 10GB", "10 or more GB"))</f>
        <v>10 or more GB</v>
      </c>
    </row>
    <row r="4988" spans="1:23" x14ac:dyDescent="0.25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Row],[Under 30]]="Yes", "Under 30", IF(Aggregate[[#This Row],[Senior]]="Yes", "Senior", 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 "Less than 5GB", IF(Aggregate[[#This Row],[Avg Monthly GB Download]]&lt;10, "Between 5 and 10GB", "10 or more GB"))</f>
        <v>10 or more GB</v>
      </c>
    </row>
    <row r="4989" spans="1:23" x14ac:dyDescent="0.25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Row],[Under 30]]="Yes", "Under 30", IF(Aggregate[[#This Row],[Senior]]="Yes", "Senior", 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 "Less than 5GB", IF(Aggregate[[#This Row],[Avg Monthly GB Download]]&lt;10, "Between 5 and 10GB", "10 or more GB"))</f>
        <v>10 or more GB</v>
      </c>
    </row>
    <row r="4990" spans="1:23" x14ac:dyDescent="0.25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Row],[Under 30]]="Yes", "Under 30", IF(Aggregate[[#This Row],[Senior]]="Yes", "Senior", 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 "Less than 5GB", IF(Aggregate[[#This Row],[Avg Monthly GB Download]]&lt;10, "Between 5 and 10GB", "10 or more GB"))</f>
        <v>Between 5 and 10GB</v>
      </c>
    </row>
    <row r="4991" spans="1:23" x14ac:dyDescent="0.25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Row],[Under 30]]="Yes", "Under 30", IF(Aggregate[[#This Row],[Senior]]="Yes", "Senior", 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 "Less than 5GB", IF(Aggregate[[#This Row],[Avg Monthly GB Download]]&lt;10, "Between 5 and 10GB", "10 or more GB"))</f>
        <v>Between 5 and 10GB</v>
      </c>
    </row>
    <row r="4992" spans="1:23" x14ac:dyDescent="0.25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Row],[Under 30]]="Yes", "Under 30", IF(Aggregate[[#This Row],[Senior]]="Yes", "Senior", 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 "Less than 5GB", IF(Aggregate[[#This Row],[Avg Monthly GB Download]]&lt;10, "Between 5 and 10GB", "10 or more GB"))</f>
        <v>Less than 5GB</v>
      </c>
    </row>
    <row r="4993" spans="1:23" x14ac:dyDescent="0.25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Row],[Under 30]]="Yes", "Under 30", IF(Aggregate[[#This Row],[Senior]]="Yes", "Senior", 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 "Less than 5GB", IF(Aggregate[[#This Row],[Avg Monthly GB Download]]&lt;10, "Between 5 and 10GB", "10 or more GB"))</f>
        <v>10 or more GB</v>
      </c>
    </row>
    <row r="4994" spans="1:23" x14ac:dyDescent="0.25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Row],[Under 30]]="Yes", "Under 30", IF(Aggregate[[#This Row],[Senior]]="Yes", "Senior", 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 "Less than 5GB", IF(Aggregate[[#This Row],[Avg Monthly GB Download]]&lt;10, "Between 5 and 10GB", "10 or more GB"))</f>
        <v>Less than 5GB</v>
      </c>
    </row>
    <row r="4995" spans="1:23" x14ac:dyDescent="0.25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Row],[Under 30]]="Yes", "Under 30", IF(Aggregate[[#This Row],[Senior]]="Yes", "Senior", 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 "Less than 5GB", IF(Aggregate[[#This Row],[Avg Monthly GB Download]]&lt;10, "Between 5 and 10GB", "10 or more GB"))</f>
        <v>10 or more GB</v>
      </c>
    </row>
    <row r="4996" spans="1:23" x14ac:dyDescent="0.25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Row],[Under 30]]="Yes", "Under 30", IF(Aggregate[[#This Row],[Senior]]="Yes", "Senior", 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 "Less than 5GB", IF(Aggregate[[#This Row],[Avg Monthly GB Download]]&lt;10, "Between 5 and 10GB", "10 or more GB"))</f>
        <v>Less than 5GB</v>
      </c>
    </row>
    <row r="4997" spans="1:23" x14ac:dyDescent="0.25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Row],[Under 30]]="Yes", "Under 30", IF(Aggregate[[#This Row],[Senior]]="Yes", "Senior", 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 "Less than 5GB", IF(Aggregate[[#This Row],[Avg Monthly GB Download]]&lt;10, "Between 5 and 10GB", "10 or more GB"))</f>
        <v>10 or more GB</v>
      </c>
    </row>
    <row r="4998" spans="1:23" x14ac:dyDescent="0.25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Row],[Under 30]]="Yes", "Under 30", IF(Aggregate[[#This Row],[Senior]]="Yes", "Senior", 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 "Less than 5GB", IF(Aggregate[[#This Row],[Avg Monthly GB Download]]&lt;10, "Between 5 and 10GB", "10 or more GB"))</f>
        <v>Less than 5GB</v>
      </c>
    </row>
    <row r="4999" spans="1:23" x14ac:dyDescent="0.25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Row],[Under 30]]="Yes", "Under 30", IF(Aggregate[[#This Row],[Senior]]="Yes", "Senior", 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 "Less than 5GB", IF(Aggregate[[#This Row],[Avg Monthly GB Download]]&lt;10, "Between 5 and 10GB", "10 or more GB"))</f>
        <v>10 or more GB</v>
      </c>
    </row>
    <row r="5000" spans="1:23" x14ac:dyDescent="0.25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Row],[Under 30]]="Yes", "Under 30", IF(Aggregate[[#This Row],[Senior]]="Yes", "Senior", 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 "Less than 5GB", IF(Aggregate[[#This Row],[Avg Monthly GB Download]]&lt;10, "Between 5 and 10GB", "10 or more GB"))</f>
        <v>Less than 5GB</v>
      </c>
    </row>
    <row r="5001" spans="1:23" x14ac:dyDescent="0.25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Row],[Under 30]]="Yes", "Under 30", IF(Aggregate[[#This Row],[Senior]]="Yes", "Senior", 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 "Less than 5GB", IF(Aggregate[[#This Row],[Avg Monthly GB Download]]&lt;10, "Between 5 and 10GB", "10 or more GB"))</f>
        <v>Less than 5GB</v>
      </c>
    </row>
    <row r="5002" spans="1:23" x14ac:dyDescent="0.25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Row],[Under 30]]="Yes", "Under 30", IF(Aggregate[[#This Row],[Senior]]="Yes", "Senior", 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 "Less than 5GB", IF(Aggregate[[#This Row],[Avg Monthly GB Download]]&lt;10, "Between 5 and 10GB", "10 or more GB"))</f>
        <v>Between 5 and 10GB</v>
      </c>
    </row>
    <row r="5003" spans="1:23" x14ac:dyDescent="0.25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Row],[Under 30]]="Yes", "Under 30", IF(Aggregate[[#This Row],[Senior]]="Yes", "Senior", 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 "Less than 5GB", IF(Aggregate[[#This Row],[Avg Monthly GB Download]]&lt;10, "Between 5 and 10GB", "10 or more GB"))</f>
        <v>Between 5 and 10GB</v>
      </c>
    </row>
    <row r="5004" spans="1:23" x14ac:dyDescent="0.25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Row],[Under 30]]="Yes", "Under 30", IF(Aggregate[[#This Row],[Senior]]="Yes", "Senior", 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 "Less than 5GB", IF(Aggregate[[#This Row],[Avg Monthly GB Download]]&lt;10, "Between 5 and 10GB", "10 or more GB"))</f>
        <v>10 or more GB</v>
      </c>
    </row>
    <row r="5005" spans="1:23" x14ac:dyDescent="0.25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Row],[Under 30]]="Yes", "Under 30", IF(Aggregate[[#This Row],[Senior]]="Yes", "Senior", 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 "Less than 5GB", IF(Aggregate[[#This Row],[Avg Monthly GB Download]]&lt;10, "Between 5 and 10GB", "10 or more GB"))</f>
        <v>10 or more GB</v>
      </c>
    </row>
    <row r="5006" spans="1:23" x14ac:dyDescent="0.25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Row],[Under 30]]="Yes", "Under 30", IF(Aggregate[[#This Row],[Senior]]="Yes", "Senior", 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 "Less than 5GB", IF(Aggregate[[#This Row],[Avg Monthly GB Download]]&lt;10, "Between 5 and 10GB", "10 or more GB"))</f>
        <v>Less than 5GB</v>
      </c>
    </row>
    <row r="5007" spans="1:23" x14ac:dyDescent="0.25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Row],[Under 30]]="Yes", "Under 30", IF(Aggregate[[#This Row],[Senior]]="Yes", "Senior", 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 "Less than 5GB", IF(Aggregate[[#This Row],[Avg Monthly GB Download]]&lt;10, "Between 5 and 10GB", "10 or more GB"))</f>
        <v>Between 5 and 10GB</v>
      </c>
    </row>
    <row r="5008" spans="1:23" x14ac:dyDescent="0.25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Row],[Under 30]]="Yes", "Under 30", IF(Aggregate[[#This Row],[Senior]]="Yes", "Senior", 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 "Less than 5GB", IF(Aggregate[[#This Row],[Avg Monthly GB Download]]&lt;10, "Between 5 and 10GB", "10 or more GB"))</f>
        <v>Between 5 and 10GB</v>
      </c>
    </row>
    <row r="5009" spans="1:23" x14ac:dyDescent="0.25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Row],[Under 30]]="Yes", "Under 30", IF(Aggregate[[#This Row],[Senior]]="Yes", "Senior", 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 "Less than 5GB", IF(Aggregate[[#This Row],[Avg Monthly GB Download]]&lt;10, "Between 5 and 10GB", "10 or more GB"))</f>
        <v>10 or more GB</v>
      </c>
    </row>
    <row r="5010" spans="1:23" x14ac:dyDescent="0.25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Row],[Under 30]]="Yes", "Under 30", IF(Aggregate[[#This Row],[Senior]]="Yes", "Senior", 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 "Less than 5GB", IF(Aggregate[[#This Row],[Avg Monthly GB Download]]&lt;10, "Between 5 and 10GB", "10 or more GB"))</f>
        <v>Less than 5GB</v>
      </c>
    </row>
    <row r="5011" spans="1:23" x14ac:dyDescent="0.25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Row],[Under 30]]="Yes", "Under 30", IF(Aggregate[[#This Row],[Senior]]="Yes", "Senior", 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 "Less than 5GB", IF(Aggregate[[#This Row],[Avg Monthly GB Download]]&lt;10, "Between 5 and 10GB", "10 or more GB"))</f>
        <v>10 or more GB</v>
      </c>
    </row>
    <row r="5012" spans="1:23" x14ac:dyDescent="0.25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Row],[Under 30]]="Yes", "Under 30", IF(Aggregate[[#This Row],[Senior]]="Yes", "Senior", 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 "Less than 5GB", IF(Aggregate[[#This Row],[Avg Monthly GB Download]]&lt;10, "Between 5 and 10GB", "10 or more GB"))</f>
        <v>Less than 5GB</v>
      </c>
    </row>
    <row r="5013" spans="1:23" x14ac:dyDescent="0.25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Row],[Under 30]]="Yes", "Under 30", IF(Aggregate[[#This Row],[Senior]]="Yes", "Senior", 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 "Less than 5GB", IF(Aggregate[[#This Row],[Avg Monthly GB Download]]&lt;10, "Between 5 and 10GB", "10 or more GB"))</f>
        <v>Between 5 and 10GB</v>
      </c>
    </row>
    <row r="5014" spans="1:23" x14ac:dyDescent="0.25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Row],[Under 30]]="Yes", "Under 30", IF(Aggregate[[#This Row],[Senior]]="Yes", "Senior", 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 "Less than 5GB", IF(Aggregate[[#This Row],[Avg Monthly GB Download]]&lt;10, "Between 5 and 10GB", "10 or more GB"))</f>
        <v>Less than 5GB</v>
      </c>
    </row>
    <row r="5015" spans="1:23" x14ac:dyDescent="0.25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Row],[Under 30]]="Yes", "Under 30", IF(Aggregate[[#This Row],[Senior]]="Yes", "Senior", 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 "Less than 5GB", IF(Aggregate[[#This Row],[Avg Monthly GB Download]]&lt;10, "Between 5 and 10GB", "10 or more GB"))</f>
        <v>Between 5 and 10GB</v>
      </c>
    </row>
    <row r="5016" spans="1:23" x14ac:dyDescent="0.25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Row],[Under 30]]="Yes", "Under 30", IF(Aggregate[[#This Row],[Senior]]="Yes", "Senior", 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 "Less than 5GB", IF(Aggregate[[#This Row],[Avg Monthly GB Download]]&lt;10, "Between 5 and 10GB", "10 or more GB"))</f>
        <v>Between 5 and 10GB</v>
      </c>
    </row>
    <row r="5017" spans="1:23" x14ac:dyDescent="0.25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Row],[Under 30]]="Yes", "Under 30", IF(Aggregate[[#This Row],[Senior]]="Yes", "Senior", 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 "Less than 5GB", IF(Aggregate[[#This Row],[Avg Monthly GB Download]]&lt;10, "Between 5 and 10GB", "10 or more GB"))</f>
        <v>Between 5 and 10GB</v>
      </c>
    </row>
    <row r="5018" spans="1:23" x14ac:dyDescent="0.25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Row],[Under 30]]="Yes", "Under 30", IF(Aggregate[[#This Row],[Senior]]="Yes", "Senior", 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 "Less than 5GB", IF(Aggregate[[#This Row],[Avg Monthly GB Download]]&lt;10, "Between 5 and 10GB", "10 or more GB"))</f>
        <v>Between 5 and 10GB</v>
      </c>
    </row>
    <row r="5019" spans="1:23" x14ac:dyDescent="0.25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Row],[Under 30]]="Yes", "Under 30", IF(Aggregate[[#This Row],[Senior]]="Yes", "Senior", 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 "Less than 5GB", IF(Aggregate[[#This Row],[Avg Monthly GB Download]]&lt;10, "Between 5 and 10GB", "10 or more GB"))</f>
        <v>10 or more GB</v>
      </c>
    </row>
    <row r="5020" spans="1:23" x14ac:dyDescent="0.25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Row],[Under 30]]="Yes", "Under 30", IF(Aggregate[[#This Row],[Senior]]="Yes", "Senior", 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 "Less than 5GB", IF(Aggregate[[#This Row],[Avg Monthly GB Download]]&lt;10, "Between 5 and 10GB", "10 or more GB"))</f>
        <v>Less than 5GB</v>
      </c>
    </row>
    <row r="5021" spans="1:23" x14ac:dyDescent="0.25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Row],[Under 30]]="Yes", "Under 30", IF(Aggregate[[#This Row],[Senior]]="Yes", "Senior", 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 "Less than 5GB", IF(Aggregate[[#This Row],[Avg Monthly GB Download]]&lt;10, "Between 5 and 10GB", "10 or more GB"))</f>
        <v>Between 5 and 10GB</v>
      </c>
    </row>
    <row r="5022" spans="1:23" x14ac:dyDescent="0.25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Row],[Under 30]]="Yes", "Under 30", IF(Aggregate[[#This Row],[Senior]]="Yes", "Senior", 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 "Less than 5GB", IF(Aggregate[[#This Row],[Avg Monthly GB Download]]&lt;10, "Between 5 and 10GB", "10 or more GB"))</f>
        <v>Less than 5GB</v>
      </c>
    </row>
    <row r="5023" spans="1:23" x14ac:dyDescent="0.25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Row],[Under 30]]="Yes", "Under 30", IF(Aggregate[[#This Row],[Senior]]="Yes", "Senior", 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 "Less than 5GB", IF(Aggregate[[#This Row],[Avg Monthly GB Download]]&lt;10, "Between 5 and 10GB", "10 or more GB"))</f>
        <v>Less than 5GB</v>
      </c>
    </row>
    <row r="5024" spans="1:23" x14ac:dyDescent="0.25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Row],[Under 30]]="Yes", "Under 30", IF(Aggregate[[#This Row],[Senior]]="Yes", "Senior", 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 "Less than 5GB", IF(Aggregate[[#This Row],[Avg Monthly GB Download]]&lt;10, "Between 5 and 10GB", "10 or more GB"))</f>
        <v>Less than 5GB</v>
      </c>
    </row>
    <row r="5025" spans="1:23" x14ac:dyDescent="0.25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Row],[Under 30]]="Yes", "Under 30", IF(Aggregate[[#This Row],[Senior]]="Yes", "Senior", 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 "Less than 5GB", IF(Aggregate[[#This Row],[Avg Monthly GB Download]]&lt;10, "Between 5 and 10GB", "10 or more GB"))</f>
        <v>Between 5 and 10GB</v>
      </c>
    </row>
    <row r="5026" spans="1:23" x14ac:dyDescent="0.25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Row],[Under 30]]="Yes", "Under 30", IF(Aggregate[[#This Row],[Senior]]="Yes", "Senior", 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 "Less than 5GB", IF(Aggregate[[#This Row],[Avg Monthly GB Download]]&lt;10, "Between 5 and 10GB", "10 or more GB"))</f>
        <v>Between 5 and 10GB</v>
      </c>
    </row>
    <row r="5027" spans="1:23" x14ac:dyDescent="0.25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Row],[Under 30]]="Yes", "Under 30", IF(Aggregate[[#This Row],[Senior]]="Yes", "Senior", 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 "Less than 5GB", IF(Aggregate[[#This Row],[Avg Monthly GB Download]]&lt;10, "Between 5 and 10GB", "10 or more GB"))</f>
        <v>Less than 5GB</v>
      </c>
    </row>
    <row r="5028" spans="1:23" x14ac:dyDescent="0.25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Row],[Under 30]]="Yes", "Under 30", IF(Aggregate[[#This Row],[Senior]]="Yes", "Senior", 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 "Less than 5GB", IF(Aggregate[[#This Row],[Avg Monthly GB Download]]&lt;10, "Between 5 and 10GB", "10 or more GB"))</f>
        <v>10 or more GB</v>
      </c>
    </row>
    <row r="5029" spans="1:23" x14ac:dyDescent="0.25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Row],[Under 30]]="Yes", "Under 30", IF(Aggregate[[#This Row],[Senior]]="Yes", "Senior", 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 "Less than 5GB", IF(Aggregate[[#This Row],[Avg Monthly GB Download]]&lt;10, "Between 5 and 10GB", "10 or more GB"))</f>
        <v>Between 5 and 10GB</v>
      </c>
    </row>
    <row r="5030" spans="1:23" x14ac:dyDescent="0.25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Row],[Under 30]]="Yes", "Under 30", IF(Aggregate[[#This Row],[Senior]]="Yes", "Senior", 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 "Less than 5GB", IF(Aggregate[[#This Row],[Avg Monthly GB Download]]&lt;10, "Between 5 and 10GB", "10 or more GB"))</f>
        <v>10 or more GB</v>
      </c>
    </row>
    <row r="5031" spans="1:23" x14ac:dyDescent="0.25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Row],[Under 30]]="Yes", "Under 30", IF(Aggregate[[#This Row],[Senior]]="Yes", "Senior", 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 "Less than 5GB", IF(Aggregate[[#This Row],[Avg Monthly GB Download]]&lt;10, "Between 5 and 10GB", "10 or more GB"))</f>
        <v>Less than 5GB</v>
      </c>
    </row>
    <row r="5032" spans="1:23" x14ac:dyDescent="0.25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Row],[Under 30]]="Yes", "Under 30", IF(Aggregate[[#This Row],[Senior]]="Yes", "Senior", 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 "Less than 5GB", IF(Aggregate[[#This Row],[Avg Monthly GB Download]]&lt;10, "Between 5 and 10GB", "10 or more GB"))</f>
        <v>Less than 5GB</v>
      </c>
    </row>
    <row r="5033" spans="1:23" x14ac:dyDescent="0.25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Row],[Under 30]]="Yes", "Under 30", IF(Aggregate[[#This Row],[Senior]]="Yes", "Senior", 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 "Less than 5GB", IF(Aggregate[[#This Row],[Avg Monthly GB Download]]&lt;10, "Between 5 and 10GB", "10 or more GB"))</f>
        <v>Less than 5GB</v>
      </c>
    </row>
    <row r="5034" spans="1:23" x14ac:dyDescent="0.25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Row],[Under 30]]="Yes", "Under 30", IF(Aggregate[[#This Row],[Senior]]="Yes", "Senior", 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 "Less than 5GB", IF(Aggregate[[#This Row],[Avg Monthly GB Download]]&lt;10, "Between 5 and 10GB", "10 or more GB"))</f>
        <v>10 or more GB</v>
      </c>
    </row>
    <row r="5035" spans="1:23" x14ac:dyDescent="0.25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Row],[Under 30]]="Yes", "Under 30", IF(Aggregate[[#This Row],[Senior]]="Yes", "Senior", 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 "Less than 5GB", IF(Aggregate[[#This Row],[Avg Monthly GB Download]]&lt;10, "Between 5 and 10GB", "10 or more GB"))</f>
        <v>Between 5 and 10GB</v>
      </c>
    </row>
    <row r="5036" spans="1:23" x14ac:dyDescent="0.25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Row],[Under 30]]="Yes", "Under 30", IF(Aggregate[[#This Row],[Senior]]="Yes", "Senior", 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 "Less than 5GB", IF(Aggregate[[#This Row],[Avg Monthly GB Download]]&lt;10, "Between 5 and 10GB", "10 or more GB"))</f>
        <v>10 or more GB</v>
      </c>
    </row>
    <row r="5037" spans="1:23" x14ac:dyDescent="0.25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Row],[Under 30]]="Yes", "Under 30", IF(Aggregate[[#This Row],[Senior]]="Yes", "Senior", 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 "Less than 5GB", IF(Aggregate[[#This Row],[Avg Monthly GB Download]]&lt;10, "Between 5 and 10GB", "10 or more GB"))</f>
        <v>Between 5 and 10GB</v>
      </c>
    </row>
    <row r="5038" spans="1:23" x14ac:dyDescent="0.25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Row],[Under 30]]="Yes", "Under 30", IF(Aggregate[[#This Row],[Senior]]="Yes", "Senior", 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 "Less than 5GB", IF(Aggregate[[#This Row],[Avg Monthly GB Download]]&lt;10, "Between 5 and 10GB", "10 or more GB"))</f>
        <v>Between 5 and 10GB</v>
      </c>
    </row>
    <row r="5039" spans="1:23" x14ac:dyDescent="0.25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Row],[Under 30]]="Yes", "Under 30", IF(Aggregate[[#This Row],[Senior]]="Yes", "Senior", 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 "Less than 5GB", IF(Aggregate[[#This Row],[Avg Monthly GB Download]]&lt;10, "Between 5 and 10GB", "10 or more GB"))</f>
        <v>Less than 5GB</v>
      </c>
    </row>
    <row r="5040" spans="1:23" x14ac:dyDescent="0.25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Row],[Under 30]]="Yes", "Under 30", IF(Aggregate[[#This Row],[Senior]]="Yes", "Senior", 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 "Less than 5GB", IF(Aggregate[[#This Row],[Avg Monthly GB Download]]&lt;10, "Between 5 and 10GB", "10 or more GB"))</f>
        <v>10 or more GB</v>
      </c>
    </row>
    <row r="5041" spans="1:23" x14ac:dyDescent="0.25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Row],[Under 30]]="Yes", "Under 30", IF(Aggregate[[#This Row],[Senior]]="Yes", "Senior", 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 "Less than 5GB", IF(Aggregate[[#This Row],[Avg Monthly GB Download]]&lt;10, "Between 5 and 10GB", "10 or more GB"))</f>
        <v>Less than 5GB</v>
      </c>
    </row>
    <row r="5042" spans="1:23" x14ac:dyDescent="0.25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Row],[Under 30]]="Yes", "Under 30", IF(Aggregate[[#This Row],[Senior]]="Yes", "Senior", 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 "Less than 5GB", IF(Aggregate[[#This Row],[Avg Monthly GB Download]]&lt;10, "Between 5 and 10GB", "10 or more GB"))</f>
        <v>Less than 5GB</v>
      </c>
    </row>
    <row r="5043" spans="1:23" x14ac:dyDescent="0.25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Row],[Under 30]]="Yes", "Under 30", IF(Aggregate[[#This Row],[Senior]]="Yes", "Senior", 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 "Less than 5GB", IF(Aggregate[[#This Row],[Avg Monthly GB Download]]&lt;10, "Between 5 and 10GB", "10 or more GB"))</f>
        <v>Between 5 and 10GB</v>
      </c>
    </row>
    <row r="5044" spans="1:23" x14ac:dyDescent="0.25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Row],[Under 30]]="Yes", "Under 30", IF(Aggregate[[#This Row],[Senior]]="Yes", "Senior", 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 "Less than 5GB", IF(Aggregate[[#This Row],[Avg Monthly GB Download]]&lt;10, "Between 5 and 10GB", "10 or more GB"))</f>
        <v>Less than 5GB</v>
      </c>
    </row>
    <row r="5045" spans="1:23" x14ac:dyDescent="0.25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Row],[Under 30]]="Yes", "Under 30", IF(Aggregate[[#This Row],[Senior]]="Yes", "Senior", 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 "Less than 5GB", IF(Aggregate[[#This Row],[Avg Monthly GB Download]]&lt;10, "Between 5 and 10GB", "10 or more GB"))</f>
        <v>Between 5 and 10GB</v>
      </c>
    </row>
    <row r="5046" spans="1:23" x14ac:dyDescent="0.25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Row],[Under 30]]="Yes", "Under 30", IF(Aggregate[[#This Row],[Senior]]="Yes", "Senior", 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 "Less than 5GB", IF(Aggregate[[#This Row],[Avg Monthly GB Download]]&lt;10, "Between 5 and 10GB", "10 or more GB"))</f>
        <v>Between 5 and 10GB</v>
      </c>
    </row>
    <row r="5047" spans="1:23" x14ac:dyDescent="0.25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Row],[Under 30]]="Yes", "Under 30", IF(Aggregate[[#This Row],[Senior]]="Yes", "Senior", 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 "Less than 5GB", IF(Aggregate[[#This Row],[Avg Monthly GB Download]]&lt;10, "Between 5 and 10GB", "10 or more GB"))</f>
        <v>10 or more GB</v>
      </c>
    </row>
    <row r="5048" spans="1:23" x14ac:dyDescent="0.25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Row],[Under 30]]="Yes", "Under 30", IF(Aggregate[[#This Row],[Senior]]="Yes", "Senior", 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 "Less than 5GB", IF(Aggregate[[#This Row],[Avg Monthly GB Download]]&lt;10, "Between 5 and 10GB", "10 or more GB"))</f>
        <v>10 or more GB</v>
      </c>
    </row>
    <row r="5049" spans="1:23" x14ac:dyDescent="0.25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Row],[Under 30]]="Yes", "Under 30", IF(Aggregate[[#This Row],[Senior]]="Yes", "Senior", 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 "Less than 5GB", IF(Aggregate[[#This Row],[Avg Monthly GB Download]]&lt;10, "Between 5 and 10GB", "10 or more GB"))</f>
        <v>10 or more GB</v>
      </c>
    </row>
    <row r="5050" spans="1:23" x14ac:dyDescent="0.25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Row],[Under 30]]="Yes", "Under 30", IF(Aggregate[[#This Row],[Senior]]="Yes", "Senior", 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 "Less than 5GB", IF(Aggregate[[#This Row],[Avg Monthly GB Download]]&lt;10, "Between 5 and 10GB", "10 or more GB"))</f>
        <v>10 or more GB</v>
      </c>
    </row>
    <row r="5051" spans="1:23" x14ac:dyDescent="0.25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Row],[Under 30]]="Yes", "Under 30", IF(Aggregate[[#This Row],[Senior]]="Yes", "Senior", 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 "Less than 5GB", IF(Aggregate[[#This Row],[Avg Monthly GB Download]]&lt;10, "Between 5 and 10GB", "10 or more GB"))</f>
        <v>Between 5 and 10GB</v>
      </c>
    </row>
    <row r="5052" spans="1:23" x14ac:dyDescent="0.25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Row],[Under 30]]="Yes", "Under 30", IF(Aggregate[[#This Row],[Senior]]="Yes", "Senior", 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 "Less than 5GB", IF(Aggregate[[#This Row],[Avg Monthly GB Download]]&lt;10, "Between 5 and 10GB", "10 or more GB"))</f>
        <v>Less than 5GB</v>
      </c>
    </row>
    <row r="5053" spans="1:23" x14ac:dyDescent="0.25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Row],[Under 30]]="Yes", "Under 30", IF(Aggregate[[#This Row],[Senior]]="Yes", "Senior", 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 "Less than 5GB", IF(Aggregate[[#This Row],[Avg Monthly GB Download]]&lt;10, "Between 5 and 10GB", "10 or more GB"))</f>
        <v>Less than 5GB</v>
      </c>
    </row>
    <row r="5054" spans="1:23" x14ac:dyDescent="0.25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Row],[Under 30]]="Yes", "Under 30", IF(Aggregate[[#This Row],[Senior]]="Yes", "Senior", 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 "Less than 5GB", IF(Aggregate[[#This Row],[Avg Monthly GB Download]]&lt;10, "Between 5 and 10GB", "10 or more GB"))</f>
        <v>Between 5 and 10GB</v>
      </c>
    </row>
    <row r="5055" spans="1:23" x14ac:dyDescent="0.25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Row],[Under 30]]="Yes", "Under 30", IF(Aggregate[[#This Row],[Senior]]="Yes", "Senior", 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 "Less than 5GB", IF(Aggregate[[#This Row],[Avg Monthly GB Download]]&lt;10, "Between 5 and 10GB", "10 or more GB"))</f>
        <v>10 or more GB</v>
      </c>
    </row>
    <row r="5056" spans="1:23" x14ac:dyDescent="0.25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Row],[Under 30]]="Yes", "Under 30", IF(Aggregate[[#This Row],[Senior]]="Yes", "Senior", 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 "Less than 5GB", IF(Aggregate[[#This Row],[Avg Monthly GB Download]]&lt;10, "Between 5 and 10GB", "10 or more GB"))</f>
        <v>Less than 5GB</v>
      </c>
    </row>
    <row r="5057" spans="1:23" x14ac:dyDescent="0.25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Row],[Under 30]]="Yes", "Under 30", IF(Aggregate[[#This Row],[Senior]]="Yes", "Senior", 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 "Less than 5GB", IF(Aggregate[[#This Row],[Avg Monthly GB Download]]&lt;10, "Between 5 and 10GB", "10 or more GB"))</f>
        <v>Between 5 and 10GB</v>
      </c>
    </row>
    <row r="5058" spans="1:23" x14ac:dyDescent="0.25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Row],[Under 30]]="Yes", "Under 30", IF(Aggregate[[#This Row],[Senior]]="Yes", "Senior", 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 "Less than 5GB", IF(Aggregate[[#This Row],[Avg Monthly GB Download]]&lt;10, "Between 5 and 10GB", "10 or more GB"))</f>
        <v>Between 5 and 10GB</v>
      </c>
    </row>
    <row r="5059" spans="1:23" x14ac:dyDescent="0.25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Row],[Under 30]]="Yes", "Under 30", IF(Aggregate[[#This Row],[Senior]]="Yes", "Senior", 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 "Less than 5GB", IF(Aggregate[[#This Row],[Avg Monthly GB Download]]&lt;10, "Between 5 and 10GB", "10 or more GB"))</f>
        <v>Between 5 and 10GB</v>
      </c>
    </row>
    <row r="5060" spans="1:23" x14ac:dyDescent="0.25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Row],[Under 30]]="Yes", "Under 30", IF(Aggregate[[#This Row],[Senior]]="Yes", "Senior", 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 "Less than 5GB", IF(Aggregate[[#This Row],[Avg Monthly GB Download]]&lt;10, "Between 5 and 10GB", "10 or more GB"))</f>
        <v>Less than 5GB</v>
      </c>
    </row>
    <row r="5061" spans="1:23" x14ac:dyDescent="0.25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Row],[Under 30]]="Yes", "Under 30", IF(Aggregate[[#This Row],[Senior]]="Yes", "Senior", 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 "Less than 5GB", IF(Aggregate[[#This Row],[Avg Monthly GB Download]]&lt;10, "Between 5 and 10GB", "10 or more GB"))</f>
        <v>Between 5 and 10GB</v>
      </c>
    </row>
    <row r="5062" spans="1:23" x14ac:dyDescent="0.25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Row],[Under 30]]="Yes", "Under 30", IF(Aggregate[[#This Row],[Senior]]="Yes", "Senior", 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 "Less than 5GB", IF(Aggregate[[#This Row],[Avg Monthly GB Download]]&lt;10, "Between 5 and 10GB", "10 or more GB"))</f>
        <v>Less than 5GB</v>
      </c>
    </row>
    <row r="5063" spans="1:23" x14ac:dyDescent="0.25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Row],[Under 30]]="Yes", "Under 30", IF(Aggregate[[#This Row],[Senior]]="Yes", "Senior", 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 "Less than 5GB", IF(Aggregate[[#This Row],[Avg Monthly GB Download]]&lt;10, "Between 5 and 10GB", "10 or more GB"))</f>
        <v>Between 5 and 10GB</v>
      </c>
    </row>
    <row r="5064" spans="1:23" x14ac:dyDescent="0.25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Row],[Under 30]]="Yes", "Under 30", IF(Aggregate[[#This Row],[Senior]]="Yes", "Senior", 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 "Less than 5GB", IF(Aggregate[[#This Row],[Avg Monthly GB Download]]&lt;10, "Between 5 and 10GB", "10 or more GB"))</f>
        <v>Between 5 and 10GB</v>
      </c>
    </row>
    <row r="5065" spans="1:23" x14ac:dyDescent="0.25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Row],[Under 30]]="Yes", "Under 30", IF(Aggregate[[#This Row],[Senior]]="Yes", "Senior", 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 "Less than 5GB", IF(Aggregate[[#This Row],[Avg Monthly GB Download]]&lt;10, "Between 5 and 10GB", "10 or more GB"))</f>
        <v>Between 5 and 10GB</v>
      </c>
    </row>
    <row r="5066" spans="1:23" x14ac:dyDescent="0.25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Row],[Under 30]]="Yes", "Under 30", IF(Aggregate[[#This Row],[Senior]]="Yes", "Senior", 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 "Less than 5GB", IF(Aggregate[[#This Row],[Avg Monthly GB Download]]&lt;10, "Between 5 and 10GB", "10 or more GB"))</f>
        <v>Less than 5GB</v>
      </c>
    </row>
    <row r="5067" spans="1:23" x14ac:dyDescent="0.25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Row],[Under 30]]="Yes", "Under 30", IF(Aggregate[[#This Row],[Senior]]="Yes", "Senior", 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 "Less than 5GB", IF(Aggregate[[#This Row],[Avg Monthly GB Download]]&lt;10, "Between 5 and 10GB", "10 or more GB"))</f>
        <v>10 or more GB</v>
      </c>
    </row>
    <row r="5068" spans="1:23" x14ac:dyDescent="0.25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Row],[Under 30]]="Yes", "Under 30", IF(Aggregate[[#This Row],[Senior]]="Yes", "Senior", 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 "Less than 5GB", IF(Aggregate[[#This Row],[Avg Monthly GB Download]]&lt;10, "Between 5 and 10GB", "10 or more GB"))</f>
        <v>Less than 5GB</v>
      </c>
    </row>
    <row r="5069" spans="1:23" x14ac:dyDescent="0.25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Row],[Under 30]]="Yes", "Under 30", IF(Aggregate[[#This Row],[Senior]]="Yes", "Senior", 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 "Less than 5GB", IF(Aggregate[[#This Row],[Avg Monthly GB Download]]&lt;10, "Between 5 and 10GB", "10 or more GB"))</f>
        <v>Between 5 and 10GB</v>
      </c>
    </row>
    <row r="5070" spans="1:23" x14ac:dyDescent="0.25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Row],[Under 30]]="Yes", "Under 30", IF(Aggregate[[#This Row],[Senior]]="Yes", "Senior", 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 "Less than 5GB", IF(Aggregate[[#This Row],[Avg Monthly GB Download]]&lt;10, "Between 5 and 10GB", "10 or more GB"))</f>
        <v>10 or more GB</v>
      </c>
    </row>
    <row r="5071" spans="1:23" x14ac:dyDescent="0.25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Row],[Under 30]]="Yes", "Under 30", IF(Aggregate[[#This Row],[Senior]]="Yes", "Senior", 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 "Less than 5GB", IF(Aggregate[[#This Row],[Avg Monthly GB Download]]&lt;10, "Between 5 and 10GB", "10 or more GB"))</f>
        <v>10 or more GB</v>
      </c>
    </row>
    <row r="5072" spans="1:23" x14ac:dyDescent="0.25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Row],[Under 30]]="Yes", "Under 30", IF(Aggregate[[#This Row],[Senior]]="Yes", "Senior", 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 "Less than 5GB", IF(Aggregate[[#This Row],[Avg Monthly GB Download]]&lt;10, "Between 5 and 10GB", "10 or more GB"))</f>
        <v>Between 5 and 10GB</v>
      </c>
    </row>
    <row r="5073" spans="1:23" x14ac:dyDescent="0.25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Row],[Under 30]]="Yes", "Under 30", IF(Aggregate[[#This Row],[Senior]]="Yes", "Senior", 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 "Less than 5GB", IF(Aggregate[[#This Row],[Avg Monthly GB Download]]&lt;10, "Between 5 and 10GB", "10 or more GB"))</f>
        <v>Between 5 and 10GB</v>
      </c>
    </row>
    <row r="5074" spans="1:23" x14ac:dyDescent="0.25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Row],[Under 30]]="Yes", "Under 30", IF(Aggregate[[#This Row],[Senior]]="Yes", "Senior", 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 "Less than 5GB", IF(Aggregate[[#This Row],[Avg Monthly GB Download]]&lt;10, "Between 5 and 10GB", "10 or more GB"))</f>
        <v>10 or more GB</v>
      </c>
    </row>
    <row r="5075" spans="1:23" x14ac:dyDescent="0.25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Row],[Under 30]]="Yes", "Under 30", IF(Aggregate[[#This Row],[Senior]]="Yes", "Senior", 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 "Less than 5GB", IF(Aggregate[[#This Row],[Avg Monthly GB Download]]&lt;10, "Between 5 and 10GB", "10 or more GB"))</f>
        <v>Between 5 and 10GB</v>
      </c>
    </row>
    <row r="5076" spans="1:23" x14ac:dyDescent="0.25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Row],[Under 30]]="Yes", "Under 30", IF(Aggregate[[#This Row],[Senior]]="Yes", "Senior", 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 "Less than 5GB", IF(Aggregate[[#This Row],[Avg Monthly GB Download]]&lt;10, "Between 5 and 10GB", "10 or more GB"))</f>
        <v>Between 5 and 10GB</v>
      </c>
    </row>
    <row r="5077" spans="1:23" x14ac:dyDescent="0.25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Row],[Under 30]]="Yes", "Under 30", IF(Aggregate[[#This Row],[Senior]]="Yes", "Senior", 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 "Less than 5GB", IF(Aggregate[[#This Row],[Avg Monthly GB Download]]&lt;10, "Between 5 and 10GB", "10 or more GB"))</f>
        <v>10 or more GB</v>
      </c>
    </row>
    <row r="5078" spans="1:23" x14ac:dyDescent="0.25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Row],[Under 30]]="Yes", "Under 30", IF(Aggregate[[#This Row],[Senior]]="Yes", "Senior", 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 "Less than 5GB", IF(Aggregate[[#This Row],[Avg Monthly GB Download]]&lt;10, "Between 5 and 10GB", "10 or more GB"))</f>
        <v>10 or more GB</v>
      </c>
    </row>
    <row r="5079" spans="1:23" x14ac:dyDescent="0.25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Row],[Under 30]]="Yes", "Under 30", IF(Aggregate[[#This Row],[Senior]]="Yes", "Senior", 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 "Less than 5GB", IF(Aggregate[[#This Row],[Avg Monthly GB Download]]&lt;10, "Between 5 and 10GB", "10 or more GB"))</f>
        <v>10 or more GB</v>
      </c>
    </row>
    <row r="5080" spans="1:23" x14ac:dyDescent="0.25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Row],[Under 30]]="Yes", "Under 30", IF(Aggregate[[#This Row],[Senior]]="Yes", "Senior", 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 "Less than 5GB", IF(Aggregate[[#This Row],[Avg Monthly GB Download]]&lt;10, "Between 5 and 10GB", "10 or more GB"))</f>
        <v>Less than 5GB</v>
      </c>
    </row>
    <row r="5081" spans="1:23" x14ac:dyDescent="0.25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Row],[Under 30]]="Yes", "Under 30", IF(Aggregate[[#This Row],[Senior]]="Yes", "Senior", 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 "Less than 5GB", IF(Aggregate[[#This Row],[Avg Monthly GB Download]]&lt;10, "Between 5 and 10GB", "10 or more GB"))</f>
        <v>10 or more GB</v>
      </c>
    </row>
    <row r="5082" spans="1:23" x14ac:dyDescent="0.25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Row],[Under 30]]="Yes", "Under 30", IF(Aggregate[[#This Row],[Senior]]="Yes", "Senior", 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 "Less than 5GB", IF(Aggregate[[#This Row],[Avg Monthly GB Download]]&lt;10, "Between 5 and 10GB", "10 or more GB"))</f>
        <v>Between 5 and 10GB</v>
      </c>
    </row>
    <row r="5083" spans="1:23" x14ac:dyDescent="0.25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Row],[Under 30]]="Yes", "Under 30", IF(Aggregate[[#This Row],[Senior]]="Yes", "Senior", 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 "Less than 5GB", IF(Aggregate[[#This Row],[Avg Monthly GB Download]]&lt;10, "Between 5 and 10GB", "10 or more GB"))</f>
        <v>10 or more GB</v>
      </c>
    </row>
    <row r="5084" spans="1:23" x14ac:dyDescent="0.25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Row],[Under 30]]="Yes", "Under 30", IF(Aggregate[[#This Row],[Senior]]="Yes", "Senior", 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 "Less than 5GB", IF(Aggregate[[#This Row],[Avg Monthly GB Download]]&lt;10, "Between 5 and 10GB", "10 or more GB"))</f>
        <v>Less than 5GB</v>
      </c>
    </row>
    <row r="5085" spans="1:23" x14ac:dyDescent="0.25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Row],[Under 30]]="Yes", "Under 30", IF(Aggregate[[#This Row],[Senior]]="Yes", "Senior", 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 "Less than 5GB", IF(Aggregate[[#This Row],[Avg Monthly GB Download]]&lt;10, "Between 5 and 10GB", "10 or more GB"))</f>
        <v>Less than 5GB</v>
      </c>
    </row>
    <row r="5086" spans="1:23" x14ac:dyDescent="0.25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Row],[Under 30]]="Yes", "Under 30", IF(Aggregate[[#This Row],[Senior]]="Yes", "Senior", 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 "Less than 5GB", IF(Aggregate[[#This Row],[Avg Monthly GB Download]]&lt;10, "Between 5 and 10GB", "10 or more GB"))</f>
        <v>Less than 5GB</v>
      </c>
    </row>
    <row r="5087" spans="1:23" x14ac:dyDescent="0.25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Row],[Under 30]]="Yes", "Under 30", IF(Aggregate[[#This Row],[Senior]]="Yes", "Senior", 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 "Less than 5GB", IF(Aggregate[[#This Row],[Avg Monthly GB Download]]&lt;10, "Between 5 and 10GB", "10 or more GB"))</f>
        <v>Less than 5GB</v>
      </c>
    </row>
    <row r="5088" spans="1:23" x14ac:dyDescent="0.25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Row],[Under 30]]="Yes", "Under 30", IF(Aggregate[[#This Row],[Senior]]="Yes", "Senior", 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 "Less than 5GB", IF(Aggregate[[#This Row],[Avg Monthly GB Download]]&lt;10, "Between 5 and 10GB", "10 or more GB"))</f>
        <v>Less than 5GB</v>
      </c>
    </row>
    <row r="5089" spans="1:23" x14ac:dyDescent="0.25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Row],[Under 30]]="Yes", "Under 30", IF(Aggregate[[#This Row],[Senior]]="Yes", "Senior", 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 "Less than 5GB", IF(Aggregate[[#This Row],[Avg Monthly GB Download]]&lt;10, "Between 5 and 10GB", "10 or more GB"))</f>
        <v>Between 5 and 10GB</v>
      </c>
    </row>
    <row r="5090" spans="1:23" x14ac:dyDescent="0.25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Row],[Under 30]]="Yes", "Under 30", IF(Aggregate[[#This Row],[Senior]]="Yes", "Senior", 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 "Less than 5GB", IF(Aggregate[[#This Row],[Avg Monthly GB Download]]&lt;10, "Between 5 and 10GB", "10 or more GB"))</f>
        <v>Between 5 and 10GB</v>
      </c>
    </row>
    <row r="5091" spans="1:23" x14ac:dyDescent="0.25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Row],[Under 30]]="Yes", "Under 30", IF(Aggregate[[#This Row],[Senior]]="Yes", "Senior", 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 "Less than 5GB", IF(Aggregate[[#This Row],[Avg Monthly GB Download]]&lt;10, "Between 5 and 10GB", "10 or more GB"))</f>
        <v>Between 5 and 10GB</v>
      </c>
    </row>
    <row r="5092" spans="1:23" x14ac:dyDescent="0.25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Row],[Under 30]]="Yes", "Under 30", IF(Aggregate[[#This Row],[Senior]]="Yes", "Senior", 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 "Less than 5GB", IF(Aggregate[[#This Row],[Avg Monthly GB Download]]&lt;10, "Between 5 and 10GB", "10 or more GB"))</f>
        <v>Between 5 and 10GB</v>
      </c>
    </row>
    <row r="5093" spans="1:23" x14ac:dyDescent="0.25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Row],[Under 30]]="Yes", "Under 30", IF(Aggregate[[#This Row],[Senior]]="Yes", "Senior", 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 "Less than 5GB", IF(Aggregate[[#This Row],[Avg Monthly GB Download]]&lt;10, "Between 5 and 10GB", "10 or more GB"))</f>
        <v>Between 5 and 10GB</v>
      </c>
    </row>
    <row r="5094" spans="1:23" x14ac:dyDescent="0.25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Row],[Under 30]]="Yes", "Under 30", IF(Aggregate[[#This Row],[Senior]]="Yes", "Senior", 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 "Less than 5GB", IF(Aggregate[[#This Row],[Avg Monthly GB Download]]&lt;10, "Between 5 and 10GB", "10 or more GB"))</f>
        <v>10 or more GB</v>
      </c>
    </row>
    <row r="5095" spans="1:23" x14ac:dyDescent="0.25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Row],[Under 30]]="Yes", "Under 30", IF(Aggregate[[#This Row],[Senior]]="Yes", "Senior", 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 "Less than 5GB", IF(Aggregate[[#This Row],[Avg Monthly GB Download]]&lt;10, "Between 5 and 10GB", "10 or more GB"))</f>
        <v>Between 5 and 10GB</v>
      </c>
    </row>
    <row r="5096" spans="1:23" x14ac:dyDescent="0.25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Row],[Under 30]]="Yes", "Under 30", IF(Aggregate[[#This Row],[Senior]]="Yes", "Senior", 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 "Less than 5GB", IF(Aggregate[[#This Row],[Avg Monthly GB Download]]&lt;10, "Between 5 and 10GB", "10 or more GB"))</f>
        <v>Less than 5GB</v>
      </c>
    </row>
    <row r="5097" spans="1:23" x14ac:dyDescent="0.25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Row],[Under 30]]="Yes", "Under 30", IF(Aggregate[[#This Row],[Senior]]="Yes", "Senior", 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 "Less than 5GB", IF(Aggregate[[#This Row],[Avg Monthly GB Download]]&lt;10, "Between 5 and 10GB", "10 or more GB"))</f>
        <v>Less than 5GB</v>
      </c>
    </row>
    <row r="5098" spans="1:23" x14ac:dyDescent="0.25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Row],[Under 30]]="Yes", "Under 30", IF(Aggregate[[#This Row],[Senior]]="Yes", "Senior", 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 "Less than 5GB", IF(Aggregate[[#This Row],[Avg Monthly GB Download]]&lt;10, "Between 5 and 10GB", "10 or more GB"))</f>
        <v>Less than 5GB</v>
      </c>
    </row>
    <row r="5099" spans="1:23" x14ac:dyDescent="0.25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Row],[Under 30]]="Yes", "Under 30", IF(Aggregate[[#This Row],[Senior]]="Yes", "Senior", 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 "Less than 5GB", IF(Aggregate[[#This Row],[Avg Monthly GB Download]]&lt;10, "Between 5 and 10GB", "10 or more GB"))</f>
        <v>Between 5 and 10GB</v>
      </c>
    </row>
    <row r="5100" spans="1:23" x14ac:dyDescent="0.25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Row],[Under 30]]="Yes", "Under 30", IF(Aggregate[[#This Row],[Senior]]="Yes", "Senior", 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 "Less than 5GB", IF(Aggregate[[#This Row],[Avg Monthly GB Download]]&lt;10, "Between 5 and 10GB", "10 or more GB"))</f>
        <v>Less than 5GB</v>
      </c>
    </row>
    <row r="5101" spans="1:23" x14ac:dyDescent="0.25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Row],[Under 30]]="Yes", "Under 30", IF(Aggregate[[#This Row],[Senior]]="Yes", "Senior", 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 "Less than 5GB", IF(Aggregate[[#This Row],[Avg Monthly GB Download]]&lt;10, "Between 5 and 10GB", "10 or more GB"))</f>
        <v>10 or more GB</v>
      </c>
    </row>
    <row r="5102" spans="1:23" x14ac:dyDescent="0.25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Row],[Under 30]]="Yes", "Under 30", IF(Aggregate[[#This Row],[Senior]]="Yes", "Senior", 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 "Less than 5GB", IF(Aggregate[[#This Row],[Avg Monthly GB Download]]&lt;10, "Between 5 and 10GB", "10 or more GB"))</f>
        <v>10 or more GB</v>
      </c>
    </row>
    <row r="5103" spans="1:23" x14ac:dyDescent="0.25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Row],[Under 30]]="Yes", "Under 30", IF(Aggregate[[#This Row],[Senior]]="Yes", "Senior", 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 "Less than 5GB", IF(Aggregate[[#This Row],[Avg Monthly GB Download]]&lt;10, "Between 5 and 10GB", "10 or more GB"))</f>
        <v>Between 5 and 10GB</v>
      </c>
    </row>
    <row r="5104" spans="1:23" x14ac:dyDescent="0.25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Row],[Under 30]]="Yes", "Under 30", IF(Aggregate[[#This Row],[Senior]]="Yes", "Senior", 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 "Less than 5GB", IF(Aggregate[[#This Row],[Avg Monthly GB Download]]&lt;10, "Between 5 and 10GB", "10 or more GB"))</f>
        <v>Between 5 and 10GB</v>
      </c>
    </row>
    <row r="5105" spans="1:23" x14ac:dyDescent="0.25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Row],[Under 30]]="Yes", "Under 30", IF(Aggregate[[#This Row],[Senior]]="Yes", "Senior", 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 "Less than 5GB", IF(Aggregate[[#This Row],[Avg Monthly GB Download]]&lt;10, "Between 5 and 10GB", "10 or more GB"))</f>
        <v>10 or more GB</v>
      </c>
    </row>
    <row r="5106" spans="1:23" x14ac:dyDescent="0.25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Row],[Under 30]]="Yes", "Under 30", IF(Aggregate[[#This Row],[Senior]]="Yes", "Senior", 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 "Less than 5GB", IF(Aggregate[[#This Row],[Avg Monthly GB Download]]&lt;10, "Between 5 and 10GB", "10 or more GB"))</f>
        <v>Less than 5GB</v>
      </c>
    </row>
    <row r="5107" spans="1:23" x14ac:dyDescent="0.25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Row],[Under 30]]="Yes", "Under 30", IF(Aggregate[[#This Row],[Senior]]="Yes", "Senior", 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 "Less than 5GB", IF(Aggregate[[#This Row],[Avg Monthly GB Download]]&lt;10, "Between 5 and 10GB", "10 or more GB"))</f>
        <v>Between 5 and 10GB</v>
      </c>
    </row>
    <row r="5108" spans="1:23" x14ac:dyDescent="0.25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Row],[Under 30]]="Yes", "Under 30", IF(Aggregate[[#This Row],[Senior]]="Yes", "Senior", 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 "Less than 5GB", IF(Aggregate[[#This Row],[Avg Monthly GB Download]]&lt;10, "Between 5 and 10GB", "10 or more GB"))</f>
        <v>Less than 5GB</v>
      </c>
    </row>
    <row r="5109" spans="1:23" x14ac:dyDescent="0.25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Row],[Under 30]]="Yes", "Under 30", IF(Aggregate[[#This Row],[Senior]]="Yes", "Senior", 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 "Less than 5GB", IF(Aggregate[[#This Row],[Avg Monthly GB Download]]&lt;10, "Between 5 and 10GB", "10 or more GB"))</f>
        <v>10 or more GB</v>
      </c>
    </row>
    <row r="5110" spans="1:23" x14ac:dyDescent="0.25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Row],[Under 30]]="Yes", "Under 30", IF(Aggregate[[#This Row],[Senior]]="Yes", "Senior", 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 "Less than 5GB", IF(Aggregate[[#This Row],[Avg Monthly GB Download]]&lt;10, "Between 5 and 10GB", "10 or more GB"))</f>
        <v>Less than 5GB</v>
      </c>
    </row>
    <row r="5111" spans="1:23" x14ac:dyDescent="0.25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Row],[Under 30]]="Yes", "Under 30", IF(Aggregate[[#This Row],[Senior]]="Yes", "Senior", 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 "Less than 5GB", IF(Aggregate[[#This Row],[Avg Monthly GB Download]]&lt;10, "Between 5 and 10GB", "10 or more GB"))</f>
        <v>Between 5 and 10GB</v>
      </c>
    </row>
    <row r="5112" spans="1:23" x14ac:dyDescent="0.25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Row],[Under 30]]="Yes", "Under 30", IF(Aggregate[[#This Row],[Senior]]="Yes", "Senior", 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 "Less than 5GB", IF(Aggregate[[#This Row],[Avg Monthly GB Download]]&lt;10, "Between 5 and 10GB", "10 or more GB"))</f>
        <v>10 or more GB</v>
      </c>
    </row>
    <row r="5113" spans="1:23" x14ac:dyDescent="0.25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Row],[Under 30]]="Yes", "Under 30", IF(Aggregate[[#This Row],[Senior]]="Yes", "Senior", 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 "Less than 5GB", IF(Aggregate[[#This Row],[Avg Monthly GB Download]]&lt;10, "Between 5 and 10GB", "10 or more GB"))</f>
        <v>Between 5 and 10GB</v>
      </c>
    </row>
    <row r="5114" spans="1:23" x14ac:dyDescent="0.25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Row],[Under 30]]="Yes", "Under 30", IF(Aggregate[[#This Row],[Senior]]="Yes", "Senior", 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 "Less than 5GB", IF(Aggregate[[#This Row],[Avg Monthly GB Download]]&lt;10, "Between 5 and 10GB", "10 or more GB"))</f>
        <v>10 or more GB</v>
      </c>
    </row>
    <row r="5115" spans="1:23" x14ac:dyDescent="0.25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Row],[Under 30]]="Yes", "Under 30", IF(Aggregate[[#This Row],[Senior]]="Yes", "Senior", 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 "Less than 5GB", IF(Aggregate[[#This Row],[Avg Monthly GB Download]]&lt;10, "Between 5 and 10GB", "10 or more GB"))</f>
        <v>Less than 5GB</v>
      </c>
    </row>
    <row r="5116" spans="1:23" x14ac:dyDescent="0.25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Row],[Under 30]]="Yes", "Under 30", IF(Aggregate[[#This Row],[Senior]]="Yes", "Senior", 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 "Less than 5GB", IF(Aggregate[[#This Row],[Avg Monthly GB Download]]&lt;10, "Between 5 and 10GB", "10 or more GB"))</f>
        <v>Between 5 and 10GB</v>
      </c>
    </row>
    <row r="5117" spans="1:23" x14ac:dyDescent="0.25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Row],[Under 30]]="Yes", "Under 30", IF(Aggregate[[#This Row],[Senior]]="Yes", "Senior", 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 "Less than 5GB", IF(Aggregate[[#This Row],[Avg Monthly GB Download]]&lt;10, "Between 5 and 10GB", "10 or more GB"))</f>
        <v>Less than 5GB</v>
      </c>
    </row>
    <row r="5118" spans="1:23" x14ac:dyDescent="0.25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Row],[Under 30]]="Yes", "Under 30", IF(Aggregate[[#This Row],[Senior]]="Yes", "Senior", 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 "Less than 5GB", IF(Aggregate[[#This Row],[Avg Monthly GB Download]]&lt;10, "Between 5 and 10GB", "10 or more GB"))</f>
        <v>Less than 5GB</v>
      </c>
    </row>
    <row r="5119" spans="1:23" x14ac:dyDescent="0.25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Row],[Under 30]]="Yes", "Under 30", IF(Aggregate[[#This Row],[Senior]]="Yes", "Senior", 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 "Less than 5GB", IF(Aggregate[[#This Row],[Avg Monthly GB Download]]&lt;10, "Between 5 and 10GB", "10 or more GB"))</f>
        <v>10 or more GB</v>
      </c>
    </row>
    <row r="5120" spans="1:23" x14ac:dyDescent="0.25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Row],[Under 30]]="Yes", "Under 30", IF(Aggregate[[#This Row],[Senior]]="Yes", "Senior", 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 "Less than 5GB", IF(Aggregate[[#This Row],[Avg Monthly GB Download]]&lt;10, "Between 5 and 10GB", "10 or more GB"))</f>
        <v>10 or more GB</v>
      </c>
    </row>
    <row r="5121" spans="1:23" x14ac:dyDescent="0.25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Row],[Under 30]]="Yes", "Under 30", IF(Aggregate[[#This Row],[Senior]]="Yes", "Senior", 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 "Less than 5GB", IF(Aggregate[[#This Row],[Avg Monthly GB Download]]&lt;10, "Between 5 and 10GB", "10 or more GB"))</f>
        <v>Between 5 and 10GB</v>
      </c>
    </row>
    <row r="5122" spans="1:23" x14ac:dyDescent="0.25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Row],[Under 30]]="Yes", "Under 30", IF(Aggregate[[#This Row],[Senior]]="Yes", "Senior", 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 "Less than 5GB", IF(Aggregate[[#This Row],[Avg Monthly GB Download]]&lt;10, "Between 5 and 10GB", "10 or more GB"))</f>
        <v>10 or more GB</v>
      </c>
    </row>
    <row r="5123" spans="1:23" x14ac:dyDescent="0.25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Row],[Under 30]]="Yes", "Under 30", IF(Aggregate[[#This Row],[Senior]]="Yes", "Senior", 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 "Less than 5GB", IF(Aggregate[[#This Row],[Avg Monthly GB Download]]&lt;10, "Between 5 and 10GB", "10 or more GB"))</f>
        <v>Between 5 and 10GB</v>
      </c>
    </row>
    <row r="5124" spans="1:23" x14ac:dyDescent="0.25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Row],[Under 30]]="Yes", "Under 30", IF(Aggregate[[#This Row],[Senior]]="Yes", "Senior", 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 "Less than 5GB", IF(Aggregate[[#This Row],[Avg Monthly GB Download]]&lt;10, "Between 5 and 10GB", "10 or more GB"))</f>
        <v>Less than 5GB</v>
      </c>
    </row>
    <row r="5125" spans="1:23" x14ac:dyDescent="0.25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Row],[Under 30]]="Yes", "Under 30", IF(Aggregate[[#This Row],[Senior]]="Yes", "Senior", 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 "Less than 5GB", IF(Aggregate[[#This Row],[Avg Monthly GB Download]]&lt;10, "Between 5 and 10GB", "10 or more GB"))</f>
        <v>Less than 5GB</v>
      </c>
    </row>
    <row r="5126" spans="1:23" x14ac:dyDescent="0.25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Row],[Under 30]]="Yes", "Under 30", IF(Aggregate[[#This Row],[Senior]]="Yes", "Senior", 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 "Less than 5GB", IF(Aggregate[[#This Row],[Avg Monthly GB Download]]&lt;10, "Between 5 and 10GB", "10 or more GB"))</f>
        <v>Less than 5GB</v>
      </c>
    </row>
    <row r="5127" spans="1:23" x14ac:dyDescent="0.25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Row],[Under 30]]="Yes", "Under 30", IF(Aggregate[[#This Row],[Senior]]="Yes", "Senior", 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 "Less than 5GB", IF(Aggregate[[#This Row],[Avg Monthly GB Download]]&lt;10, "Between 5 and 10GB", "10 or more GB"))</f>
        <v>Less than 5GB</v>
      </c>
    </row>
    <row r="5128" spans="1:23" x14ac:dyDescent="0.25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Row],[Under 30]]="Yes", "Under 30", IF(Aggregate[[#This Row],[Senior]]="Yes", "Senior", 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 "Less than 5GB", IF(Aggregate[[#This Row],[Avg Monthly GB Download]]&lt;10, "Between 5 and 10GB", "10 or more GB"))</f>
        <v>Less than 5GB</v>
      </c>
    </row>
    <row r="5129" spans="1:23" x14ac:dyDescent="0.25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Row],[Under 30]]="Yes", "Under 30", IF(Aggregate[[#This Row],[Senior]]="Yes", "Senior", 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 "Less than 5GB", IF(Aggregate[[#This Row],[Avg Monthly GB Download]]&lt;10, "Between 5 and 10GB", "10 or more GB"))</f>
        <v>Between 5 and 10GB</v>
      </c>
    </row>
    <row r="5130" spans="1:23" x14ac:dyDescent="0.25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Row],[Under 30]]="Yes", "Under 30", IF(Aggregate[[#This Row],[Senior]]="Yes", "Senior", 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 "Less than 5GB", IF(Aggregate[[#This Row],[Avg Monthly GB Download]]&lt;10, "Between 5 and 10GB", "10 or more GB"))</f>
        <v>10 or more GB</v>
      </c>
    </row>
    <row r="5131" spans="1:23" x14ac:dyDescent="0.25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Row],[Under 30]]="Yes", "Under 30", IF(Aggregate[[#This Row],[Senior]]="Yes", "Senior", 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 "Less than 5GB", IF(Aggregate[[#This Row],[Avg Monthly GB Download]]&lt;10, "Between 5 and 10GB", "10 or more GB"))</f>
        <v>10 or more GB</v>
      </c>
    </row>
    <row r="5132" spans="1:23" x14ac:dyDescent="0.25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Row],[Under 30]]="Yes", "Under 30", IF(Aggregate[[#This Row],[Senior]]="Yes", "Senior", 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 "Less than 5GB", IF(Aggregate[[#This Row],[Avg Monthly GB Download]]&lt;10, "Between 5 and 10GB", "10 or more GB"))</f>
        <v>Between 5 and 10GB</v>
      </c>
    </row>
    <row r="5133" spans="1:23" x14ac:dyDescent="0.25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Row],[Under 30]]="Yes", "Under 30", IF(Aggregate[[#This Row],[Senior]]="Yes", "Senior", 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 "Less than 5GB", IF(Aggregate[[#This Row],[Avg Monthly GB Download]]&lt;10, "Between 5 and 10GB", "10 or more GB"))</f>
        <v>Less than 5GB</v>
      </c>
    </row>
    <row r="5134" spans="1:23" x14ac:dyDescent="0.25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Row],[Under 30]]="Yes", "Under 30", IF(Aggregate[[#This Row],[Senior]]="Yes", "Senior", 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 "Less than 5GB", IF(Aggregate[[#This Row],[Avg Monthly GB Download]]&lt;10, "Between 5 and 10GB", "10 or more GB"))</f>
        <v>Less than 5GB</v>
      </c>
    </row>
    <row r="5135" spans="1:23" x14ac:dyDescent="0.25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Row],[Under 30]]="Yes", "Under 30", IF(Aggregate[[#This Row],[Senior]]="Yes", "Senior", 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 "Less than 5GB", IF(Aggregate[[#This Row],[Avg Monthly GB Download]]&lt;10, "Between 5 and 10GB", "10 or more GB"))</f>
        <v>Between 5 and 10GB</v>
      </c>
    </row>
    <row r="5136" spans="1:23" x14ac:dyDescent="0.25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Row],[Under 30]]="Yes", "Under 30", IF(Aggregate[[#This Row],[Senior]]="Yes", "Senior", 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 "Less than 5GB", IF(Aggregate[[#This Row],[Avg Monthly GB Download]]&lt;10, "Between 5 and 10GB", "10 or more GB"))</f>
        <v>Between 5 and 10GB</v>
      </c>
    </row>
    <row r="5137" spans="1:23" x14ac:dyDescent="0.25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Row],[Under 30]]="Yes", "Under 30", IF(Aggregate[[#This Row],[Senior]]="Yes", "Senior", 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 "Less than 5GB", IF(Aggregate[[#This Row],[Avg Monthly GB Download]]&lt;10, "Between 5 and 10GB", "10 or more GB"))</f>
        <v>10 or more GB</v>
      </c>
    </row>
    <row r="5138" spans="1:23" x14ac:dyDescent="0.25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Row],[Under 30]]="Yes", "Under 30", IF(Aggregate[[#This Row],[Senior]]="Yes", "Senior", 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 "Less than 5GB", IF(Aggregate[[#This Row],[Avg Monthly GB Download]]&lt;10, "Between 5 and 10GB", "10 or more GB"))</f>
        <v>Less than 5GB</v>
      </c>
    </row>
    <row r="5139" spans="1:23" x14ac:dyDescent="0.25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Row],[Under 30]]="Yes", "Under 30", IF(Aggregate[[#This Row],[Senior]]="Yes", "Senior", 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 "Less than 5GB", IF(Aggregate[[#This Row],[Avg Monthly GB Download]]&lt;10, "Between 5 and 10GB", "10 or more GB"))</f>
        <v>Less than 5GB</v>
      </c>
    </row>
    <row r="5140" spans="1:23" x14ac:dyDescent="0.25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Row],[Under 30]]="Yes", "Under 30", IF(Aggregate[[#This Row],[Senior]]="Yes", "Senior", 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 "Less than 5GB", IF(Aggregate[[#This Row],[Avg Monthly GB Download]]&lt;10, "Between 5 and 10GB", "10 or more GB"))</f>
        <v>Between 5 and 10GB</v>
      </c>
    </row>
    <row r="5141" spans="1:23" x14ac:dyDescent="0.25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Row],[Under 30]]="Yes", "Under 30", IF(Aggregate[[#This Row],[Senior]]="Yes", "Senior", 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 "Less than 5GB", IF(Aggregate[[#This Row],[Avg Monthly GB Download]]&lt;10, "Between 5 and 10GB", "10 or more GB"))</f>
        <v>10 or more GB</v>
      </c>
    </row>
    <row r="5142" spans="1:23" x14ac:dyDescent="0.25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Row],[Under 30]]="Yes", "Under 30", IF(Aggregate[[#This Row],[Senior]]="Yes", "Senior", 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 "Less than 5GB", IF(Aggregate[[#This Row],[Avg Monthly GB Download]]&lt;10, "Between 5 and 10GB", "10 or more GB"))</f>
        <v>Between 5 and 10GB</v>
      </c>
    </row>
    <row r="5143" spans="1:23" x14ac:dyDescent="0.25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Row],[Under 30]]="Yes", "Under 30", IF(Aggregate[[#This Row],[Senior]]="Yes", "Senior", 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 "Less than 5GB", IF(Aggregate[[#This Row],[Avg Monthly GB Download]]&lt;10, "Between 5 and 10GB", "10 or more GB"))</f>
        <v>Less than 5GB</v>
      </c>
    </row>
    <row r="5144" spans="1:23" x14ac:dyDescent="0.25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Row],[Under 30]]="Yes", "Under 30", IF(Aggregate[[#This Row],[Senior]]="Yes", "Senior", 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 "Less than 5GB", IF(Aggregate[[#This Row],[Avg Monthly GB Download]]&lt;10, "Between 5 and 10GB", "10 or more GB"))</f>
        <v>Between 5 and 10GB</v>
      </c>
    </row>
    <row r="5145" spans="1:23" x14ac:dyDescent="0.25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Row],[Under 30]]="Yes", "Under 30", IF(Aggregate[[#This Row],[Senior]]="Yes", "Senior", 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 "Less than 5GB", IF(Aggregate[[#This Row],[Avg Monthly GB Download]]&lt;10, "Between 5 and 10GB", "10 or more GB"))</f>
        <v>10 or more GB</v>
      </c>
    </row>
    <row r="5146" spans="1:23" x14ac:dyDescent="0.25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Row],[Under 30]]="Yes", "Under 30", IF(Aggregate[[#This Row],[Senior]]="Yes", "Senior", 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 "Less than 5GB", IF(Aggregate[[#This Row],[Avg Monthly GB Download]]&lt;10, "Between 5 and 10GB", "10 or more GB"))</f>
        <v>10 or more GB</v>
      </c>
    </row>
    <row r="5147" spans="1:23" x14ac:dyDescent="0.25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Row],[Under 30]]="Yes", "Under 30", IF(Aggregate[[#This Row],[Senior]]="Yes", "Senior", 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 "Less than 5GB", IF(Aggregate[[#This Row],[Avg Monthly GB Download]]&lt;10, "Between 5 and 10GB", "10 or more GB"))</f>
        <v>Less than 5GB</v>
      </c>
    </row>
    <row r="5148" spans="1:23" x14ac:dyDescent="0.25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Row],[Under 30]]="Yes", "Under 30", IF(Aggregate[[#This Row],[Senior]]="Yes", "Senior", 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 "Less than 5GB", IF(Aggregate[[#This Row],[Avg Monthly GB Download]]&lt;10, "Between 5 and 10GB", "10 or more GB"))</f>
        <v>Between 5 and 10GB</v>
      </c>
    </row>
    <row r="5149" spans="1:23" x14ac:dyDescent="0.25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Row],[Under 30]]="Yes", "Under 30", IF(Aggregate[[#This Row],[Senior]]="Yes", "Senior", 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 "Less than 5GB", IF(Aggregate[[#This Row],[Avg Monthly GB Download]]&lt;10, "Between 5 and 10GB", "10 or more GB"))</f>
        <v>Less than 5GB</v>
      </c>
    </row>
    <row r="5150" spans="1:23" x14ac:dyDescent="0.25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Row],[Under 30]]="Yes", "Under 30", IF(Aggregate[[#This Row],[Senior]]="Yes", "Senior", 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 "Less than 5GB", IF(Aggregate[[#This Row],[Avg Monthly GB Download]]&lt;10, "Between 5 and 10GB", "10 or more GB"))</f>
        <v>10 or more GB</v>
      </c>
    </row>
    <row r="5151" spans="1:23" x14ac:dyDescent="0.25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Row],[Under 30]]="Yes", "Under 30", IF(Aggregate[[#This Row],[Senior]]="Yes", "Senior", 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 "Less than 5GB", IF(Aggregate[[#This Row],[Avg Monthly GB Download]]&lt;10, "Between 5 and 10GB", "10 or more GB"))</f>
        <v>10 or more GB</v>
      </c>
    </row>
    <row r="5152" spans="1:23" x14ac:dyDescent="0.25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Row],[Under 30]]="Yes", "Under 30", IF(Aggregate[[#This Row],[Senior]]="Yes", "Senior", 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 "Less than 5GB", IF(Aggregate[[#This Row],[Avg Monthly GB Download]]&lt;10, "Between 5 and 10GB", "10 or more GB"))</f>
        <v>10 or more GB</v>
      </c>
    </row>
    <row r="5153" spans="1:23" x14ac:dyDescent="0.25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Row],[Under 30]]="Yes", "Under 30", IF(Aggregate[[#This Row],[Senior]]="Yes", "Senior", 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 "Less than 5GB", IF(Aggregate[[#This Row],[Avg Monthly GB Download]]&lt;10, "Between 5 and 10GB", "10 or more GB"))</f>
        <v>10 or more GB</v>
      </c>
    </row>
    <row r="5154" spans="1:23" x14ac:dyDescent="0.25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Row],[Under 30]]="Yes", "Under 30", IF(Aggregate[[#This Row],[Senior]]="Yes", "Senior", 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 "Less than 5GB", IF(Aggregate[[#This Row],[Avg Monthly GB Download]]&lt;10, "Between 5 and 10GB", "10 or more GB"))</f>
        <v>Less than 5GB</v>
      </c>
    </row>
    <row r="5155" spans="1:23" x14ac:dyDescent="0.25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Row],[Under 30]]="Yes", "Under 30", IF(Aggregate[[#This Row],[Senior]]="Yes", "Senior", 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 "Less than 5GB", IF(Aggregate[[#This Row],[Avg Monthly GB Download]]&lt;10, "Between 5 and 10GB", "10 or more GB"))</f>
        <v>Between 5 and 10GB</v>
      </c>
    </row>
    <row r="5156" spans="1:23" x14ac:dyDescent="0.25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Row],[Under 30]]="Yes", "Under 30", IF(Aggregate[[#This Row],[Senior]]="Yes", "Senior", 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 "Less than 5GB", IF(Aggregate[[#This Row],[Avg Monthly GB Download]]&lt;10, "Between 5 and 10GB", "10 or more GB"))</f>
        <v>10 or more GB</v>
      </c>
    </row>
    <row r="5157" spans="1:23" x14ac:dyDescent="0.25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Row],[Under 30]]="Yes", "Under 30", IF(Aggregate[[#This Row],[Senior]]="Yes", "Senior", 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 "Less than 5GB", IF(Aggregate[[#This Row],[Avg Monthly GB Download]]&lt;10, "Between 5 and 10GB", "10 or more GB"))</f>
        <v>Less than 5GB</v>
      </c>
    </row>
    <row r="5158" spans="1:23" x14ac:dyDescent="0.25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Row],[Under 30]]="Yes", "Under 30", IF(Aggregate[[#This Row],[Senior]]="Yes", "Senior", 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 "Less than 5GB", IF(Aggregate[[#This Row],[Avg Monthly GB Download]]&lt;10, "Between 5 and 10GB", "10 or more GB"))</f>
        <v>10 or more GB</v>
      </c>
    </row>
    <row r="5159" spans="1:23" x14ac:dyDescent="0.25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Row],[Under 30]]="Yes", "Under 30", IF(Aggregate[[#This Row],[Senior]]="Yes", "Senior", 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 "Less than 5GB", IF(Aggregate[[#This Row],[Avg Monthly GB Download]]&lt;10, "Between 5 and 10GB", "10 or more GB"))</f>
        <v>Between 5 and 10GB</v>
      </c>
    </row>
    <row r="5160" spans="1:23" x14ac:dyDescent="0.25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Row],[Under 30]]="Yes", "Under 30", IF(Aggregate[[#This Row],[Senior]]="Yes", "Senior", 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 "Less than 5GB", IF(Aggregate[[#This Row],[Avg Monthly GB Download]]&lt;10, "Between 5 and 10GB", "10 or more GB"))</f>
        <v>10 or more GB</v>
      </c>
    </row>
    <row r="5161" spans="1:23" x14ac:dyDescent="0.25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Row],[Under 30]]="Yes", "Under 30", IF(Aggregate[[#This Row],[Senior]]="Yes", "Senior", 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 "Less than 5GB", IF(Aggregate[[#This Row],[Avg Monthly GB Download]]&lt;10, "Between 5 and 10GB", "10 or more GB"))</f>
        <v>Less than 5GB</v>
      </c>
    </row>
    <row r="5162" spans="1:23" x14ac:dyDescent="0.25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Row],[Under 30]]="Yes", "Under 30", IF(Aggregate[[#This Row],[Senior]]="Yes", "Senior", 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 "Less than 5GB", IF(Aggregate[[#This Row],[Avg Monthly GB Download]]&lt;10, "Between 5 and 10GB", "10 or more GB"))</f>
        <v>Less than 5GB</v>
      </c>
    </row>
    <row r="5163" spans="1:23" x14ac:dyDescent="0.25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Row],[Under 30]]="Yes", "Under 30", IF(Aggregate[[#This Row],[Senior]]="Yes", "Senior", 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 "Less than 5GB", IF(Aggregate[[#This Row],[Avg Monthly GB Download]]&lt;10, "Between 5 and 10GB", "10 or more GB"))</f>
        <v>Between 5 and 10GB</v>
      </c>
    </row>
    <row r="5164" spans="1:23" x14ac:dyDescent="0.25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Row],[Under 30]]="Yes", "Under 30", IF(Aggregate[[#This Row],[Senior]]="Yes", "Senior", 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 "Less than 5GB", IF(Aggregate[[#This Row],[Avg Monthly GB Download]]&lt;10, "Between 5 and 10GB", "10 or more GB"))</f>
        <v>10 or more GB</v>
      </c>
    </row>
    <row r="5165" spans="1:23" x14ac:dyDescent="0.25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Row],[Under 30]]="Yes", "Under 30", IF(Aggregate[[#This Row],[Senior]]="Yes", "Senior", 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 "Less than 5GB", IF(Aggregate[[#This Row],[Avg Monthly GB Download]]&lt;10, "Between 5 and 10GB", "10 or more GB"))</f>
        <v>Between 5 and 10GB</v>
      </c>
    </row>
    <row r="5166" spans="1:23" x14ac:dyDescent="0.25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Row],[Under 30]]="Yes", "Under 30", IF(Aggregate[[#This Row],[Senior]]="Yes", "Senior", 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 "Less than 5GB", IF(Aggregate[[#This Row],[Avg Monthly GB Download]]&lt;10, "Between 5 and 10GB", "10 or more GB"))</f>
        <v>Less than 5GB</v>
      </c>
    </row>
    <row r="5167" spans="1:23" x14ac:dyDescent="0.25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Row],[Under 30]]="Yes", "Under 30", IF(Aggregate[[#This Row],[Senior]]="Yes", "Senior", 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 "Less than 5GB", IF(Aggregate[[#This Row],[Avg Monthly GB Download]]&lt;10, "Between 5 and 10GB", "10 or more GB"))</f>
        <v>Less than 5GB</v>
      </c>
    </row>
    <row r="5168" spans="1:23" x14ac:dyDescent="0.25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Row],[Under 30]]="Yes", "Under 30", IF(Aggregate[[#This Row],[Senior]]="Yes", "Senior", 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 "Less than 5GB", IF(Aggregate[[#This Row],[Avg Monthly GB Download]]&lt;10, "Between 5 and 10GB", "10 or more GB"))</f>
        <v>Less than 5GB</v>
      </c>
    </row>
    <row r="5169" spans="1:23" x14ac:dyDescent="0.25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Row],[Under 30]]="Yes", "Under 30", IF(Aggregate[[#This Row],[Senior]]="Yes", "Senior", 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 "Less than 5GB", IF(Aggregate[[#This Row],[Avg Monthly GB Download]]&lt;10, "Between 5 and 10GB", "10 or more GB"))</f>
        <v>Between 5 and 10GB</v>
      </c>
    </row>
    <row r="5170" spans="1:23" x14ac:dyDescent="0.25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Row],[Under 30]]="Yes", "Under 30", IF(Aggregate[[#This Row],[Senior]]="Yes", "Senior", 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 "Less than 5GB", IF(Aggregate[[#This Row],[Avg Monthly GB Download]]&lt;10, "Between 5 and 10GB", "10 or more GB"))</f>
        <v>Between 5 and 10GB</v>
      </c>
    </row>
    <row r="5171" spans="1:23" x14ac:dyDescent="0.25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Row],[Under 30]]="Yes", "Under 30", IF(Aggregate[[#This Row],[Senior]]="Yes", "Senior", 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 "Less than 5GB", IF(Aggregate[[#This Row],[Avg Monthly GB Download]]&lt;10, "Between 5 and 10GB", "10 or more GB"))</f>
        <v>10 or more GB</v>
      </c>
    </row>
    <row r="5172" spans="1:23" x14ac:dyDescent="0.25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Row],[Under 30]]="Yes", "Under 30", IF(Aggregate[[#This Row],[Senior]]="Yes", "Senior", 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 "Less than 5GB", IF(Aggregate[[#This Row],[Avg Monthly GB Download]]&lt;10, "Between 5 and 10GB", "10 or more GB"))</f>
        <v>10 or more GB</v>
      </c>
    </row>
    <row r="5173" spans="1:23" x14ac:dyDescent="0.25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Row],[Under 30]]="Yes", "Under 30", IF(Aggregate[[#This Row],[Senior]]="Yes", "Senior", 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 "Less than 5GB", IF(Aggregate[[#This Row],[Avg Monthly GB Download]]&lt;10, "Between 5 and 10GB", "10 or more GB"))</f>
        <v>Less than 5GB</v>
      </c>
    </row>
    <row r="5174" spans="1:23" x14ac:dyDescent="0.25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Row],[Under 30]]="Yes", "Under 30", IF(Aggregate[[#This Row],[Senior]]="Yes", "Senior", 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 "Less than 5GB", IF(Aggregate[[#This Row],[Avg Monthly GB Download]]&lt;10, "Between 5 and 10GB", "10 or more GB"))</f>
        <v>Less than 5GB</v>
      </c>
    </row>
    <row r="5175" spans="1:23" x14ac:dyDescent="0.25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Row],[Under 30]]="Yes", "Under 30", IF(Aggregate[[#This Row],[Senior]]="Yes", "Senior", 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 "Less than 5GB", IF(Aggregate[[#This Row],[Avg Monthly GB Download]]&lt;10, "Between 5 and 10GB", "10 or more GB"))</f>
        <v>10 or more GB</v>
      </c>
    </row>
    <row r="5176" spans="1:23" x14ac:dyDescent="0.25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Row],[Under 30]]="Yes", "Under 30", IF(Aggregate[[#This Row],[Senior]]="Yes", "Senior", 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 "Less than 5GB", IF(Aggregate[[#This Row],[Avg Monthly GB Download]]&lt;10, "Between 5 and 10GB", "10 or more GB"))</f>
        <v>Less than 5GB</v>
      </c>
    </row>
    <row r="5177" spans="1:23" x14ac:dyDescent="0.25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Row],[Under 30]]="Yes", "Under 30", IF(Aggregate[[#This Row],[Senior]]="Yes", "Senior", 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 "Less than 5GB", IF(Aggregate[[#This Row],[Avg Monthly GB Download]]&lt;10, "Between 5 and 10GB", "10 or more GB"))</f>
        <v>Between 5 and 10GB</v>
      </c>
    </row>
    <row r="5178" spans="1:23" x14ac:dyDescent="0.25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Row],[Under 30]]="Yes", "Under 30", IF(Aggregate[[#This Row],[Senior]]="Yes", "Senior", 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 "Less than 5GB", IF(Aggregate[[#This Row],[Avg Monthly GB Download]]&lt;10, "Between 5 and 10GB", "10 or more GB"))</f>
        <v>Between 5 and 10GB</v>
      </c>
    </row>
    <row r="5179" spans="1:23" x14ac:dyDescent="0.25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Row],[Under 30]]="Yes", "Under 30", IF(Aggregate[[#This Row],[Senior]]="Yes", "Senior", 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 "Less than 5GB", IF(Aggregate[[#This Row],[Avg Monthly GB Download]]&lt;10, "Between 5 and 10GB", "10 or more GB"))</f>
        <v>10 or more GB</v>
      </c>
    </row>
    <row r="5180" spans="1:23" x14ac:dyDescent="0.25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Row],[Under 30]]="Yes", "Under 30", IF(Aggregate[[#This Row],[Senior]]="Yes", "Senior", 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 "Less than 5GB", IF(Aggregate[[#This Row],[Avg Monthly GB Download]]&lt;10, "Between 5 and 10GB", "10 or more GB"))</f>
        <v>Between 5 and 10GB</v>
      </c>
    </row>
    <row r="5181" spans="1:23" x14ac:dyDescent="0.25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Row],[Under 30]]="Yes", "Under 30", IF(Aggregate[[#This Row],[Senior]]="Yes", "Senior", 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 "Less than 5GB", IF(Aggregate[[#This Row],[Avg Monthly GB Download]]&lt;10, "Between 5 and 10GB", "10 or more GB"))</f>
        <v>10 or more GB</v>
      </c>
    </row>
    <row r="5182" spans="1:23" x14ac:dyDescent="0.25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Row],[Under 30]]="Yes", "Under 30", IF(Aggregate[[#This Row],[Senior]]="Yes", "Senior", 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 "Less than 5GB", IF(Aggregate[[#This Row],[Avg Monthly GB Download]]&lt;10, "Between 5 and 10GB", "10 or more GB"))</f>
        <v>Between 5 and 10GB</v>
      </c>
    </row>
    <row r="5183" spans="1:23" x14ac:dyDescent="0.25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Row],[Under 30]]="Yes", "Under 30", IF(Aggregate[[#This Row],[Senior]]="Yes", "Senior", 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 "Less than 5GB", IF(Aggregate[[#This Row],[Avg Monthly GB Download]]&lt;10, "Between 5 and 10GB", "10 or more GB"))</f>
        <v>Less than 5GB</v>
      </c>
    </row>
    <row r="5184" spans="1:23" x14ac:dyDescent="0.25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Row],[Under 30]]="Yes", "Under 30", IF(Aggregate[[#This Row],[Senior]]="Yes", "Senior", 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 "Less than 5GB", IF(Aggregate[[#This Row],[Avg Monthly GB Download]]&lt;10, "Between 5 and 10GB", "10 or more GB"))</f>
        <v>Less than 5GB</v>
      </c>
    </row>
    <row r="5185" spans="1:23" x14ac:dyDescent="0.25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Row],[Under 30]]="Yes", "Under 30", IF(Aggregate[[#This Row],[Senior]]="Yes", "Senior", 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 "Less than 5GB", IF(Aggregate[[#This Row],[Avg Monthly GB Download]]&lt;10, "Between 5 and 10GB", "10 or more GB"))</f>
        <v>Between 5 and 10GB</v>
      </c>
    </row>
    <row r="5186" spans="1:23" x14ac:dyDescent="0.25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Row],[Under 30]]="Yes", "Under 30", IF(Aggregate[[#This Row],[Senior]]="Yes", "Senior", 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 "Less than 5GB", IF(Aggregate[[#This Row],[Avg Monthly GB Download]]&lt;10, "Between 5 and 10GB", "10 or more GB"))</f>
        <v>10 or more GB</v>
      </c>
    </row>
    <row r="5187" spans="1:23" x14ac:dyDescent="0.25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Row],[Under 30]]="Yes", "Under 30", IF(Aggregate[[#This Row],[Senior]]="Yes", "Senior", 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 "Less than 5GB", IF(Aggregate[[#This Row],[Avg Monthly GB Download]]&lt;10, "Between 5 and 10GB", "10 or more GB"))</f>
        <v>Less than 5GB</v>
      </c>
    </row>
    <row r="5188" spans="1:23" x14ac:dyDescent="0.25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Row],[Under 30]]="Yes", "Under 30", IF(Aggregate[[#This Row],[Senior]]="Yes", "Senior", 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 "Less than 5GB", IF(Aggregate[[#This Row],[Avg Monthly GB Download]]&lt;10, "Between 5 and 10GB", "10 or more GB"))</f>
        <v>Between 5 and 10GB</v>
      </c>
    </row>
    <row r="5189" spans="1:23" x14ac:dyDescent="0.25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Row],[Under 30]]="Yes", "Under 30", IF(Aggregate[[#This Row],[Senior]]="Yes", "Senior", 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 "Less than 5GB", IF(Aggregate[[#This Row],[Avg Monthly GB Download]]&lt;10, "Between 5 and 10GB", "10 or more GB"))</f>
        <v>Between 5 and 10GB</v>
      </c>
    </row>
    <row r="5190" spans="1:23" x14ac:dyDescent="0.25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Row],[Under 30]]="Yes", "Under 30", IF(Aggregate[[#This Row],[Senior]]="Yes", "Senior", 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 "Less than 5GB", IF(Aggregate[[#This Row],[Avg Monthly GB Download]]&lt;10, "Between 5 and 10GB", "10 or more GB"))</f>
        <v>10 or more GB</v>
      </c>
    </row>
    <row r="5191" spans="1:23" x14ac:dyDescent="0.25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Row],[Under 30]]="Yes", "Under 30", IF(Aggregate[[#This Row],[Senior]]="Yes", "Senior", 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 "Less than 5GB", IF(Aggregate[[#This Row],[Avg Monthly GB Download]]&lt;10, "Between 5 and 10GB", "10 or more GB"))</f>
        <v>Less than 5GB</v>
      </c>
    </row>
    <row r="5192" spans="1:23" x14ac:dyDescent="0.25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Row],[Under 30]]="Yes", "Under 30", IF(Aggregate[[#This Row],[Senior]]="Yes", "Senior", 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 "Less than 5GB", IF(Aggregate[[#This Row],[Avg Monthly GB Download]]&lt;10, "Between 5 and 10GB", "10 or more GB"))</f>
        <v>Between 5 and 10GB</v>
      </c>
    </row>
    <row r="5193" spans="1:23" x14ac:dyDescent="0.25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Row],[Under 30]]="Yes", "Under 30", IF(Aggregate[[#This Row],[Senior]]="Yes", "Senior", 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 "Less than 5GB", IF(Aggregate[[#This Row],[Avg Monthly GB Download]]&lt;10, "Between 5 and 10GB", "10 or more GB"))</f>
        <v>10 or more GB</v>
      </c>
    </row>
    <row r="5194" spans="1:23" x14ac:dyDescent="0.25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Row],[Under 30]]="Yes", "Under 30", IF(Aggregate[[#This Row],[Senior]]="Yes", "Senior", 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 "Less than 5GB", IF(Aggregate[[#This Row],[Avg Monthly GB Download]]&lt;10, "Between 5 and 10GB", "10 or more GB"))</f>
        <v>Less than 5GB</v>
      </c>
    </row>
    <row r="5195" spans="1:23" x14ac:dyDescent="0.25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Row],[Under 30]]="Yes", "Under 30", IF(Aggregate[[#This Row],[Senior]]="Yes", "Senior", 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 "Less than 5GB", IF(Aggregate[[#This Row],[Avg Monthly GB Download]]&lt;10, "Between 5 and 10GB", "10 or more GB"))</f>
        <v>Between 5 and 10GB</v>
      </c>
    </row>
    <row r="5196" spans="1:23" x14ac:dyDescent="0.25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Row],[Under 30]]="Yes", "Under 30", IF(Aggregate[[#This Row],[Senior]]="Yes", "Senior", 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 "Less than 5GB", IF(Aggregate[[#This Row],[Avg Monthly GB Download]]&lt;10, "Between 5 and 10GB", "10 or more GB"))</f>
        <v>10 or more GB</v>
      </c>
    </row>
    <row r="5197" spans="1:23" x14ac:dyDescent="0.25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Row],[Under 30]]="Yes", "Under 30", IF(Aggregate[[#This Row],[Senior]]="Yes", "Senior", 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 "Less than 5GB", IF(Aggregate[[#This Row],[Avg Monthly GB Download]]&lt;10, "Between 5 and 10GB", "10 or more GB"))</f>
        <v>10 or more GB</v>
      </c>
    </row>
    <row r="5198" spans="1:23" x14ac:dyDescent="0.25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Row],[Under 30]]="Yes", "Under 30", IF(Aggregate[[#This Row],[Senior]]="Yes", "Senior", 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 "Less than 5GB", IF(Aggregate[[#This Row],[Avg Monthly GB Download]]&lt;10, "Between 5 and 10GB", "10 or more GB"))</f>
        <v>10 or more GB</v>
      </c>
    </row>
    <row r="5199" spans="1:23" x14ac:dyDescent="0.25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Row],[Under 30]]="Yes", "Under 30", IF(Aggregate[[#This Row],[Senior]]="Yes", "Senior", 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 "Less than 5GB", IF(Aggregate[[#This Row],[Avg Monthly GB Download]]&lt;10, "Between 5 and 10GB", "10 or more GB"))</f>
        <v>Less than 5GB</v>
      </c>
    </row>
    <row r="5200" spans="1:23" x14ac:dyDescent="0.25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Row],[Under 30]]="Yes", "Under 30", IF(Aggregate[[#This Row],[Senior]]="Yes", "Senior", 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 "Less than 5GB", IF(Aggregate[[#This Row],[Avg Monthly GB Download]]&lt;10, "Between 5 and 10GB", "10 or more GB"))</f>
        <v>Between 5 and 10GB</v>
      </c>
    </row>
    <row r="5201" spans="1:23" x14ac:dyDescent="0.25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Row],[Under 30]]="Yes", "Under 30", IF(Aggregate[[#This Row],[Senior]]="Yes", "Senior", 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 "Less than 5GB", IF(Aggregate[[#This Row],[Avg Monthly GB Download]]&lt;10, "Between 5 and 10GB", "10 or more GB"))</f>
        <v>Less than 5GB</v>
      </c>
    </row>
    <row r="5202" spans="1:23" x14ac:dyDescent="0.25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Row],[Under 30]]="Yes", "Under 30", IF(Aggregate[[#This Row],[Senior]]="Yes", "Senior", 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 "Less than 5GB", IF(Aggregate[[#This Row],[Avg Monthly GB Download]]&lt;10, "Between 5 and 10GB", "10 or more GB"))</f>
        <v>Between 5 and 10GB</v>
      </c>
    </row>
    <row r="5203" spans="1:23" x14ac:dyDescent="0.25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Row],[Under 30]]="Yes", "Under 30", IF(Aggregate[[#This Row],[Senior]]="Yes", "Senior", 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 "Less than 5GB", IF(Aggregate[[#This Row],[Avg Monthly GB Download]]&lt;10, "Between 5 and 10GB", "10 or more GB"))</f>
        <v>Between 5 and 10GB</v>
      </c>
    </row>
    <row r="5204" spans="1:23" x14ac:dyDescent="0.25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Row],[Under 30]]="Yes", "Under 30", IF(Aggregate[[#This Row],[Senior]]="Yes", "Senior", 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 "Less than 5GB", IF(Aggregate[[#This Row],[Avg Monthly GB Download]]&lt;10, "Between 5 and 10GB", "10 or more GB"))</f>
        <v>Between 5 and 10GB</v>
      </c>
    </row>
    <row r="5205" spans="1:23" x14ac:dyDescent="0.25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Row],[Under 30]]="Yes", "Under 30", IF(Aggregate[[#This Row],[Senior]]="Yes", "Senior", 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 "Less than 5GB", IF(Aggregate[[#This Row],[Avg Monthly GB Download]]&lt;10, "Between 5 and 10GB", "10 or more GB"))</f>
        <v>Less than 5GB</v>
      </c>
    </row>
    <row r="5206" spans="1:23" x14ac:dyDescent="0.25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Row],[Under 30]]="Yes", "Under 30", IF(Aggregate[[#This Row],[Senior]]="Yes", "Senior", 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 "Less than 5GB", IF(Aggregate[[#This Row],[Avg Monthly GB Download]]&lt;10, "Between 5 and 10GB", "10 or more GB"))</f>
        <v>10 or more GB</v>
      </c>
    </row>
    <row r="5207" spans="1:23" x14ac:dyDescent="0.25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Row],[Under 30]]="Yes", "Under 30", IF(Aggregate[[#This Row],[Senior]]="Yes", "Senior", 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 "Less than 5GB", IF(Aggregate[[#This Row],[Avg Monthly GB Download]]&lt;10, "Between 5 and 10GB", "10 or more GB"))</f>
        <v>Less than 5GB</v>
      </c>
    </row>
    <row r="5208" spans="1:23" x14ac:dyDescent="0.25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Row],[Under 30]]="Yes", "Under 30", IF(Aggregate[[#This Row],[Senior]]="Yes", "Senior", 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 "Less than 5GB", IF(Aggregate[[#This Row],[Avg Monthly GB Download]]&lt;10, "Between 5 and 10GB", "10 or more GB"))</f>
        <v>10 or more GB</v>
      </c>
    </row>
    <row r="5209" spans="1:23" x14ac:dyDescent="0.25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Row],[Under 30]]="Yes", "Under 30", IF(Aggregate[[#This Row],[Senior]]="Yes", "Senior", 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 "Less than 5GB", IF(Aggregate[[#This Row],[Avg Monthly GB Download]]&lt;10, "Between 5 and 10GB", "10 or more GB"))</f>
        <v>Less than 5GB</v>
      </c>
    </row>
    <row r="5210" spans="1:23" x14ac:dyDescent="0.25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Row],[Under 30]]="Yes", "Under 30", IF(Aggregate[[#This Row],[Senior]]="Yes", "Senior", 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 "Less than 5GB", IF(Aggregate[[#This Row],[Avg Monthly GB Download]]&lt;10, "Between 5 and 10GB", "10 or more GB"))</f>
        <v>Less than 5GB</v>
      </c>
    </row>
    <row r="5211" spans="1:23" x14ac:dyDescent="0.25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Row],[Under 30]]="Yes", "Under 30", IF(Aggregate[[#This Row],[Senior]]="Yes", "Senior", 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 "Less than 5GB", IF(Aggregate[[#This Row],[Avg Monthly GB Download]]&lt;10, "Between 5 and 10GB", "10 or more GB"))</f>
        <v>10 or more GB</v>
      </c>
    </row>
    <row r="5212" spans="1:23" x14ac:dyDescent="0.25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Row],[Under 30]]="Yes", "Under 30", IF(Aggregate[[#This Row],[Senior]]="Yes", "Senior", 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 "Less than 5GB", IF(Aggregate[[#This Row],[Avg Monthly GB Download]]&lt;10, "Between 5 and 10GB", "10 or more GB"))</f>
        <v>Between 5 and 10GB</v>
      </c>
    </row>
    <row r="5213" spans="1:23" x14ac:dyDescent="0.25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Row],[Under 30]]="Yes", "Under 30", IF(Aggregate[[#This Row],[Senior]]="Yes", "Senior", 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 "Less than 5GB", IF(Aggregate[[#This Row],[Avg Monthly GB Download]]&lt;10, "Between 5 and 10GB", "10 or more GB"))</f>
        <v>10 or more GB</v>
      </c>
    </row>
    <row r="5214" spans="1:23" x14ac:dyDescent="0.25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Row],[Under 30]]="Yes", "Under 30", IF(Aggregate[[#This Row],[Senior]]="Yes", "Senior", 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 "Less than 5GB", IF(Aggregate[[#This Row],[Avg Monthly GB Download]]&lt;10, "Between 5 and 10GB", "10 or more GB"))</f>
        <v>Between 5 and 10GB</v>
      </c>
    </row>
    <row r="5215" spans="1:23" x14ac:dyDescent="0.25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Row],[Under 30]]="Yes", "Under 30", IF(Aggregate[[#This Row],[Senior]]="Yes", "Senior", 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 "Less than 5GB", IF(Aggregate[[#This Row],[Avg Monthly GB Download]]&lt;10, "Between 5 and 10GB", "10 or more GB"))</f>
        <v>Less than 5GB</v>
      </c>
    </row>
    <row r="5216" spans="1:23" x14ac:dyDescent="0.25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Row],[Under 30]]="Yes", "Under 30", IF(Aggregate[[#This Row],[Senior]]="Yes", "Senior", 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 "Less than 5GB", IF(Aggregate[[#This Row],[Avg Monthly GB Download]]&lt;10, "Between 5 and 10GB", "10 or more GB"))</f>
        <v>Less than 5GB</v>
      </c>
    </row>
    <row r="5217" spans="1:23" x14ac:dyDescent="0.25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Row],[Under 30]]="Yes", "Under 30", IF(Aggregate[[#This Row],[Senior]]="Yes", "Senior", 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 "Less than 5GB", IF(Aggregate[[#This Row],[Avg Monthly GB Download]]&lt;10, "Between 5 and 10GB", "10 or more GB"))</f>
        <v>10 or more GB</v>
      </c>
    </row>
    <row r="5218" spans="1:23" x14ac:dyDescent="0.25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Row],[Under 30]]="Yes", "Under 30", IF(Aggregate[[#This Row],[Senior]]="Yes", "Senior", 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 "Less than 5GB", IF(Aggregate[[#This Row],[Avg Monthly GB Download]]&lt;10, "Between 5 and 10GB", "10 or more GB"))</f>
        <v>Less than 5GB</v>
      </c>
    </row>
    <row r="5219" spans="1:23" x14ac:dyDescent="0.25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Row],[Under 30]]="Yes", "Under 30", IF(Aggregate[[#This Row],[Senior]]="Yes", "Senior", 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 "Less than 5GB", IF(Aggregate[[#This Row],[Avg Monthly GB Download]]&lt;10, "Between 5 and 10GB", "10 or more GB"))</f>
        <v>10 or more GB</v>
      </c>
    </row>
    <row r="5220" spans="1:23" x14ac:dyDescent="0.25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Row],[Under 30]]="Yes", "Under 30", IF(Aggregate[[#This Row],[Senior]]="Yes", "Senior", 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 "Less than 5GB", IF(Aggregate[[#This Row],[Avg Monthly GB Download]]&lt;10, "Between 5 and 10GB", "10 or more GB"))</f>
        <v>Between 5 and 10GB</v>
      </c>
    </row>
    <row r="5221" spans="1:23" x14ac:dyDescent="0.25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Row],[Under 30]]="Yes", "Under 30", IF(Aggregate[[#This Row],[Senior]]="Yes", "Senior", 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 "Less than 5GB", IF(Aggregate[[#This Row],[Avg Monthly GB Download]]&lt;10, "Between 5 and 10GB", "10 or more GB"))</f>
        <v>Less than 5GB</v>
      </c>
    </row>
    <row r="5222" spans="1:23" x14ac:dyDescent="0.25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Row],[Under 30]]="Yes", "Under 30", IF(Aggregate[[#This Row],[Senior]]="Yes", "Senior", 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 "Less than 5GB", IF(Aggregate[[#This Row],[Avg Monthly GB Download]]&lt;10, "Between 5 and 10GB", "10 or more GB"))</f>
        <v>Less than 5GB</v>
      </c>
    </row>
    <row r="5223" spans="1:23" x14ac:dyDescent="0.25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Row],[Under 30]]="Yes", "Under 30", IF(Aggregate[[#This Row],[Senior]]="Yes", "Senior", 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 "Less than 5GB", IF(Aggregate[[#This Row],[Avg Monthly GB Download]]&lt;10, "Between 5 and 10GB", "10 or more GB"))</f>
        <v>10 or more GB</v>
      </c>
    </row>
    <row r="5224" spans="1:23" x14ac:dyDescent="0.25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Row],[Under 30]]="Yes", "Under 30", IF(Aggregate[[#This Row],[Senior]]="Yes", "Senior", 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 "Less than 5GB", IF(Aggregate[[#This Row],[Avg Monthly GB Download]]&lt;10, "Between 5 and 10GB", "10 or more GB"))</f>
        <v>Between 5 and 10GB</v>
      </c>
    </row>
    <row r="5225" spans="1:23" x14ac:dyDescent="0.25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Row],[Under 30]]="Yes", "Under 30", IF(Aggregate[[#This Row],[Senior]]="Yes", "Senior", 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 "Less than 5GB", IF(Aggregate[[#This Row],[Avg Monthly GB Download]]&lt;10, "Between 5 and 10GB", "10 or more GB"))</f>
        <v>10 or more GB</v>
      </c>
    </row>
    <row r="5226" spans="1:23" x14ac:dyDescent="0.25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Row],[Under 30]]="Yes", "Under 30", IF(Aggregate[[#This Row],[Senior]]="Yes", "Senior", 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 "Less than 5GB", IF(Aggregate[[#This Row],[Avg Monthly GB Download]]&lt;10, "Between 5 and 10GB", "10 or more GB"))</f>
        <v>Less than 5GB</v>
      </c>
    </row>
    <row r="5227" spans="1:23" x14ac:dyDescent="0.25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Row],[Under 30]]="Yes", "Under 30", IF(Aggregate[[#This Row],[Senior]]="Yes", "Senior", 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 "Less than 5GB", IF(Aggregate[[#This Row],[Avg Monthly GB Download]]&lt;10, "Between 5 and 10GB", "10 or more GB"))</f>
        <v>Less than 5GB</v>
      </c>
    </row>
    <row r="5228" spans="1:23" x14ac:dyDescent="0.25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Row],[Under 30]]="Yes", "Under 30", IF(Aggregate[[#This Row],[Senior]]="Yes", "Senior", 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 "Less than 5GB", IF(Aggregate[[#This Row],[Avg Monthly GB Download]]&lt;10, "Between 5 and 10GB", "10 or more GB"))</f>
        <v>Between 5 and 10GB</v>
      </c>
    </row>
    <row r="5229" spans="1:23" x14ac:dyDescent="0.25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Row],[Under 30]]="Yes", "Under 30", IF(Aggregate[[#This Row],[Senior]]="Yes", "Senior", 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 "Less than 5GB", IF(Aggregate[[#This Row],[Avg Monthly GB Download]]&lt;10, "Between 5 and 10GB", "10 or more GB"))</f>
        <v>Between 5 and 10GB</v>
      </c>
    </row>
    <row r="5230" spans="1:23" x14ac:dyDescent="0.25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Row],[Under 30]]="Yes", "Under 30", IF(Aggregate[[#This Row],[Senior]]="Yes", "Senior", 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 "Less than 5GB", IF(Aggregate[[#This Row],[Avg Monthly GB Download]]&lt;10, "Between 5 and 10GB", "10 or more GB"))</f>
        <v>Less than 5GB</v>
      </c>
    </row>
    <row r="5231" spans="1:23" x14ac:dyDescent="0.25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Row],[Under 30]]="Yes", "Under 30", IF(Aggregate[[#This Row],[Senior]]="Yes", "Senior", 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 "Less than 5GB", IF(Aggregate[[#This Row],[Avg Monthly GB Download]]&lt;10, "Between 5 and 10GB", "10 or more GB"))</f>
        <v>Between 5 and 10GB</v>
      </c>
    </row>
    <row r="5232" spans="1:23" x14ac:dyDescent="0.25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Row],[Under 30]]="Yes", "Under 30", IF(Aggregate[[#This Row],[Senior]]="Yes", "Senior", 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 "Less than 5GB", IF(Aggregate[[#This Row],[Avg Monthly GB Download]]&lt;10, "Between 5 and 10GB", "10 or more GB"))</f>
        <v>Between 5 and 10GB</v>
      </c>
    </row>
    <row r="5233" spans="1:23" x14ac:dyDescent="0.25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Row],[Under 30]]="Yes", "Under 30", IF(Aggregate[[#This Row],[Senior]]="Yes", "Senior", 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 "Less than 5GB", IF(Aggregate[[#This Row],[Avg Monthly GB Download]]&lt;10, "Between 5 and 10GB", "10 or more GB"))</f>
        <v>10 or more GB</v>
      </c>
    </row>
    <row r="5234" spans="1:23" x14ac:dyDescent="0.25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Row],[Under 30]]="Yes", "Under 30", IF(Aggregate[[#This Row],[Senior]]="Yes", "Senior", 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 "Less than 5GB", IF(Aggregate[[#This Row],[Avg Monthly GB Download]]&lt;10, "Between 5 and 10GB", "10 or more GB"))</f>
        <v>10 or more GB</v>
      </c>
    </row>
    <row r="5235" spans="1:23" x14ac:dyDescent="0.25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Row],[Under 30]]="Yes", "Under 30", IF(Aggregate[[#This Row],[Senior]]="Yes", "Senior", 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 "Less than 5GB", IF(Aggregate[[#This Row],[Avg Monthly GB Download]]&lt;10, "Between 5 and 10GB", "10 or more GB"))</f>
        <v>Between 5 and 10GB</v>
      </c>
    </row>
    <row r="5236" spans="1:23" x14ac:dyDescent="0.25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Row],[Under 30]]="Yes", "Under 30", IF(Aggregate[[#This Row],[Senior]]="Yes", "Senior", 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 "Less than 5GB", IF(Aggregate[[#This Row],[Avg Monthly GB Download]]&lt;10, "Between 5 and 10GB", "10 or more GB"))</f>
        <v>Less than 5GB</v>
      </c>
    </row>
    <row r="5237" spans="1:23" x14ac:dyDescent="0.25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Row],[Under 30]]="Yes", "Under 30", IF(Aggregate[[#This Row],[Senior]]="Yes", "Senior", 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 "Less than 5GB", IF(Aggregate[[#This Row],[Avg Monthly GB Download]]&lt;10, "Between 5 and 10GB", "10 or more GB"))</f>
        <v>Less than 5GB</v>
      </c>
    </row>
    <row r="5238" spans="1:23" x14ac:dyDescent="0.25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Row],[Under 30]]="Yes", "Under 30", IF(Aggregate[[#This Row],[Senior]]="Yes", "Senior", 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 "Less than 5GB", IF(Aggregate[[#This Row],[Avg Monthly GB Download]]&lt;10, "Between 5 and 10GB", "10 or more GB"))</f>
        <v>Less than 5GB</v>
      </c>
    </row>
    <row r="5239" spans="1:23" x14ac:dyDescent="0.25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Row],[Under 30]]="Yes", "Under 30", IF(Aggregate[[#This Row],[Senior]]="Yes", "Senior", 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 "Less than 5GB", IF(Aggregate[[#This Row],[Avg Monthly GB Download]]&lt;10, "Between 5 and 10GB", "10 or more GB"))</f>
        <v>10 or more GB</v>
      </c>
    </row>
    <row r="5240" spans="1:23" x14ac:dyDescent="0.25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Row],[Under 30]]="Yes", "Under 30", IF(Aggregate[[#This Row],[Senior]]="Yes", "Senior", 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 "Less than 5GB", IF(Aggregate[[#This Row],[Avg Monthly GB Download]]&lt;10, "Between 5 and 10GB", "10 or more GB"))</f>
        <v>10 or more GB</v>
      </c>
    </row>
    <row r="5241" spans="1:23" x14ac:dyDescent="0.25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Row],[Under 30]]="Yes", "Under 30", IF(Aggregate[[#This Row],[Senior]]="Yes", "Senior", 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 "Less than 5GB", IF(Aggregate[[#This Row],[Avg Monthly GB Download]]&lt;10, "Between 5 and 10GB", "10 or more GB"))</f>
        <v>Less than 5GB</v>
      </c>
    </row>
    <row r="5242" spans="1:23" x14ac:dyDescent="0.25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Row],[Under 30]]="Yes", "Under 30", IF(Aggregate[[#This Row],[Senior]]="Yes", "Senior", 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 "Less than 5GB", IF(Aggregate[[#This Row],[Avg Monthly GB Download]]&lt;10, "Between 5 and 10GB", "10 or more GB"))</f>
        <v>10 or more GB</v>
      </c>
    </row>
    <row r="5243" spans="1:23" x14ac:dyDescent="0.25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Row],[Under 30]]="Yes", "Under 30", IF(Aggregate[[#This Row],[Senior]]="Yes", "Senior", 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 "Less than 5GB", IF(Aggregate[[#This Row],[Avg Monthly GB Download]]&lt;10, "Between 5 and 10GB", "10 or more GB"))</f>
        <v>Between 5 and 10GB</v>
      </c>
    </row>
    <row r="5244" spans="1:23" x14ac:dyDescent="0.25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Row],[Under 30]]="Yes", "Under 30", IF(Aggregate[[#This Row],[Senior]]="Yes", "Senior", 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 "Less than 5GB", IF(Aggregate[[#This Row],[Avg Monthly GB Download]]&lt;10, "Between 5 and 10GB", "10 or more GB"))</f>
        <v>Between 5 and 10GB</v>
      </c>
    </row>
    <row r="5245" spans="1:23" x14ac:dyDescent="0.25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Row],[Under 30]]="Yes", "Under 30", IF(Aggregate[[#This Row],[Senior]]="Yes", "Senior", 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 "Less than 5GB", IF(Aggregate[[#This Row],[Avg Monthly GB Download]]&lt;10, "Between 5 and 10GB", "10 or more GB"))</f>
        <v>10 or more GB</v>
      </c>
    </row>
    <row r="5246" spans="1:23" x14ac:dyDescent="0.25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Row],[Under 30]]="Yes", "Under 30", IF(Aggregate[[#This Row],[Senior]]="Yes", "Senior", 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 "Less than 5GB", IF(Aggregate[[#This Row],[Avg Monthly GB Download]]&lt;10, "Between 5 and 10GB", "10 or more GB"))</f>
        <v>Between 5 and 10GB</v>
      </c>
    </row>
    <row r="5247" spans="1:23" x14ac:dyDescent="0.25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Row],[Under 30]]="Yes", "Under 30", IF(Aggregate[[#This Row],[Senior]]="Yes", "Senior", 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 "Less than 5GB", IF(Aggregate[[#This Row],[Avg Monthly GB Download]]&lt;10, "Between 5 and 10GB", "10 or more GB"))</f>
        <v>Between 5 and 10GB</v>
      </c>
    </row>
    <row r="5248" spans="1:23" x14ac:dyDescent="0.25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Row],[Under 30]]="Yes", "Under 30", IF(Aggregate[[#This Row],[Senior]]="Yes", "Senior", 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 "Less than 5GB", IF(Aggregate[[#This Row],[Avg Monthly GB Download]]&lt;10, "Between 5 and 10GB", "10 or more GB"))</f>
        <v>Between 5 and 10GB</v>
      </c>
    </row>
    <row r="5249" spans="1:23" x14ac:dyDescent="0.25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Row],[Under 30]]="Yes", "Under 30", IF(Aggregate[[#This Row],[Senior]]="Yes", "Senior", 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 "Less than 5GB", IF(Aggregate[[#This Row],[Avg Monthly GB Download]]&lt;10, "Between 5 and 10GB", "10 or more GB"))</f>
        <v>Between 5 and 10GB</v>
      </c>
    </row>
    <row r="5250" spans="1:23" x14ac:dyDescent="0.25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Row],[Under 30]]="Yes", "Under 30", IF(Aggregate[[#This Row],[Senior]]="Yes", "Senior", 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 "Less than 5GB", IF(Aggregate[[#This Row],[Avg Monthly GB Download]]&lt;10, "Between 5 and 10GB", "10 or more GB"))</f>
        <v>Less than 5GB</v>
      </c>
    </row>
    <row r="5251" spans="1:23" x14ac:dyDescent="0.25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Row],[Under 30]]="Yes", "Under 30", IF(Aggregate[[#This Row],[Senior]]="Yes", "Senior", 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 "Less than 5GB", IF(Aggregate[[#This Row],[Avg Monthly GB Download]]&lt;10, "Between 5 and 10GB", "10 or more GB"))</f>
        <v>Between 5 and 10GB</v>
      </c>
    </row>
    <row r="5252" spans="1:23" x14ac:dyDescent="0.25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Row],[Under 30]]="Yes", "Under 30", IF(Aggregate[[#This Row],[Senior]]="Yes", "Senior", 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 "Less than 5GB", IF(Aggregate[[#This Row],[Avg Monthly GB Download]]&lt;10, "Between 5 and 10GB", "10 or more GB"))</f>
        <v>Between 5 and 10GB</v>
      </c>
    </row>
    <row r="5253" spans="1:23" x14ac:dyDescent="0.25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Row],[Under 30]]="Yes", "Under 30", IF(Aggregate[[#This Row],[Senior]]="Yes", "Senior", 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 "Less than 5GB", IF(Aggregate[[#This Row],[Avg Monthly GB Download]]&lt;10, "Between 5 and 10GB", "10 or more GB"))</f>
        <v>Less than 5GB</v>
      </c>
    </row>
    <row r="5254" spans="1:23" x14ac:dyDescent="0.25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Row],[Under 30]]="Yes", "Under 30", IF(Aggregate[[#This Row],[Senior]]="Yes", "Senior", 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 "Less than 5GB", IF(Aggregate[[#This Row],[Avg Monthly GB Download]]&lt;10, "Between 5 and 10GB", "10 or more GB"))</f>
        <v>Less than 5GB</v>
      </c>
    </row>
    <row r="5255" spans="1:23" x14ac:dyDescent="0.25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Row],[Under 30]]="Yes", "Under 30", IF(Aggregate[[#This Row],[Senior]]="Yes", "Senior", 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 "Less than 5GB", IF(Aggregate[[#This Row],[Avg Monthly GB Download]]&lt;10, "Between 5 and 10GB", "10 or more GB"))</f>
        <v>Less than 5GB</v>
      </c>
    </row>
    <row r="5256" spans="1:23" x14ac:dyDescent="0.25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Row],[Under 30]]="Yes", "Under 30", IF(Aggregate[[#This Row],[Senior]]="Yes", "Senior", 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 "Less than 5GB", IF(Aggregate[[#This Row],[Avg Monthly GB Download]]&lt;10, "Between 5 and 10GB", "10 or more GB"))</f>
        <v>Between 5 and 10GB</v>
      </c>
    </row>
    <row r="5257" spans="1:23" x14ac:dyDescent="0.25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Row],[Under 30]]="Yes", "Under 30", IF(Aggregate[[#This Row],[Senior]]="Yes", "Senior", 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 "Less than 5GB", IF(Aggregate[[#This Row],[Avg Monthly GB Download]]&lt;10, "Between 5 and 10GB", "10 or more GB"))</f>
        <v>10 or more GB</v>
      </c>
    </row>
    <row r="5258" spans="1:23" x14ac:dyDescent="0.25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Row],[Under 30]]="Yes", "Under 30", IF(Aggregate[[#This Row],[Senior]]="Yes", "Senior", 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 "Less than 5GB", IF(Aggregate[[#This Row],[Avg Monthly GB Download]]&lt;10, "Between 5 and 10GB", "10 or more GB"))</f>
        <v>10 or more GB</v>
      </c>
    </row>
    <row r="5259" spans="1:23" x14ac:dyDescent="0.25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Row],[Under 30]]="Yes", "Under 30", IF(Aggregate[[#This Row],[Senior]]="Yes", "Senior", 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 "Less than 5GB", IF(Aggregate[[#This Row],[Avg Monthly GB Download]]&lt;10, "Between 5 and 10GB", "10 or more GB"))</f>
        <v>10 or more GB</v>
      </c>
    </row>
    <row r="5260" spans="1:23" x14ac:dyDescent="0.25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Row],[Under 30]]="Yes", "Under 30", IF(Aggregate[[#This Row],[Senior]]="Yes", "Senior", 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 "Less than 5GB", IF(Aggregate[[#This Row],[Avg Monthly GB Download]]&lt;10, "Between 5 and 10GB", "10 or more GB"))</f>
        <v>Less than 5GB</v>
      </c>
    </row>
    <row r="5261" spans="1:23" x14ac:dyDescent="0.25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Row],[Under 30]]="Yes", "Under 30", IF(Aggregate[[#This Row],[Senior]]="Yes", "Senior", 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 "Less than 5GB", IF(Aggregate[[#This Row],[Avg Monthly GB Download]]&lt;10, "Between 5 and 10GB", "10 or more GB"))</f>
        <v>10 or more GB</v>
      </c>
    </row>
    <row r="5262" spans="1:23" x14ac:dyDescent="0.25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Row],[Under 30]]="Yes", "Under 30", IF(Aggregate[[#This Row],[Senior]]="Yes", "Senior", 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 "Less than 5GB", IF(Aggregate[[#This Row],[Avg Monthly GB Download]]&lt;10, "Between 5 and 10GB", "10 or more GB"))</f>
        <v>Less than 5GB</v>
      </c>
    </row>
    <row r="5263" spans="1:23" x14ac:dyDescent="0.25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Row],[Under 30]]="Yes", "Under 30", IF(Aggregate[[#This Row],[Senior]]="Yes", "Senior", 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 "Less than 5GB", IF(Aggregate[[#This Row],[Avg Monthly GB Download]]&lt;10, "Between 5 and 10GB", "10 or more GB"))</f>
        <v>10 or more GB</v>
      </c>
    </row>
    <row r="5264" spans="1:23" x14ac:dyDescent="0.25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Row],[Under 30]]="Yes", "Under 30", IF(Aggregate[[#This Row],[Senior]]="Yes", "Senior", 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 "Less than 5GB", IF(Aggregate[[#This Row],[Avg Monthly GB Download]]&lt;10, "Between 5 and 10GB", "10 or more GB"))</f>
        <v>10 or more GB</v>
      </c>
    </row>
    <row r="5265" spans="1:23" x14ac:dyDescent="0.25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Row],[Under 30]]="Yes", "Under 30", IF(Aggregate[[#This Row],[Senior]]="Yes", "Senior", 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 "Less than 5GB", IF(Aggregate[[#This Row],[Avg Monthly GB Download]]&lt;10, "Between 5 and 10GB", "10 or more GB"))</f>
        <v>Less than 5GB</v>
      </c>
    </row>
    <row r="5266" spans="1:23" x14ac:dyDescent="0.25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Row],[Under 30]]="Yes", "Under 30", IF(Aggregate[[#This Row],[Senior]]="Yes", "Senior", 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 "Less than 5GB", IF(Aggregate[[#This Row],[Avg Monthly GB Download]]&lt;10, "Between 5 and 10GB", "10 or more GB"))</f>
        <v>Between 5 and 10GB</v>
      </c>
    </row>
    <row r="5267" spans="1:23" x14ac:dyDescent="0.25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Row],[Under 30]]="Yes", "Under 30", IF(Aggregate[[#This Row],[Senior]]="Yes", "Senior", 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 "Less than 5GB", IF(Aggregate[[#This Row],[Avg Monthly GB Download]]&lt;10, "Between 5 and 10GB", "10 or more GB"))</f>
        <v>Less than 5GB</v>
      </c>
    </row>
    <row r="5268" spans="1:23" x14ac:dyDescent="0.25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Row],[Under 30]]="Yes", "Under 30", IF(Aggregate[[#This Row],[Senior]]="Yes", "Senior", 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 "Less than 5GB", IF(Aggregate[[#This Row],[Avg Monthly GB Download]]&lt;10, "Between 5 and 10GB", "10 or more GB"))</f>
        <v>10 or more GB</v>
      </c>
    </row>
    <row r="5269" spans="1:23" x14ac:dyDescent="0.25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Row],[Under 30]]="Yes", "Under 30", IF(Aggregate[[#This Row],[Senior]]="Yes", "Senior", 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 "Less than 5GB", IF(Aggregate[[#This Row],[Avg Monthly GB Download]]&lt;10, "Between 5 and 10GB", "10 or more GB"))</f>
        <v>Less than 5GB</v>
      </c>
    </row>
    <row r="5270" spans="1:23" x14ac:dyDescent="0.25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Row],[Under 30]]="Yes", "Under 30", IF(Aggregate[[#This Row],[Senior]]="Yes", "Senior", 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 "Less than 5GB", IF(Aggregate[[#This Row],[Avg Monthly GB Download]]&lt;10, "Between 5 and 10GB", "10 or more GB"))</f>
        <v>Less than 5GB</v>
      </c>
    </row>
    <row r="5271" spans="1:23" x14ac:dyDescent="0.25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Row],[Under 30]]="Yes", "Under 30", IF(Aggregate[[#This Row],[Senior]]="Yes", "Senior", 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 "Less than 5GB", IF(Aggregate[[#This Row],[Avg Monthly GB Download]]&lt;10, "Between 5 and 10GB", "10 or more GB"))</f>
        <v>Between 5 and 10GB</v>
      </c>
    </row>
    <row r="5272" spans="1:23" x14ac:dyDescent="0.25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Row],[Under 30]]="Yes", "Under 30", IF(Aggregate[[#This Row],[Senior]]="Yes", "Senior", 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 "Less than 5GB", IF(Aggregate[[#This Row],[Avg Monthly GB Download]]&lt;10, "Between 5 and 10GB", "10 or more GB"))</f>
        <v>Less than 5GB</v>
      </c>
    </row>
    <row r="5273" spans="1:23" x14ac:dyDescent="0.25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Row],[Under 30]]="Yes", "Under 30", IF(Aggregate[[#This Row],[Senior]]="Yes", "Senior", 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 "Less than 5GB", IF(Aggregate[[#This Row],[Avg Monthly GB Download]]&lt;10, "Between 5 and 10GB", "10 or more GB"))</f>
        <v>Between 5 and 10GB</v>
      </c>
    </row>
    <row r="5274" spans="1:23" x14ac:dyDescent="0.25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Row],[Under 30]]="Yes", "Under 30", IF(Aggregate[[#This Row],[Senior]]="Yes", "Senior", 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 "Less than 5GB", IF(Aggregate[[#This Row],[Avg Monthly GB Download]]&lt;10, "Between 5 and 10GB", "10 or more GB"))</f>
        <v>Less than 5GB</v>
      </c>
    </row>
    <row r="5275" spans="1:23" x14ac:dyDescent="0.25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Row],[Under 30]]="Yes", "Under 30", IF(Aggregate[[#This Row],[Senior]]="Yes", "Senior", 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 "Less than 5GB", IF(Aggregate[[#This Row],[Avg Monthly GB Download]]&lt;10, "Between 5 and 10GB", "10 or more GB"))</f>
        <v>10 or more GB</v>
      </c>
    </row>
    <row r="5276" spans="1:23" x14ac:dyDescent="0.25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Row],[Under 30]]="Yes", "Under 30", IF(Aggregate[[#This Row],[Senior]]="Yes", "Senior", 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 "Less than 5GB", IF(Aggregate[[#This Row],[Avg Monthly GB Download]]&lt;10, "Between 5 and 10GB", "10 or more GB"))</f>
        <v>Between 5 and 10GB</v>
      </c>
    </row>
    <row r="5277" spans="1:23" x14ac:dyDescent="0.25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Row],[Under 30]]="Yes", "Under 30", IF(Aggregate[[#This Row],[Senior]]="Yes", "Senior", 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 "Less than 5GB", IF(Aggregate[[#This Row],[Avg Monthly GB Download]]&lt;10, "Between 5 and 10GB", "10 or more GB"))</f>
        <v>Between 5 and 10GB</v>
      </c>
    </row>
    <row r="5278" spans="1:23" x14ac:dyDescent="0.25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Row],[Under 30]]="Yes", "Under 30", IF(Aggregate[[#This Row],[Senior]]="Yes", "Senior", 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 "Less than 5GB", IF(Aggregate[[#This Row],[Avg Monthly GB Download]]&lt;10, "Between 5 and 10GB", "10 or more GB"))</f>
        <v>10 or more GB</v>
      </c>
    </row>
    <row r="5279" spans="1:23" x14ac:dyDescent="0.25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Row],[Under 30]]="Yes", "Under 30", IF(Aggregate[[#This Row],[Senior]]="Yes", "Senior", 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 "Less than 5GB", IF(Aggregate[[#This Row],[Avg Monthly GB Download]]&lt;10, "Between 5 and 10GB", "10 or more GB"))</f>
        <v>Between 5 and 10GB</v>
      </c>
    </row>
    <row r="5280" spans="1:23" x14ac:dyDescent="0.25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Row],[Under 30]]="Yes", "Under 30", IF(Aggregate[[#This Row],[Senior]]="Yes", "Senior", 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 "Less than 5GB", IF(Aggregate[[#This Row],[Avg Monthly GB Download]]&lt;10, "Between 5 and 10GB", "10 or more GB"))</f>
        <v>10 or more GB</v>
      </c>
    </row>
    <row r="5281" spans="1:23" x14ac:dyDescent="0.25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Row],[Under 30]]="Yes", "Under 30", IF(Aggregate[[#This Row],[Senior]]="Yes", "Senior", 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 "Less than 5GB", IF(Aggregate[[#This Row],[Avg Monthly GB Download]]&lt;10, "Between 5 and 10GB", "10 or more GB"))</f>
        <v>Less than 5GB</v>
      </c>
    </row>
    <row r="5282" spans="1:23" x14ac:dyDescent="0.25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Row],[Under 30]]="Yes", "Under 30", IF(Aggregate[[#This Row],[Senior]]="Yes", "Senior", 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 "Less than 5GB", IF(Aggregate[[#This Row],[Avg Monthly GB Download]]&lt;10, "Between 5 and 10GB", "10 or more GB"))</f>
        <v>Less than 5GB</v>
      </c>
    </row>
    <row r="5283" spans="1:23" x14ac:dyDescent="0.25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Row],[Under 30]]="Yes", "Under 30", IF(Aggregate[[#This Row],[Senior]]="Yes", "Senior", 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 "Less than 5GB", IF(Aggregate[[#This Row],[Avg Monthly GB Download]]&lt;10, "Between 5 and 10GB", "10 or more GB"))</f>
        <v>Less than 5GB</v>
      </c>
    </row>
    <row r="5284" spans="1:23" x14ac:dyDescent="0.25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Row],[Under 30]]="Yes", "Under 30", IF(Aggregate[[#This Row],[Senior]]="Yes", "Senior", 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 "Less than 5GB", IF(Aggregate[[#This Row],[Avg Monthly GB Download]]&lt;10, "Between 5 and 10GB", "10 or more GB"))</f>
        <v>Between 5 and 10GB</v>
      </c>
    </row>
    <row r="5285" spans="1:23" x14ac:dyDescent="0.25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Row],[Under 30]]="Yes", "Under 30", IF(Aggregate[[#This Row],[Senior]]="Yes", "Senior", 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 "Less than 5GB", IF(Aggregate[[#This Row],[Avg Monthly GB Download]]&lt;10, "Between 5 and 10GB", "10 or more GB"))</f>
        <v>10 or more GB</v>
      </c>
    </row>
    <row r="5286" spans="1:23" x14ac:dyDescent="0.25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Row],[Under 30]]="Yes", "Under 30", IF(Aggregate[[#This Row],[Senior]]="Yes", "Senior", 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 "Less than 5GB", IF(Aggregate[[#This Row],[Avg Monthly GB Download]]&lt;10, "Between 5 and 10GB", "10 or more GB"))</f>
        <v>Less than 5GB</v>
      </c>
    </row>
    <row r="5287" spans="1:23" x14ac:dyDescent="0.25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Row],[Under 30]]="Yes", "Under 30", IF(Aggregate[[#This Row],[Senior]]="Yes", "Senior", 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 "Less than 5GB", IF(Aggregate[[#This Row],[Avg Monthly GB Download]]&lt;10, "Between 5 and 10GB", "10 or more GB"))</f>
        <v>Between 5 and 10GB</v>
      </c>
    </row>
    <row r="5288" spans="1:23" x14ac:dyDescent="0.25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Row],[Under 30]]="Yes", "Under 30", IF(Aggregate[[#This Row],[Senior]]="Yes", "Senior", 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 "Less than 5GB", IF(Aggregate[[#This Row],[Avg Monthly GB Download]]&lt;10, "Between 5 and 10GB", "10 or more GB"))</f>
        <v>Between 5 and 10GB</v>
      </c>
    </row>
    <row r="5289" spans="1:23" x14ac:dyDescent="0.25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Row],[Under 30]]="Yes", "Under 30", IF(Aggregate[[#This Row],[Senior]]="Yes", "Senior", 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 "Less than 5GB", IF(Aggregate[[#This Row],[Avg Monthly GB Download]]&lt;10, "Between 5 and 10GB", "10 or more GB"))</f>
        <v>Less than 5GB</v>
      </c>
    </row>
    <row r="5290" spans="1:23" x14ac:dyDescent="0.25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Row],[Under 30]]="Yes", "Under 30", IF(Aggregate[[#This Row],[Senior]]="Yes", "Senior", 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 "Less than 5GB", IF(Aggregate[[#This Row],[Avg Monthly GB Download]]&lt;10, "Between 5 and 10GB", "10 or more GB"))</f>
        <v>Between 5 and 10GB</v>
      </c>
    </row>
    <row r="5291" spans="1:23" x14ac:dyDescent="0.25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Row],[Under 30]]="Yes", "Under 30", IF(Aggregate[[#This Row],[Senior]]="Yes", "Senior", 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 "Less than 5GB", IF(Aggregate[[#This Row],[Avg Monthly GB Download]]&lt;10, "Between 5 and 10GB", "10 or more GB"))</f>
        <v>Between 5 and 10GB</v>
      </c>
    </row>
    <row r="5292" spans="1:23" x14ac:dyDescent="0.25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Row],[Under 30]]="Yes", "Under 30", IF(Aggregate[[#This Row],[Senior]]="Yes", "Senior", 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 "Less than 5GB", IF(Aggregate[[#This Row],[Avg Monthly GB Download]]&lt;10, "Between 5 and 10GB", "10 or more GB"))</f>
        <v>10 or more GB</v>
      </c>
    </row>
    <row r="5293" spans="1:23" x14ac:dyDescent="0.25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Row],[Under 30]]="Yes", "Under 30", IF(Aggregate[[#This Row],[Senior]]="Yes", "Senior", 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 "Less than 5GB", IF(Aggregate[[#This Row],[Avg Monthly GB Download]]&lt;10, "Between 5 and 10GB", "10 or more GB"))</f>
        <v>Between 5 and 10GB</v>
      </c>
    </row>
    <row r="5294" spans="1:23" x14ac:dyDescent="0.25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Row],[Under 30]]="Yes", "Under 30", IF(Aggregate[[#This Row],[Senior]]="Yes", "Senior", 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 "Less than 5GB", IF(Aggregate[[#This Row],[Avg Monthly GB Download]]&lt;10, "Between 5 and 10GB", "10 or more GB"))</f>
        <v>Less than 5GB</v>
      </c>
    </row>
    <row r="5295" spans="1:23" x14ac:dyDescent="0.25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Row],[Under 30]]="Yes", "Under 30", IF(Aggregate[[#This Row],[Senior]]="Yes", "Senior", 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 "Less than 5GB", IF(Aggregate[[#This Row],[Avg Monthly GB Download]]&lt;10, "Between 5 and 10GB", "10 or more GB"))</f>
        <v>Between 5 and 10GB</v>
      </c>
    </row>
    <row r="5296" spans="1:23" x14ac:dyDescent="0.25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Row],[Under 30]]="Yes", "Under 30", IF(Aggregate[[#This Row],[Senior]]="Yes", "Senior", 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 "Less than 5GB", IF(Aggregate[[#This Row],[Avg Monthly GB Download]]&lt;10, "Between 5 and 10GB", "10 or more GB"))</f>
        <v>Less than 5GB</v>
      </c>
    </row>
    <row r="5297" spans="1:23" x14ac:dyDescent="0.25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Row],[Under 30]]="Yes", "Under 30", IF(Aggregate[[#This Row],[Senior]]="Yes", "Senior", 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 "Less than 5GB", IF(Aggregate[[#This Row],[Avg Monthly GB Download]]&lt;10, "Between 5 and 10GB", "10 or more GB"))</f>
        <v>Between 5 and 10GB</v>
      </c>
    </row>
    <row r="5298" spans="1:23" x14ac:dyDescent="0.25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Row],[Under 30]]="Yes", "Under 30", IF(Aggregate[[#This Row],[Senior]]="Yes", "Senior", 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 "Less than 5GB", IF(Aggregate[[#This Row],[Avg Monthly GB Download]]&lt;10, "Between 5 and 10GB", "10 or more GB"))</f>
        <v>10 or more GB</v>
      </c>
    </row>
    <row r="5299" spans="1:23" x14ac:dyDescent="0.25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Row],[Under 30]]="Yes", "Under 30", IF(Aggregate[[#This Row],[Senior]]="Yes", "Senior", 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 "Less than 5GB", IF(Aggregate[[#This Row],[Avg Monthly GB Download]]&lt;10, "Between 5 and 10GB", "10 or more GB"))</f>
        <v>Less than 5GB</v>
      </c>
    </row>
    <row r="5300" spans="1:23" x14ac:dyDescent="0.25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Row],[Under 30]]="Yes", "Under 30", IF(Aggregate[[#This Row],[Senior]]="Yes", "Senior", 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 "Less than 5GB", IF(Aggregate[[#This Row],[Avg Monthly GB Download]]&lt;10, "Between 5 and 10GB", "10 or more GB"))</f>
        <v>Less than 5GB</v>
      </c>
    </row>
    <row r="5301" spans="1:23" x14ac:dyDescent="0.25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Row],[Under 30]]="Yes", "Under 30", IF(Aggregate[[#This Row],[Senior]]="Yes", "Senior", 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 "Less than 5GB", IF(Aggregate[[#This Row],[Avg Monthly GB Download]]&lt;10, "Between 5 and 10GB", "10 or more GB"))</f>
        <v>Between 5 and 10GB</v>
      </c>
    </row>
    <row r="5302" spans="1:23" x14ac:dyDescent="0.25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Row],[Under 30]]="Yes", "Under 30", IF(Aggregate[[#This Row],[Senior]]="Yes", "Senior", 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 "Less than 5GB", IF(Aggregate[[#This Row],[Avg Monthly GB Download]]&lt;10, "Between 5 and 10GB", "10 or more GB"))</f>
        <v>10 or more GB</v>
      </c>
    </row>
    <row r="5303" spans="1:23" x14ac:dyDescent="0.25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Row],[Under 30]]="Yes", "Under 30", IF(Aggregate[[#This Row],[Senior]]="Yes", "Senior", 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 "Less than 5GB", IF(Aggregate[[#This Row],[Avg Monthly GB Download]]&lt;10, "Between 5 and 10GB", "10 or more GB"))</f>
        <v>10 or more GB</v>
      </c>
    </row>
    <row r="5304" spans="1:23" x14ac:dyDescent="0.25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Row],[Under 30]]="Yes", "Under 30", IF(Aggregate[[#This Row],[Senior]]="Yes", "Senior", 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 "Less than 5GB", IF(Aggregate[[#This Row],[Avg Monthly GB Download]]&lt;10, "Between 5 and 10GB", "10 or more GB"))</f>
        <v>Less than 5GB</v>
      </c>
    </row>
    <row r="5305" spans="1:23" x14ac:dyDescent="0.25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Row],[Under 30]]="Yes", "Under 30", IF(Aggregate[[#This Row],[Senior]]="Yes", "Senior", 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 "Less than 5GB", IF(Aggregate[[#This Row],[Avg Monthly GB Download]]&lt;10, "Between 5 and 10GB", "10 or more GB"))</f>
        <v>Less than 5GB</v>
      </c>
    </row>
    <row r="5306" spans="1:23" x14ac:dyDescent="0.25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Row],[Under 30]]="Yes", "Under 30", IF(Aggregate[[#This Row],[Senior]]="Yes", "Senior", 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 "Less than 5GB", IF(Aggregate[[#This Row],[Avg Monthly GB Download]]&lt;10, "Between 5 and 10GB", "10 or more GB"))</f>
        <v>Less than 5GB</v>
      </c>
    </row>
    <row r="5307" spans="1:23" x14ac:dyDescent="0.25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Row],[Under 30]]="Yes", "Under 30", IF(Aggregate[[#This Row],[Senior]]="Yes", "Senior", 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 "Less than 5GB", IF(Aggregate[[#This Row],[Avg Monthly GB Download]]&lt;10, "Between 5 and 10GB", "10 or more GB"))</f>
        <v>Between 5 and 10GB</v>
      </c>
    </row>
    <row r="5308" spans="1:23" x14ac:dyDescent="0.25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Row],[Under 30]]="Yes", "Under 30", IF(Aggregate[[#This Row],[Senior]]="Yes", "Senior", 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 "Less than 5GB", IF(Aggregate[[#This Row],[Avg Monthly GB Download]]&lt;10, "Between 5 and 10GB", "10 or more GB"))</f>
        <v>Less than 5GB</v>
      </c>
    </row>
    <row r="5309" spans="1:23" x14ac:dyDescent="0.25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Row],[Under 30]]="Yes", "Under 30", IF(Aggregate[[#This Row],[Senior]]="Yes", "Senior", 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 "Less than 5GB", IF(Aggregate[[#This Row],[Avg Monthly GB Download]]&lt;10, "Between 5 and 10GB", "10 or more GB"))</f>
        <v>Between 5 and 10GB</v>
      </c>
    </row>
    <row r="5310" spans="1:23" x14ac:dyDescent="0.25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Row],[Under 30]]="Yes", "Under 30", IF(Aggregate[[#This Row],[Senior]]="Yes", "Senior", 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 "Less than 5GB", IF(Aggregate[[#This Row],[Avg Monthly GB Download]]&lt;10, "Between 5 and 10GB", "10 or more GB"))</f>
        <v>Between 5 and 10GB</v>
      </c>
    </row>
    <row r="5311" spans="1:23" x14ac:dyDescent="0.25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Row],[Under 30]]="Yes", "Under 30", IF(Aggregate[[#This Row],[Senior]]="Yes", "Senior", 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 "Less than 5GB", IF(Aggregate[[#This Row],[Avg Monthly GB Download]]&lt;10, "Between 5 and 10GB", "10 or more GB"))</f>
        <v>Less than 5GB</v>
      </c>
    </row>
    <row r="5312" spans="1:23" x14ac:dyDescent="0.25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Row],[Under 30]]="Yes", "Under 30", IF(Aggregate[[#This Row],[Senior]]="Yes", "Senior", 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 "Less than 5GB", IF(Aggregate[[#This Row],[Avg Monthly GB Download]]&lt;10, "Between 5 and 10GB", "10 or more GB"))</f>
        <v>10 or more GB</v>
      </c>
    </row>
    <row r="5313" spans="1:23" x14ac:dyDescent="0.25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Row],[Under 30]]="Yes", "Under 30", IF(Aggregate[[#This Row],[Senior]]="Yes", "Senior", 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 "Less than 5GB", IF(Aggregate[[#This Row],[Avg Monthly GB Download]]&lt;10, "Between 5 and 10GB", "10 or more GB"))</f>
        <v>10 or more GB</v>
      </c>
    </row>
    <row r="5314" spans="1:23" x14ac:dyDescent="0.25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Row],[Under 30]]="Yes", "Under 30", IF(Aggregate[[#This Row],[Senior]]="Yes", "Senior", 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 "Less than 5GB", IF(Aggregate[[#This Row],[Avg Monthly GB Download]]&lt;10, "Between 5 and 10GB", "10 or more GB"))</f>
        <v>Less than 5GB</v>
      </c>
    </row>
    <row r="5315" spans="1:23" x14ac:dyDescent="0.25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Row],[Under 30]]="Yes", "Under 30", IF(Aggregate[[#This Row],[Senior]]="Yes", "Senior", 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 "Less than 5GB", IF(Aggregate[[#This Row],[Avg Monthly GB Download]]&lt;10, "Between 5 and 10GB", "10 or more GB"))</f>
        <v>Between 5 and 10GB</v>
      </c>
    </row>
    <row r="5316" spans="1:23" x14ac:dyDescent="0.25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Row],[Under 30]]="Yes", "Under 30", IF(Aggregate[[#This Row],[Senior]]="Yes", "Senior", 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 "Less than 5GB", IF(Aggregate[[#This Row],[Avg Monthly GB Download]]&lt;10, "Between 5 and 10GB", "10 or more GB"))</f>
        <v>10 or more GB</v>
      </c>
    </row>
    <row r="5317" spans="1:23" x14ac:dyDescent="0.25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Row],[Under 30]]="Yes", "Under 30", IF(Aggregate[[#This Row],[Senior]]="Yes", "Senior", 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 "Less than 5GB", IF(Aggregate[[#This Row],[Avg Monthly GB Download]]&lt;10, "Between 5 and 10GB", "10 or more GB"))</f>
        <v>Less than 5GB</v>
      </c>
    </row>
    <row r="5318" spans="1:23" x14ac:dyDescent="0.25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Row],[Under 30]]="Yes", "Under 30", IF(Aggregate[[#This Row],[Senior]]="Yes", "Senior", 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 "Less than 5GB", IF(Aggregate[[#This Row],[Avg Monthly GB Download]]&lt;10, "Between 5 and 10GB", "10 or more GB"))</f>
        <v>10 or more GB</v>
      </c>
    </row>
    <row r="5319" spans="1:23" x14ac:dyDescent="0.25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Row],[Under 30]]="Yes", "Under 30", IF(Aggregate[[#This Row],[Senior]]="Yes", "Senior", 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 "Less than 5GB", IF(Aggregate[[#This Row],[Avg Monthly GB Download]]&lt;10, "Between 5 and 10GB", "10 or more GB"))</f>
        <v>Between 5 and 10GB</v>
      </c>
    </row>
    <row r="5320" spans="1:23" x14ac:dyDescent="0.25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Row],[Under 30]]="Yes", "Under 30", IF(Aggregate[[#This Row],[Senior]]="Yes", "Senior", 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 "Less than 5GB", IF(Aggregate[[#This Row],[Avg Monthly GB Download]]&lt;10, "Between 5 and 10GB", "10 or more GB"))</f>
        <v>10 or more GB</v>
      </c>
    </row>
    <row r="5321" spans="1:23" x14ac:dyDescent="0.25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Row],[Under 30]]="Yes", "Under 30", IF(Aggregate[[#This Row],[Senior]]="Yes", "Senior", 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 "Less than 5GB", IF(Aggregate[[#This Row],[Avg Monthly GB Download]]&lt;10, "Between 5 and 10GB", "10 or more GB"))</f>
        <v>10 or more GB</v>
      </c>
    </row>
    <row r="5322" spans="1:23" x14ac:dyDescent="0.25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Row],[Under 30]]="Yes", "Under 30", IF(Aggregate[[#This Row],[Senior]]="Yes", "Senior", 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 "Less than 5GB", IF(Aggregate[[#This Row],[Avg Monthly GB Download]]&lt;10, "Between 5 and 10GB", "10 or more GB"))</f>
        <v>Between 5 and 10GB</v>
      </c>
    </row>
    <row r="5323" spans="1:23" x14ac:dyDescent="0.25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Row],[Under 30]]="Yes", "Under 30", IF(Aggregate[[#This Row],[Senior]]="Yes", "Senior", 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 "Less than 5GB", IF(Aggregate[[#This Row],[Avg Monthly GB Download]]&lt;10, "Between 5 and 10GB", "10 or more GB"))</f>
        <v>Between 5 and 10GB</v>
      </c>
    </row>
    <row r="5324" spans="1:23" x14ac:dyDescent="0.25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Row],[Under 30]]="Yes", "Under 30", IF(Aggregate[[#This Row],[Senior]]="Yes", "Senior", 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 "Less than 5GB", IF(Aggregate[[#This Row],[Avg Monthly GB Download]]&lt;10, "Between 5 and 10GB", "10 or more GB"))</f>
        <v>10 or more GB</v>
      </c>
    </row>
    <row r="5325" spans="1:23" x14ac:dyDescent="0.25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Row],[Under 30]]="Yes", "Under 30", IF(Aggregate[[#This Row],[Senior]]="Yes", "Senior", 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 "Less than 5GB", IF(Aggregate[[#This Row],[Avg Monthly GB Download]]&lt;10, "Between 5 and 10GB", "10 or more GB"))</f>
        <v>Less than 5GB</v>
      </c>
    </row>
    <row r="5326" spans="1:23" x14ac:dyDescent="0.25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Row],[Under 30]]="Yes", "Under 30", IF(Aggregate[[#This Row],[Senior]]="Yes", "Senior", 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 "Less than 5GB", IF(Aggregate[[#This Row],[Avg Monthly GB Download]]&lt;10, "Between 5 and 10GB", "10 or more GB"))</f>
        <v>Between 5 and 10GB</v>
      </c>
    </row>
    <row r="5327" spans="1:23" x14ac:dyDescent="0.25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Row],[Under 30]]="Yes", "Under 30", IF(Aggregate[[#This Row],[Senior]]="Yes", "Senior", 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 "Less than 5GB", IF(Aggregate[[#This Row],[Avg Monthly GB Download]]&lt;10, "Between 5 and 10GB", "10 or more GB"))</f>
        <v>Less than 5GB</v>
      </c>
    </row>
    <row r="5328" spans="1:23" x14ac:dyDescent="0.25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Row],[Under 30]]="Yes", "Under 30", IF(Aggregate[[#This Row],[Senior]]="Yes", "Senior", 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 "Less than 5GB", IF(Aggregate[[#This Row],[Avg Monthly GB Download]]&lt;10, "Between 5 and 10GB", "10 or more GB"))</f>
        <v>Between 5 and 10GB</v>
      </c>
    </row>
    <row r="5329" spans="1:23" x14ac:dyDescent="0.25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Row],[Under 30]]="Yes", "Under 30", IF(Aggregate[[#This Row],[Senior]]="Yes", "Senior", 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 "Less than 5GB", IF(Aggregate[[#This Row],[Avg Monthly GB Download]]&lt;10, "Between 5 and 10GB", "10 or more GB"))</f>
        <v>Between 5 and 10GB</v>
      </c>
    </row>
    <row r="5330" spans="1:23" x14ac:dyDescent="0.25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Row],[Under 30]]="Yes", "Under 30", IF(Aggregate[[#This Row],[Senior]]="Yes", "Senior", 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 "Less than 5GB", IF(Aggregate[[#This Row],[Avg Monthly GB Download]]&lt;10, "Between 5 and 10GB", "10 or more GB"))</f>
        <v>10 or more GB</v>
      </c>
    </row>
    <row r="5331" spans="1:23" x14ac:dyDescent="0.25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Row],[Under 30]]="Yes", "Under 30", IF(Aggregate[[#This Row],[Senior]]="Yes", "Senior", 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 "Less than 5GB", IF(Aggregate[[#This Row],[Avg Monthly GB Download]]&lt;10, "Between 5 and 10GB", "10 or more GB"))</f>
        <v>10 or more GB</v>
      </c>
    </row>
    <row r="5332" spans="1:23" x14ac:dyDescent="0.25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Row],[Under 30]]="Yes", "Under 30", IF(Aggregate[[#This Row],[Senior]]="Yes", "Senior", 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 "Less than 5GB", IF(Aggregate[[#This Row],[Avg Monthly GB Download]]&lt;10, "Between 5 and 10GB", "10 or more GB"))</f>
        <v>Between 5 and 10GB</v>
      </c>
    </row>
    <row r="5333" spans="1:23" x14ac:dyDescent="0.25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Row],[Under 30]]="Yes", "Under 30", IF(Aggregate[[#This Row],[Senior]]="Yes", "Senior", 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 "Less than 5GB", IF(Aggregate[[#This Row],[Avg Monthly GB Download]]&lt;10, "Between 5 and 10GB", "10 or more GB"))</f>
        <v>Between 5 and 10GB</v>
      </c>
    </row>
    <row r="5334" spans="1:23" x14ac:dyDescent="0.25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Row],[Under 30]]="Yes", "Under 30", IF(Aggregate[[#This Row],[Senior]]="Yes", "Senior", 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 "Less than 5GB", IF(Aggregate[[#This Row],[Avg Monthly GB Download]]&lt;10, "Between 5 and 10GB", "10 or more GB"))</f>
        <v>10 or more GB</v>
      </c>
    </row>
    <row r="5335" spans="1:23" x14ac:dyDescent="0.25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Row],[Under 30]]="Yes", "Under 30", IF(Aggregate[[#This Row],[Senior]]="Yes", "Senior", 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 "Less than 5GB", IF(Aggregate[[#This Row],[Avg Monthly GB Download]]&lt;10, "Between 5 and 10GB", "10 or more GB"))</f>
        <v>Less than 5GB</v>
      </c>
    </row>
    <row r="5336" spans="1:23" x14ac:dyDescent="0.25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Row],[Under 30]]="Yes", "Under 30", IF(Aggregate[[#This Row],[Senior]]="Yes", "Senior", 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 "Less than 5GB", IF(Aggregate[[#This Row],[Avg Monthly GB Download]]&lt;10, "Between 5 and 10GB", "10 or more GB"))</f>
        <v>10 or more GB</v>
      </c>
    </row>
    <row r="5337" spans="1:23" x14ac:dyDescent="0.25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Row],[Under 30]]="Yes", "Under 30", IF(Aggregate[[#This Row],[Senior]]="Yes", "Senior", 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 "Less than 5GB", IF(Aggregate[[#This Row],[Avg Monthly GB Download]]&lt;10, "Between 5 and 10GB", "10 or more GB"))</f>
        <v>10 or more GB</v>
      </c>
    </row>
    <row r="5338" spans="1:23" x14ac:dyDescent="0.25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Row],[Under 30]]="Yes", "Under 30", IF(Aggregate[[#This Row],[Senior]]="Yes", "Senior", 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 "Less than 5GB", IF(Aggregate[[#This Row],[Avg Monthly GB Download]]&lt;10, "Between 5 and 10GB", "10 or more GB"))</f>
        <v>10 or more GB</v>
      </c>
    </row>
    <row r="5339" spans="1:23" x14ac:dyDescent="0.25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Row],[Under 30]]="Yes", "Under 30", IF(Aggregate[[#This Row],[Senior]]="Yes", "Senior", 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 "Less than 5GB", IF(Aggregate[[#This Row],[Avg Monthly GB Download]]&lt;10, "Between 5 and 10GB", "10 or more GB"))</f>
        <v>10 or more GB</v>
      </c>
    </row>
    <row r="5340" spans="1:23" x14ac:dyDescent="0.25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Row],[Under 30]]="Yes", "Under 30", IF(Aggregate[[#This Row],[Senior]]="Yes", "Senior", 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 "Less than 5GB", IF(Aggregate[[#This Row],[Avg Monthly GB Download]]&lt;10, "Between 5 and 10GB", "10 or more GB"))</f>
        <v>Between 5 and 10GB</v>
      </c>
    </row>
    <row r="5341" spans="1:23" x14ac:dyDescent="0.25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Row],[Under 30]]="Yes", "Under 30", IF(Aggregate[[#This Row],[Senior]]="Yes", "Senior", 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 "Less than 5GB", IF(Aggregate[[#This Row],[Avg Monthly GB Download]]&lt;10, "Between 5 and 10GB", "10 or more GB"))</f>
        <v>Less than 5GB</v>
      </c>
    </row>
    <row r="5342" spans="1:23" x14ac:dyDescent="0.25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Row],[Under 30]]="Yes", "Under 30", IF(Aggregate[[#This Row],[Senior]]="Yes", "Senior", 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 "Less than 5GB", IF(Aggregate[[#This Row],[Avg Monthly GB Download]]&lt;10, "Between 5 and 10GB", "10 or more GB"))</f>
        <v>10 or more GB</v>
      </c>
    </row>
    <row r="5343" spans="1:23" x14ac:dyDescent="0.25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Row],[Under 30]]="Yes", "Under 30", IF(Aggregate[[#This Row],[Senior]]="Yes", "Senior", 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 "Less than 5GB", IF(Aggregate[[#This Row],[Avg Monthly GB Download]]&lt;10, "Between 5 and 10GB", "10 or more GB"))</f>
        <v>Between 5 and 10GB</v>
      </c>
    </row>
    <row r="5344" spans="1:23" x14ac:dyDescent="0.25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Row],[Under 30]]="Yes", "Under 30", IF(Aggregate[[#This Row],[Senior]]="Yes", "Senior", 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 "Less than 5GB", IF(Aggregate[[#This Row],[Avg Monthly GB Download]]&lt;10, "Between 5 and 10GB", "10 or more GB"))</f>
        <v>Less than 5GB</v>
      </c>
    </row>
    <row r="5345" spans="1:23" x14ac:dyDescent="0.25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Row],[Under 30]]="Yes", "Under 30", IF(Aggregate[[#This Row],[Senior]]="Yes", "Senior", 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 "Less than 5GB", IF(Aggregate[[#This Row],[Avg Monthly GB Download]]&lt;10, "Between 5 and 10GB", "10 or more GB"))</f>
        <v>10 or more GB</v>
      </c>
    </row>
    <row r="5346" spans="1:23" x14ac:dyDescent="0.25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Row],[Under 30]]="Yes", "Under 30", IF(Aggregate[[#This Row],[Senior]]="Yes", "Senior", 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 "Less than 5GB", IF(Aggregate[[#This Row],[Avg Monthly GB Download]]&lt;10, "Between 5 and 10GB", "10 or more GB"))</f>
        <v>Less than 5GB</v>
      </c>
    </row>
    <row r="5347" spans="1:23" x14ac:dyDescent="0.25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Row],[Under 30]]="Yes", "Under 30", IF(Aggregate[[#This Row],[Senior]]="Yes", "Senior", 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 "Less than 5GB", IF(Aggregate[[#This Row],[Avg Monthly GB Download]]&lt;10, "Between 5 and 10GB", "10 or more GB"))</f>
        <v>10 or more GB</v>
      </c>
    </row>
    <row r="5348" spans="1:23" x14ac:dyDescent="0.25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Row],[Under 30]]="Yes", "Under 30", IF(Aggregate[[#This Row],[Senior]]="Yes", "Senior", 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 "Less than 5GB", IF(Aggregate[[#This Row],[Avg Monthly GB Download]]&lt;10, "Between 5 and 10GB", "10 or more GB"))</f>
        <v>10 or more GB</v>
      </c>
    </row>
    <row r="5349" spans="1:23" x14ac:dyDescent="0.25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Row],[Under 30]]="Yes", "Under 30", IF(Aggregate[[#This Row],[Senior]]="Yes", "Senior", 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 "Less than 5GB", IF(Aggregate[[#This Row],[Avg Monthly GB Download]]&lt;10, "Between 5 and 10GB", "10 or more GB"))</f>
        <v>10 or more GB</v>
      </c>
    </row>
    <row r="5350" spans="1:23" x14ac:dyDescent="0.25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Row],[Under 30]]="Yes", "Under 30", IF(Aggregate[[#This Row],[Senior]]="Yes", "Senior", 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 "Less than 5GB", IF(Aggregate[[#This Row],[Avg Monthly GB Download]]&lt;10, "Between 5 and 10GB", "10 or more GB"))</f>
        <v>Between 5 and 10GB</v>
      </c>
    </row>
    <row r="5351" spans="1:23" x14ac:dyDescent="0.25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Row],[Under 30]]="Yes", "Under 30", IF(Aggregate[[#This Row],[Senior]]="Yes", "Senior", 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 "Less than 5GB", IF(Aggregate[[#This Row],[Avg Monthly GB Download]]&lt;10, "Between 5 and 10GB", "10 or more GB"))</f>
        <v>10 or more GB</v>
      </c>
    </row>
    <row r="5352" spans="1:23" x14ac:dyDescent="0.25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Row],[Under 30]]="Yes", "Under 30", IF(Aggregate[[#This Row],[Senior]]="Yes", "Senior", 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 "Less than 5GB", IF(Aggregate[[#This Row],[Avg Monthly GB Download]]&lt;10, "Between 5 and 10GB", "10 or more GB"))</f>
        <v>Less than 5GB</v>
      </c>
    </row>
    <row r="5353" spans="1:23" x14ac:dyDescent="0.25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Row],[Under 30]]="Yes", "Under 30", IF(Aggregate[[#This Row],[Senior]]="Yes", "Senior", 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 "Less than 5GB", IF(Aggregate[[#This Row],[Avg Monthly GB Download]]&lt;10, "Between 5 and 10GB", "10 or more GB"))</f>
        <v>Between 5 and 10GB</v>
      </c>
    </row>
    <row r="5354" spans="1:23" x14ac:dyDescent="0.25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Row],[Under 30]]="Yes", "Under 30", IF(Aggregate[[#This Row],[Senior]]="Yes", "Senior", 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 "Less than 5GB", IF(Aggregate[[#This Row],[Avg Monthly GB Download]]&lt;10, "Between 5 and 10GB", "10 or more GB"))</f>
        <v>Less than 5GB</v>
      </c>
    </row>
    <row r="5355" spans="1:23" x14ac:dyDescent="0.25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Row],[Under 30]]="Yes", "Under 30", IF(Aggregate[[#This Row],[Senior]]="Yes", "Senior", 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 "Less than 5GB", IF(Aggregate[[#This Row],[Avg Monthly GB Download]]&lt;10, "Between 5 and 10GB", "10 or more GB"))</f>
        <v>Less than 5GB</v>
      </c>
    </row>
    <row r="5356" spans="1:23" x14ac:dyDescent="0.25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Row],[Under 30]]="Yes", "Under 30", IF(Aggregate[[#This Row],[Senior]]="Yes", "Senior", 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 "Less than 5GB", IF(Aggregate[[#This Row],[Avg Monthly GB Download]]&lt;10, "Between 5 and 10GB", "10 or more GB"))</f>
        <v>Less than 5GB</v>
      </c>
    </row>
    <row r="5357" spans="1:23" x14ac:dyDescent="0.25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Row],[Under 30]]="Yes", "Under 30", IF(Aggregate[[#This Row],[Senior]]="Yes", "Senior", 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 "Less than 5GB", IF(Aggregate[[#This Row],[Avg Monthly GB Download]]&lt;10, "Between 5 and 10GB", "10 or more GB"))</f>
        <v>10 or more GB</v>
      </c>
    </row>
    <row r="5358" spans="1:23" x14ac:dyDescent="0.25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Row],[Under 30]]="Yes", "Under 30", IF(Aggregate[[#This Row],[Senior]]="Yes", "Senior", 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 "Less than 5GB", IF(Aggregate[[#This Row],[Avg Monthly GB Download]]&lt;10, "Between 5 and 10GB", "10 or more GB"))</f>
        <v>Less than 5GB</v>
      </c>
    </row>
    <row r="5359" spans="1:23" x14ac:dyDescent="0.25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Row],[Under 30]]="Yes", "Under 30", IF(Aggregate[[#This Row],[Senior]]="Yes", "Senior", 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 "Less than 5GB", IF(Aggregate[[#This Row],[Avg Monthly GB Download]]&lt;10, "Between 5 and 10GB", "10 or more GB"))</f>
        <v>Less than 5GB</v>
      </c>
    </row>
    <row r="5360" spans="1:23" x14ac:dyDescent="0.25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Row],[Under 30]]="Yes", "Under 30", IF(Aggregate[[#This Row],[Senior]]="Yes", "Senior", 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 "Less than 5GB", IF(Aggregate[[#This Row],[Avg Monthly GB Download]]&lt;10, "Between 5 and 10GB", "10 or more GB"))</f>
        <v>Between 5 and 10GB</v>
      </c>
    </row>
    <row r="5361" spans="1:23" x14ac:dyDescent="0.25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Row],[Under 30]]="Yes", "Under 30", IF(Aggregate[[#This Row],[Senior]]="Yes", "Senior", 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 "Less than 5GB", IF(Aggregate[[#This Row],[Avg Monthly GB Download]]&lt;10, "Between 5 and 10GB", "10 or more GB"))</f>
        <v>Between 5 and 10GB</v>
      </c>
    </row>
    <row r="5362" spans="1:23" x14ac:dyDescent="0.25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Row],[Under 30]]="Yes", "Under 30", IF(Aggregate[[#This Row],[Senior]]="Yes", "Senior", 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 "Less than 5GB", IF(Aggregate[[#This Row],[Avg Monthly GB Download]]&lt;10, "Between 5 and 10GB", "10 or more GB"))</f>
        <v>Between 5 and 10GB</v>
      </c>
    </row>
    <row r="5363" spans="1:23" x14ac:dyDescent="0.25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Row],[Under 30]]="Yes", "Under 30", IF(Aggregate[[#This Row],[Senior]]="Yes", "Senior", 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 "Less than 5GB", IF(Aggregate[[#This Row],[Avg Monthly GB Download]]&lt;10, "Between 5 and 10GB", "10 or more GB"))</f>
        <v>Less than 5GB</v>
      </c>
    </row>
    <row r="5364" spans="1:23" x14ac:dyDescent="0.25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Row],[Under 30]]="Yes", "Under 30", IF(Aggregate[[#This Row],[Senior]]="Yes", "Senior", 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 "Less than 5GB", IF(Aggregate[[#This Row],[Avg Monthly GB Download]]&lt;10, "Between 5 and 10GB", "10 or more GB"))</f>
        <v>Between 5 and 10GB</v>
      </c>
    </row>
    <row r="5365" spans="1:23" x14ac:dyDescent="0.25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Row],[Under 30]]="Yes", "Under 30", IF(Aggregate[[#This Row],[Senior]]="Yes", "Senior", 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 "Less than 5GB", IF(Aggregate[[#This Row],[Avg Monthly GB Download]]&lt;10, "Between 5 and 10GB", "10 or more GB"))</f>
        <v>10 or more GB</v>
      </c>
    </row>
    <row r="5366" spans="1:23" x14ac:dyDescent="0.25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Row],[Under 30]]="Yes", "Under 30", IF(Aggregate[[#This Row],[Senior]]="Yes", "Senior", 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 "Less than 5GB", IF(Aggregate[[#This Row],[Avg Monthly GB Download]]&lt;10, "Between 5 and 10GB", "10 or more GB"))</f>
        <v>Between 5 and 10GB</v>
      </c>
    </row>
    <row r="5367" spans="1:23" x14ac:dyDescent="0.25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Row],[Under 30]]="Yes", "Under 30", IF(Aggregate[[#This Row],[Senior]]="Yes", "Senior", 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 "Less than 5GB", IF(Aggregate[[#This Row],[Avg Monthly GB Download]]&lt;10, "Between 5 and 10GB", "10 or more GB"))</f>
        <v>Less than 5GB</v>
      </c>
    </row>
    <row r="5368" spans="1:23" x14ac:dyDescent="0.25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Row],[Under 30]]="Yes", "Under 30", IF(Aggregate[[#This Row],[Senior]]="Yes", "Senior", 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 "Less than 5GB", IF(Aggregate[[#This Row],[Avg Monthly GB Download]]&lt;10, "Between 5 and 10GB", "10 or more GB"))</f>
        <v>Less than 5GB</v>
      </c>
    </row>
    <row r="5369" spans="1:23" x14ac:dyDescent="0.25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Row],[Under 30]]="Yes", "Under 30", IF(Aggregate[[#This Row],[Senior]]="Yes", "Senior", 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 "Less than 5GB", IF(Aggregate[[#This Row],[Avg Monthly GB Download]]&lt;10, "Between 5 and 10GB", "10 or more GB"))</f>
        <v>Between 5 and 10GB</v>
      </c>
    </row>
    <row r="5370" spans="1:23" x14ac:dyDescent="0.25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Row],[Under 30]]="Yes", "Under 30", IF(Aggregate[[#This Row],[Senior]]="Yes", "Senior", 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 "Less than 5GB", IF(Aggregate[[#This Row],[Avg Monthly GB Download]]&lt;10, "Between 5 and 10GB", "10 or more GB"))</f>
        <v>10 or more GB</v>
      </c>
    </row>
    <row r="5371" spans="1:23" x14ac:dyDescent="0.25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Row],[Under 30]]="Yes", "Under 30", IF(Aggregate[[#This Row],[Senior]]="Yes", "Senior", 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 "Less than 5GB", IF(Aggregate[[#This Row],[Avg Monthly GB Download]]&lt;10, "Between 5 and 10GB", "10 or more GB"))</f>
        <v>10 or more GB</v>
      </c>
    </row>
    <row r="5372" spans="1:23" x14ac:dyDescent="0.25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Row],[Under 30]]="Yes", "Under 30", IF(Aggregate[[#This Row],[Senior]]="Yes", "Senior", 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 "Less than 5GB", IF(Aggregate[[#This Row],[Avg Monthly GB Download]]&lt;10, "Between 5 and 10GB", "10 or more GB"))</f>
        <v>Less than 5GB</v>
      </c>
    </row>
    <row r="5373" spans="1:23" x14ac:dyDescent="0.25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Row],[Under 30]]="Yes", "Under 30", IF(Aggregate[[#This Row],[Senior]]="Yes", "Senior", 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 "Less than 5GB", IF(Aggregate[[#This Row],[Avg Monthly GB Download]]&lt;10, "Between 5 and 10GB", "10 or more GB"))</f>
        <v>Less than 5GB</v>
      </c>
    </row>
    <row r="5374" spans="1:23" x14ac:dyDescent="0.25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Row],[Under 30]]="Yes", "Under 30", IF(Aggregate[[#This Row],[Senior]]="Yes", "Senior", 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 "Less than 5GB", IF(Aggregate[[#This Row],[Avg Monthly GB Download]]&lt;10, "Between 5 and 10GB", "10 or more GB"))</f>
        <v>Between 5 and 10GB</v>
      </c>
    </row>
    <row r="5375" spans="1:23" x14ac:dyDescent="0.25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Row],[Under 30]]="Yes", "Under 30", IF(Aggregate[[#This Row],[Senior]]="Yes", "Senior", 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 "Less than 5GB", IF(Aggregate[[#This Row],[Avg Monthly GB Download]]&lt;10, "Between 5 and 10GB", "10 or more GB"))</f>
        <v>Less than 5GB</v>
      </c>
    </row>
    <row r="5376" spans="1:23" x14ac:dyDescent="0.25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Row],[Under 30]]="Yes", "Under 30", IF(Aggregate[[#This Row],[Senior]]="Yes", "Senior", 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 "Less than 5GB", IF(Aggregate[[#This Row],[Avg Monthly GB Download]]&lt;10, "Between 5 and 10GB", "10 or more GB"))</f>
        <v>Less than 5GB</v>
      </c>
    </row>
    <row r="5377" spans="1:23" x14ac:dyDescent="0.25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Row],[Under 30]]="Yes", "Under 30", IF(Aggregate[[#This Row],[Senior]]="Yes", "Senior", 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 "Less than 5GB", IF(Aggregate[[#This Row],[Avg Monthly GB Download]]&lt;10, "Between 5 and 10GB", "10 or more GB"))</f>
        <v>10 or more GB</v>
      </c>
    </row>
    <row r="5378" spans="1:23" x14ac:dyDescent="0.25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Row],[Under 30]]="Yes", "Under 30", IF(Aggregate[[#This Row],[Senior]]="Yes", "Senior", 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 "Less than 5GB", IF(Aggregate[[#This Row],[Avg Monthly GB Download]]&lt;10, "Between 5 and 10GB", "10 or more GB"))</f>
        <v>Between 5 and 10GB</v>
      </c>
    </row>
    <row r="5379" spans="1:23" x14ac:dyDescent="0.25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Row],[Under 30]]="Yes", "Under 30", IF(Aggregate[[#This Row],[Senior]]="Yes", "Senior", 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 "Less than 5GB", IF(Aggregate[[#This Row],[Avg Monthly GB Download]]&lt;10, "Between 5 and 10GB", "10 or more GB"))</f>
        <v>Between 5 and 10GB</v>
      </c>
    </row>
    <row r="5380" spans="1:23" x14ac:dyDescent="0.25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Row],[Under 30]]="Yes", "Under 30", IF(Aggregate[[#This Row],[Senior]]="Yes", "Senior", 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 "Less than 5GB", IF(Aggregate[[#This Row],[Avg Monthly GB Download]]&lt;10, "Between 5 and 10GB", "10 or more GB"))</f>
        <v>10 or more GB</v>
      </c>
    </row>
    <row r="5381" spans="1:23" x14ac:dyDescent="0.25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Row],[Under 30]]="Yes", "Under 30", IF(Aggregate[[#This Row],[Senior]]="Yes", "Senior", 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 "Less than 5GB", IF(Aggregate[[#This Row],[Avg Monthly GB Download]]&lt;10, "Between 5 and 10GB", "10 or more GB"))</f>
        <v>Between 5 and 10GB</v>
      </c>
    </row>
    <row r="5382" spans="1:23" x14ac:dyDescent="0.25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Row],[Under 30]]="Yes", "Under 30", IF(Aggregate[[#This Row],[Senior]]="Yes", "Senior", 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 "Less than 5GB", IF(Aggregate[[#This Row],[Avg Monthly GB Download]]&lt;10, "Between 5 and 10GB", "10 or more GB"))</f>
        <v>Less than 5GB</v>
      </c>
    </row>
    <row r="5383" spans="1:23" x14ac:dyDescent="0.25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Row],[Under 30]]="Yes", "Under 30", IF(Aggregate[[#This Row],[Senior]]="Yes", "Senior", 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 "Less than 5GB", IF(Aggregate[[#This Row],[Avg Monthly GB Download]]&lt;10, "Between 5 and 10GB", "10 or more GB"))</f>
        <v>10 or more GB</v>
      </c>
    </row>
    <row r="5384" spans="1:23" x14ac:dyDescent="0.25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Row],[Under 30]]="Yes", "Under 30", IF(Aggregate[[#This Row],[Senior]]="Yes", "Senior", 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 "Less than 5GB", IF(Aggregate[[#This Row],[Avg Monthly GB Download]]&lt;10, "Between 5 and 10GB", "10 or more GB"))</f>
        <v>Less than 5GB</v>
      </c>
    </row>
    <row r="5385" spans="1:23" x14ac:dyDescent="0.25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Row],[Under 30]]="Yes", "Under 30", IF(Aggregate[[#This Row],[Senior]]="Yes", "Senior", 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 "Less than 5GB", IF(Aggregate[[#This Row],[Avg Monthly GB Download]]&lt;10, "Between 5 and 10GB", "10 or more GB"))</f>
        <v>10 or more GB</v>
      </c>
    </row>
    <row r="5386" spans="1:23" x14ac:dyDescent="0.25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Row],[Under 30]]="Yes", "Under 30", IF(Aggregate[[#This Row],[Senior]]="Yes", "Senior", 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 "Less than 5GB", IF(Aggregate[[#This Row],[Avg Monthly GB Download]]&lt;10, "Between 5 and 10GB", "10 or more GB"))</f>
        <v>Between 5 and 10GB</v>
      </c>
    </row>
    <row r="5387" spans="1:23" x14ac:dyDescent="0.25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Row],[Under 30]]="Yes", "Under 30", IF(Aggregate[[#This Row],[Senior]]="Yes", "Senior", 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 "Less than 5GB", IF(Aggregate[[#This Row],[Avg Monthly GB Download]]&lt;10, "Between 5 and 10GB", "10 or more GB"))</f>
        <v>Less than 5GB</v>
      </c>
    </row>
    <row r="5388" spans="1:23" x14ac:dyDescent="0.25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Row],[Under 30]]="Yes", "Under 30", IF(Aggregate[[#This Row],[Senior]]="Yes", "Senior", 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 "Less than 5GB", IF(Aggregate[[#This Row],[Avg Monthly GB Download]]&lt;10, "Between 5 and 10GB", "10 or more GB"))</f>
        <v>Less than 5GB</v>
      </c>
    </row>
    <row r="5389" spans="1:23" x14ac:dyDescent="0.25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Row],[Under 30]]="Yes", "Under 30", IF(Aggregate[[#This Row],[Senior]]="Yes", "Senior", 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 "Less than 5GB", IF(Aggregate[[#This Row],[Avg Monthly GB Download]]&lt;10, "Between 5 and 10GB", "10 or more GB"))</f>
        <v>Less than 5GB</v>
      </c>
    </row>
    <row r="5390" spans="1:23" x14ac:dyDescent="0.25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Row],[Under 30]]="Yes", "Under 30", IF(Aggregate[[#This Row],[Senior]]="Yes", "Senior", 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 "Less than 5GB", IF(Aggregate[[#This Row],[Avg Monthly GB Download]]&lt;10, "Between 5 and 10GB", "10 or more GB"))</f>
        <v>Between 5 and 10GB</v>
      </c>
    </row>
    <row r="5391" spans="1:23" x14ac:dyDescent="0.25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Row],[Under 30]]="Yes", "Under 30", IF(Aggregate[[#This Row],[Senior]]="Yes", "Senior", 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 "Less than 5GB", IF(Aggregate[[#This Row],[Avg Monthly GB Download]]&lt;10, "Between 5 and 10GB", "10 or more GB"))</f>
        <v>Between 5 and 10GB</v>
      </c>
    </row>
    <row r="5392" spans="1:23" x14ac:dyDescent="0.25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Row],[Under 30]]="Yes", "Under 30", IF(Aggregate[[#This Row],[Senior]]="Yes", "Senior", 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 "Less than 5GB", IF(Aggregate[[#This Row],[Avg Monthly GB Download]]&lt;10, "Between 5 and 10GB", "10 or more GB"))</f>
        <v>Between 5 and 10GB</v>
      </c>
    </row>
    <row r="5393" spans="1:23" x14ac:dyDescent="0.25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Row],[Under 30]]="Yes", "Under 30", IF(Aggregate[[#This Row],[Senior]]="Yes", "Senior", 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 "Less than 5GB", IF(Aggregate[[#This Row],[Avg Monthly GB Download]]&lt;10, "Between 5 and 10GB", "10 or more GB"))</f>
        <v>Between 5 and 10GB</v>
      </c>
    </row>
    <row r="5394" spans="1:23" x14ac:dyDescent="0.25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Row],[Under 30]]="Yes", "Under 30", IF(Aggregate[[#This Row],[Senior]]="Yes", "Senior", 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 "Less than 5GB", IF(Aggregate[[#This Row],[Avg Monthly GB Download]]&lt;10, "Between 5 and 10GB", "10 or more GB"))</f>
        <v>Less than 5GB</v>
      </c>
    </row>
    <row r="5395" spans="1:23" x14ac:dyDescent="0.25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Row],[Under 30]]="Yes", "Under 30", IF(Aggregate[[#This Row],[Senior]]="Yes", "Senior", 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 "Less than 5GB", IF(Aggregate[[#This Row],[Avg Monthly GB Download]]&lt;10, "Between 5 and 10GB", "10 or more GB"))</f>
        <v>10 or more GB</v>
      </c>
    </row>
    <row r="5396" spans="1:23" x14ac:dyDescent="0.25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Row],[Under 30]]="Yes", "Under 30", IF(Aggregate[[#This Row],[Senior]]="Yes", "Senior", 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 "Less than 5GB", IF(Aggregate[[#This Row],[Avg Monthly GB Download]]&lt;10, "Between 5 and 10GB", "10 or more GB"))</f>
        <v>Between 5 and 10GB</v>
      </c>
    </row>
    <row r="5397" spans="1:23" x14ac:dyDescent="0.25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Row],[Under 30]]="Yes", "Under 30", IF(Aggregate[[#This Row],[Senior]]="Yes", "Senior", 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 "Less than 5GB", IF(Aggregate[[#This Row],[Avg Monthly GB Download]]&lt;10, "Between 5 and 10GB", "10 or more GB"))</f>
        <v>Less than 5GB</v>
      </c>
    </row>
    <row r="5398" spans="1:23" x14ac:dyDescent="0.25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Row],[Under 30]]="Yes", "Under 30", IF(Aggregate[[#This Row],[Senior]]="Yes", "Senior", 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 "Less than 5GB", IF(Aggregate[[#This Row],[Avg Monthly GB Download]]&lt;10, "Between 5 and 10GB", "10 or more GB"))</f>
        <v>Less than 5GB</v>
      </c>
    </row>
    <row r="5399" spans="1:23" x14ac:dyDescent="0.25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Row],[Under 30]]="Yes", "Under 30", IF(Aggregate[[#This Row],[Senior]]="Yes", "Senior", 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 "Less than 5GB", IF(Aggregate[[#This Row],[Avg Monthly GB Download]]&lt;10, "Between 5 and 10GB", "10 or more GB"))</f>
        <v>Less than 5GB</v>
      </c>
    </row>
    <row r="5400" spans="1:23" x14ac:dyDescent="0.25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Row],[Under 30]]="Yes", "Under 30", IF(Aggregate[[#This Row],[Senior]]="Yes", "Senior", 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 "Less than 5GB", IF(Aggregate[[#This Row],[Avg Monthly GB Download]]&lt;10, "Between 5 and 10GB", "10 or more GB"))</f>
        <v>Less than 5GB</v>
      </c>
    </row>
    <row r="5401" spans="1:23" x14ac:dyDescent="0.25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Row],[Under 30]]="Yes", "Under 30", IF(Aggregate[[#This Row],[Senior]]="Yes", "Senior", 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 "Less than 5GB", IF(Aggregate[[#This Row],[Avg Monthly GB Download]]&lt;10, "Between 5 and 10GB", "10 or more GB"))</f>
        <v>Less than 5GB</v>
      </c>
    </row>
    <row r="5402" spans="1:23" x14ac:dyDescent="0.25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Row],[Under 30]]="Yes", "Under 30", IF(Aggregate[[#This Row],[Senior]]="Yes", "Senior", 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 "Less than 5GB", IF(Aggregate[[#This Row],[Avg Monthly GB Download]]&lt;10, "Between 5 and 10GB", "10 or more GB"))</f>
        <v>Less than 5GB</v>
      </c>
    </row>
    <row r="5403" spans="1:23" x14ac:dyDescent="0.25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Row],[Under 30]]="Yes", "Under 30", IF(Aggregate[[#This Row],[Senior]]="Yes", "Senior", 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 "Less than 5GB", IF(Aggregate[[#This Row],[Avg Monthly GB Download]]&lt;10, "Between 5 and 10GB", "10 or more GB"))</f>
        <v>10 or more GB</v>
      </c>
    </row>
    <row r="5404" spans="1:23" x14ac:dyDescent="0.25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Row],[Under 30]]="Yes", "Under 30", IF(Aggregate[[#This Row],[Senior]]="Yes", "Senior", 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 "Less than 5GB", IF(Aggregate[[#This Row],[Avg Monthly GB Download]]&lt;10, "Between 5 and 10GB", "10 or more GB"))</f>
        <v>10 or more GB</v>
      </c>
    </row>
    <row r="5405" spans="1:23" x14ac:dyDescent="0.25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Row],[Under 30]]="Yes", "Under 30", IF(Aggregate[[#This Row],[Senior]]="Yes", "Senior", 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 "Less than 5GB", IF(Aggregate[[#This Row],[Avg Monthly GB Download]]&lt;10, "Between 5 and 10GB", "10 or more GB"))</f>
        <v>10 or more GB</v>
      </c>
    </row>
    <row r="5406" spans="1:23" x14ac:dyDescent="0.25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Row],[Under 30]]="Yes", "Under 30", IF(Aggregate[[#This Row],[Senior]]="Yes", "Senior", 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 "Less than 5GB", IF(Aggregate[[#This Row],[Avg Monthly GB Download]]&lt;10, "Between 5 and 10GB", "10 or more GB"))</f>
        <v>Between 5 and 10GB</v>
      </c>
    </row>
    <row r="5407" spans="1:23" x14ac:dyDescent="0.25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Row],[Under 30]]="Yes", "Under 30", IF(Aggregate[[#This Row],[Senior]]="Yes", "Senior", 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 "Less than 5GB", IF(Aggregate[[#This Row],[Avg Monthly GB Download]]&lt;10, "Between 5 and 10GB", "10 or more GB"))</f>
        <v>10 or more GB</v>
      </c>
    </row>
    <row r="5408" spans="1:23" x14ac:dyDescent="0.25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Row],[Under 30]]="Yes", "Under 30", IF(Aggregate[[#This Row],[Senior]]="Yes", "Senior", 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 "Less than 5GB", IF(Aggregate[[#This Row],[Avg Monthly GB Download]]&lt;10, "Between 5 and 10GB", "10 or more GB"))</f>
        <v>Between 5 and 10GB</v>
      </c>
    </row>
    <row r="5409" spans="1:23" x14ac:dyDescent="0.25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Row],[Under 30]]="Yes", "Under 30", IF(Aggregate[[#This Row],[Senior]]="Yes", "Senior", 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 "Less than 5GB", IF(Aggregate[[#This Row],[Avg Monthly GB Download]]&lt;10, "Between 5 and 10GB", "10 or more GB"))</f>
        <v>Between 5 and 10GB</v>
      </c>
    </row>
    <row r="5410" spans="1:23" x14ac:dyDescent="0.25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Row],[Under 30]]="Yes", "Under 30", IF(Aggregate[[#This Row],[Senior]]="Yes", "Senior", 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 "Less than 5GB", IF(Aggregate[[#This Row],[Avg Monthly GB Download]]&lt;10, "Between 5 and 10GB", "10 or more GB"))</f>
        <v>Between 5 and 10GB</v>
      </c>
    </row>
    <row r="5411" spans="1:23" x14ac:dyDescent="0.25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Row],[Under 30]]="Yes", "Under 30", IF(Aggregate[[#This Row],[Senior]]="Yes", "Senior", 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 "Less than 5GB", IF(Aggregate[[#This Row],[Avg Monthly GB Download]]&lt;10, "Between 5 and 10GB", "10 or more GB"))</f>
        <v>Between 5 and 10GB</v>
      </c>
    </row>
    <row r="5412" spans="1:23" x14ac:dyDescent="0.25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Row],[Under 30]]="Yes", "Under 30", IF(Aggregate[[#This Row],[Senior]]="Yes", "Senior", 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 "Less than 5GB", IF(Aggregate[[#This Row],[Avg Monthly GB Download]]&lt;10, "Between 5 and 10GB", "10 or more GB"))</f>
        <v>10 or more GB</v>
      </c>
    </row>
    <row r="5413" spans="1:23" x14ac:dyDescent="0.25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Row],[Under 30]]="Yes", "Under 30", IF(Aggregate[[#This Row],[Senior]]="Yes", "Senior", 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 "Less than 5GB", IF(Aggregate[[#This Row],[Avg Monthly GB Download]]&lt;10, "Between 5 and 10GB", "10 or more GB"))</f>
        <v>Between 5 and 10GB</v>
      </c>
    </row>
    <row r="5414" spans="1:23" x14ac:dyDescent="0.25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Row],[Under 30]]="Yes", "Under 30", IF(Aggregate[[#This Row],[Senior]]="Yes", "Senior", 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 "Less than 5GB", IF(Aggregate[[#This Row],[Avg Monthly GB Download]]&lt;10, "Between 5 and 10GB", "10 or more GB"))</f>
        <v>Less than 5GB</v>
      </c>
    </row>
    <row r="5415" spans="1:23" x14ac:dyDescent="0.25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Row],[Under 30]]="Yes", "Under 30", IF(Aggregate[[#This Row],[Senior]]="Yes", "Senior", 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 "Less than 5GB", IF(Aggregate[[#This Row],[Avg Monthly GB Download]]&lt;10, "Between 5 and 10GB", "10 or more GB"))</f>
        <v>Less than 5GB</v>
      </c>
    </row>
    <row r="5416" spans="1:23" x14ac:dyDescent="0.25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Row],[Under 30]]="Yes", "Under 30", IF(Aggregate[[#This Row],[Senior]]="Yes", "Senior", 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 "Less than 5GB", IF(Aggregate[[#This Row],[Avg Monthly GB Download]]&lt;10, "Between 5 and 10GB", "10 or more GB"))</f>
        <v>10 or more GB</v>
      </c>
    </row>
    <row r="5417" spans="1:23" x14ac:dyDescent="0.25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Row],[Under 30]]="Yes", "Under 30", IF(Aggregate[[#This Row],[Senior]]="Yes", "Senior", 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 "Less than 5GB", IF(Aggregate[[#This Row],[Avg Monthly GB Download]]&lt;10, "Between 5 and 10GB", "10 or more GB"))</f>
        <v>10 or more GB</v>
      </c>
    </row>
    <row r="5418" spans="1:23" x14ac:dyDescent="0.25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Row],[Under 30]]="Yes", "Under 30", IF(Aggregate[[#This Row],[Senior]]="Yes", "Senior", 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 "Less than 5GB", IF(Aggregate[[#This Row],[Avg Monthly GB Download]]&lt;10, "Between 5 and 10GB", "10 or more GB"))</f>
        <v>Between 5 and 10GB</v>
      </c>
    </row>
    <row r="5419" spans="1:23" x14ac:dyDescent="0.25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Row],[Under 30]]="Yes", "Under 30", IF(Aggregate[[#This Row],[Senior]]="Yes", "Senior", 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 "Less than 5GB", IF(Aggregate[[#This Row],[Avg Monthly GB Download]]&lt;10, "Between 5 and 10GB", "10 or more GB"))</f>
        <v>10 or more GB</v>
      </c>
    </row>
    <row r="5420" spans="1:23" x14ac:dyDescent="0.25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Row],[Under 30]]="Yes", "Under 30", IF(Aggregate[[#This Row],[Senior]]="Yes", "Senior", 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 "Less than 5GB", IF(Aggregate[[#This Row],[Avg Monthly GB Download]]&lt;10, "Between 5 and 10GB", "10 or more GB"))</f>
        <v>Less than 5GB</v>
      </c>
    </row>
    <row r="5421" spans="1:23" x14ac:dyDescent="0.25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Row],[Under 30]]="Yes", "Under 30", IF(Aggregate[[#This Row],[Senior]]="Yes", "Senior", 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 "Less than 5GB", IF(Aggregate[[#This Row],[Avg Monthly GB Download]]&lt;10, "Between 5 and 10GB", "10 or more GB"))</f>
        <v>Between 5 and 10GB</v>
      </c>
    </row>
    <row r="5422" spans="1:23" x14ac:dyDescent="0.25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Row],[Under 30]]="Yes", "Under 30", IF(Aggregate[[#This Row],[Senior]]="Yes", "Senior", 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 "Less than 5GB", IF(Aggregate[[#This Row],[Avg Monthly GB Download]]&lt;10, "Between 5 and 10GB", "10 or more GB"))</f>
        <v>Between 5 and 10GB</v>
      </c>
    </row>
    <row r="5423" spans="1:23" x14ac:dyDescent="0.25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Row],[Under 30]]="Yes", "Under 30", IF(Aggregate[[#This Row],[Senior]]="Yes", "Senior", 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 "Less than 5GB", IF(Aggregate[[#This Row],[Avg Monthly GB Download]]&lt;10, "Between 5 and 10GB", "10 or more GB"))</f>
        <v>10 or more GB</v>
      </c>
    </row>
    <row r="5424" spans="1:23" x14ac:dyDescent="0.25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Row],[Under 30]]="Yes", "Under 30", IF(Aggregate[[#This Row],[Senior]]="Yes", "Senior", 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 "Less than 5GB", IF(Aggregate[[#This Row],[Avg Monthly GB Download]]&lt;10, "Between 5 and 10GB", "10 or more GB"))</f>
        <v>Less than 5GB</v>
      </c>
    </row>
    <row r="5425" spans="1:23" x14ac:dyDescent="0.25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Row],[Under 30]]="Yes", "Under 30", IF(Aggregate[[#This Row],[Senior]]="Yes", "Senior", 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 "Less than 5GB", IF(Aggregate[[#This Row],[Avg Monthly GB Download]]&lt;10, "Between 5 and 10GB", "10 or more GB"))</f>
        <v>Less than 5GB</v>
      </c>
    </row>
    <row r="5426" spans="1:23" x14ac:dyDescent="0.25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Row],[Under 30]]="Yes", "Under 30", IF(Aggregate[[#This Row],[Senior]]="Yes", "Senior", 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 "Less than 5GB", IF(Aggregate[[#This Row],[Avg Monthly GB Download]]&lt;10, "Between 5 and 10GB", "10 or more GB"))</f>
        <v>10 or more GB</v>
      </c>
    </row>
    <row r="5427" spans="1:23" x14ac:dyDescent="0.25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Row],[Under 30]]="Yes", "Under 30", IF(Aggregate[[#This Row],[Senior]]="Yes", "Senior", 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 "Less than 5GB", IF(Aggregate[[#This Row],[Avg Monthly GB Download]]&lt;10, "Between 5 and 10GB", "10 or more GB"))</f>
        <v>Between 5 and 10GB</v>
      </c>
    </row>
    <row r="5428" spans="1:23" x14ac:dyDescent="0.25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Row],[Under 30]]="Yes", "Under 30", IF(Aggregate[[#This Row],[Senior]]="Yes", "Senior", 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 "Less than 5GB", IF(Aggregate[[#This Row],[Avg Monthly GB Download]]&lt;10, "Between 5 and 10GB", "10 or more GB"))</f>
        <v>Between 5 and 10GB</v>
      </c>
    </row>
    <row r="5429" spans="1:23" x14ac:dyDescent="0.25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Row],[Under 30]]="Yes", "Under 30", IF(Aggregate[[#This Row],[Senior]]="Yes", "Senior", 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 "Less than 5GB", IF(Aggregate[[#This Row],[Avg Monthly GB Download]]&lt;10, "Between 5 and 10GB", "10 or more GB"))</f>
        <v>Less than 5GB</v>
      </c>
    </row>
    <row r="5430" spans="1:23" x14ac:dyDescent="0.25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Row],[Under 30]]="Yes", "Under 30", IF(Aggregate[[#This Row],[Senior]]="Yes", "Senior", 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 "Less than 5GB", IF(Aggregate[[#This Row],[Avg Monthly GB Download]]&lt;10, "Between 5 and 10GB", "10 or more GB"))</f>
        <v>Between 5 and 10GB</v>
      </c>
    </row>
    <row r="5431" spans="1:23" x14ac:dyDescent="0.25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Row],[Under 30]]="Yes", "Under 30", IF(Aggregate[[#This Row],[Senior]]="Yes", "Senior", 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 "Less than 5GB", IF(Aggregate[[#This Row],[Avg Monthly GB Download]]&lt;10, "Between 5 and 10GB", "10 or more GB"))</f>
        <v>Less than 5GB</v>
      </c>
    </row>
    <row r="5432" spans="1:23" x14ac:dyDescent="0.25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Row],[Under 30]]="Yes", "Under 30", IF(Aggregate[[#This Row],[Senior]]="Yes", "Senior", 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 "Less than 5GB", IF(Aggregate[[#This Row],[Avg Monthly GB Download]]&lt;10, "Between 5 and 10GB", "10 or more GB"))</f>
        <v>10 or more GB</v>
      </c>
    </row>
    <row r="5433" spans="1:23" x14ac:dyDescent="0.25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Row],[Under 30]]="Yes", "Under 30", IF(Aggregate[[#This Row],[Senior]]="Yes", "Senior", 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 "Less than 5GB", IF(Aggregate[[#This Row],[Avg Monthly GB Download]]&lt;10, "Between 5 and 10GB", "10 or more GB"))</f>
        <v>10 or more GB</v>
      </c>
    </row>
    <row r="5434" spans="1:23" x14ac:dyDescent="0.25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Row],[Under 30]]="Yes", "Under 30", IF(Aggregate[[#This Row],[Senior]]="Yes", "Senior", 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 "Less than 5GB", IF(Aggregate[[#This Row],[Avg Monthly GB Download]]&lt;10, "Between 5 and 10GB", "10 or more GB"))</f>
        <v>Between 5 and 10GB</v>
      </c>
    </row>
    <row r="5435" spans="1:23" x14ac:dyDescent="0.25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Row],[Under 30]]="Yes", "Under 30", IF(Aggregate[[#This Row],[Senior]]="Yes", "Senior", 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 "Less than 5GB", IF(Aggregate[[#This Row],[Avg Monthly GB Download]]&lt;10, "Between 5 and 10GB", "10 or more GB"))</f>
        <v>Between 5 and 10GB</v>
      </c>
    </row>
    <row r="5436" spans="1:23" x14ac:dyDescent="0.25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Row],[Under 30]]="Yes", "Under 30", IF(Aggregate[[#This Row],[Senior]]="Yes", "Senior", 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 "Less than 5GB", IF(Aggregate[[#This Row],[Avg Monthly GB Download]]&lt;10, "Between 5 and 10GB", "10 or more GB"))</f>
        <v>10 or more GB</v>
      </c>
    </row>
    <row r="5437" spans="1:23" x14ac:dyDescent="0.25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Row],[Under 30]]="Yes", "Under 30", IF(Aggregate[[#This Row],[Senior]]="Yes", "Senior", 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 "Less than 5GB", IF(Aggregate[[#This Row],[Avg Monthly GB Download]]&lt;10, "Between 5 and 10GB", "10 or more GB"))</f>
        <v>Less than 5GB</v>
      </c>
    </row>
    <row r="5438" spans="1:23" x14ac:dyDescent="0.25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Row],[Under 30]]="Yes", "Under 30", IF(Aggregate[[#This Row],[Senior]]="Yes", "Senior", 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 "Less than 5GB", IF(Aggregate[[#This Row],[Avg Monthly GB Download]]&lt;10, "Between 5 and 10GB", "10 or more GB"))</f>
        <v>Less than 5GB</v>
      </c>
    </row>
    <row r="5439" spans="1:23" x14ac:dyDescent="0.25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Row],[Under 30]]="Yes", "Under 30", IF(Aggregate[[#This Row],[Senior]]="Yes", "Senior", 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 "Less than 5GB", IF(Aggregate[[#This Row],[Avg Monthly GB Download]]&lt;10, "Between 5 and 10GB", "10 or more GB"))</f>
        <v>Between 5 and 10GB</v>
      </c>
    </row>
    <row r="5440" spans="1:23" x14ac:dyDescent="0.25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Row],[Under 30]]="Yes", "Under 30", IF(Aggregate[[#This Row],[Senior]]="Yes", "Senior", 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 "Less than 5GB", IF(Aggregate[[#This Row],[Avg Monthly GB Download]]&lt;10, "Between 5 and 10GB", "10 or more GB"))</f>
        <v>10 or more GB</v>
      </c>
    </row>
    <row r="5441" spans="1:23" x14ac:dyDescent="0.25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Row],[Under 30]]="Yes", "Under 30", IF(Aggregate[[#This Row],[Senior]]="Yes", "Senior", 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 "Less than 5GB", IF(Aggregate[[#This Row],[Avg Monthly GB Download]]&lt;10, "Between 5 and 10GB", "10 or more GB"))</f>
        <v>Less than 5GB</v>
      </c>
    </row>
    <row r="5442" spans="1:23" x14ac:dyDescent="0.25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Row],[Under 30]]="Yes", "Under 30", IF(Aggregate[[#This Row],[Senior]]="Yes", "Senior", 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 "Less than 5GB", IF(Aggregate[[#This Row],[Avg Monthly GB Download]]&lt;10, "Between 5 and 10GB", "10 or more GB"))</f>
        <v>Less than 5GB</v>
      </c>
    </row>
    <row r="5443" spans="1:23" x14ac:dyDescent="0.25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Row],[Under 30]]="Yes", "Under 30", IF(Aggregate[[#This Row],[Senior]]="Yes", "Senior", 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 "Less than 5GB", IF(Aggregate[[#This Row],[Avg Monthly GB Download]]&lt;10, "Between 5 and 10GB", "10 or more GB"))</f>
        <v>Less than 5GB</v>
      </c>
    </row>
    <row r="5444" spans="1:23" x14ac:dyDescent="0.25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Row],[Under 30]]="Yes", "Under 30", IF(Aggregate[[#This Row],[Senior]]="Yes", "Senior", 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 "Less than 5GB", IF(Aggregate[[#This Row],[Avg Monthly GB Download]]&lt;10, "Between 5 and 10GB", "10 or more GB"))</f>
        <v>10 or more GB</v>
      </c>
    </row>
    <row r="5445" spans="1:23" x14ac:dyDescent="0.25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Row],[Under 30]]="Yes", "Under 30", IF(Aggregate[[#This Row],[Senior]]="Yes", "Senior", 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 "Less than 5GB", IF(Aggregate[[#This Row],[Avg Monthly GB Download]]&lt;10, "Between 5 and 10GB", "10 or more GB"))</f>
        <v>10 or more GB</v>
      </c>
    </row>
    <row r="5446" spans="1:23" x14ac:dyDescent="0.25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Row],[Under 30]]="Yes", "Under 30", IF(Aggregate[[#This Row],[Senior]]="Yes", "Senior", 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 "Less than 5GB", IF(Aggregate[[#This Row],[Avg Monthly GB Download]]&lt;10, "Between 5 and 10GB", "10 or more GB"))</f>
        <v>Less than 5GB</v>
      </c>
    </row>
    <row r="5447" spans="1:23" x14ac:dyDescent="0.25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Row],[Under 30]]="Yes", "Under 30", IF(Aggregate[[#This Row],[Senior]]="Yes", "Senior", 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 "Less than 5GB", IF(Aggregate[[#This Row],[Avg Monthly GB Download]]&lt;10, "Between 5 and 10GB", "10 or more GB"))</f>
        <v>Between 5 and 10GB</v>
      </c>
    </row>
    <row r="5448" spans="1:23" x14ac:dyDescent="0.25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Row],[Under 30]]="Yes", "Under 30", IF(Aggregate[[#This Row],[Senior]]="Yes", "Senior", 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 "Less than 5GB", IF(Aggregate[[#This Row],[Avg Monthly GB Download]]&lt;10, "Between 5 and 10GB", "10 or more GB"))</f>
        <v>Less than 5GB</v>
      </c>
    </row>
    <row r="5449" spans="1:23" x14ac:dyDescent="0.25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Row],[Under 30]]="Yes", "Under 30", IF(Aggregate[[#This Row],[Senior]]="Yes", "Senior", 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 "Less than 5GB", IF(Aggregate[[#This Row],[Avg Monthly GB Download]]&lt;10, "Between 5 and 10GB", "10 or more GB"))</f>
        <v>Less than 5GB</v>
      </c>
    </row>
    <row r="5450" spans="1:23" x14ac:dyDescent="0.25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Row],[Under 30]]="Yes", "Under 30", IF(Aggregate[[#This Row],[Senior]]="Yes", "Senior", 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 "Less than 5GB", IF(Aggregate[[#This Row],[Avg Monthly GB Download]]&lt;10, "Between 5 and 10GB", "10 or more GB"))</f>
        <v>Between 5 and 10GB</v>
      </c>
    </row>
    <row r="5451" spans="1:23" x14ac:dyDescent="0.25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Row],[Under 30]]="Yes", "Under 30", IF(Aggregate[[#This Row],[Senior]]="Yes", "Senior", 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 "Less than 5GB", IF(Aggregate[[#This Row],[Avg Monthly GB Download]]&lt;10, "Between 5 and 10GB", "10 or more GB"))</f>
        <v>10 or more GB</v>
      </c>
    </row>
    <row r="5452" spans="1:23" x14ac:dyDescent="0.25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Row],[Under 30]]="Yes", "Under 30", IF(Aggregate[[#This Row],[Senior]]="Yes", "Senior", 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 "Less than 5GB", IF(Aggregate[[#This Row],[Avg Monthly GB Download]]&lt;10, "Between 5 and 10GB", "10 or more GB"))</f>
        <v>Less than 5GB</v>
      </c>
    </row>
    <row r="5453" spans="1:23" x14ac:dyDescent="0.25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Row],[Under 30]]="Yes", "Under 30", IF(Aggregate[[#This Row],[Senior]]="Yes", "Senior", 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 "Less than 5GB", IF(Aggregate[[#This Row],[Avg Monthly GB Download]]&lt;10, "Between 5 and 10GB", "10 or more GB"))</f>
        <v>10 or more GB</v>
      </c>
    </row>
    <row r="5454" spans="1:23" x14ac:dyDescent="0.25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Row],[Under 30]]="Yes", "Under 30", IF(Aggregate[[#This Row],[Senior]]="Yes", "Senior", 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 "Less than 5GB", IF(Aggregate[[#This Row],[Avg Monthly GB Download]]&lt;10, "Between 5 and 10GB", "10 or more GB"))</f>
        <v>Between 5 and 10GB</v>
      </c>
    </row>
    <row r="5455" spans="1:23" x14ac:dyDescent="0.25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Row],[Under 30]]="Yes", "Under 30", IF(Aggregate[[#This Row],[Senior]]="Yes", "Senior", 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 "Less than 5GB", IF(Aggregate[[#This Row],[Avg Monthly GB Download]]&lt;10, "Between 5 and 10GB", "10 or more GB"))</f>
        <v>Less than 5GB</v>
      </c>
    </row>
    <row r="5456" spans="1:23" x14ac:dyDescent="0.25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Row],[Under 30]]="Yes", "Under 30", IF(Aggregate[[#This Row],[Senior]]="Yes", "Senior", 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 "Less than 5GB", IF(Aggregate[[#This Row],[Avg Monthly GB Download]]&lt;10, "Between 5 and 10GB", "10 or more GB"))</f>
        <v>10 or more GB</v>
      </c>
    </row>
    <row r="5457" spans="1:23" x14ac:dyDescent="0.25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Row],[Under 30]]="Yes", "Under 30", IF(Aggregate[[#This Row],[Senior]]="Yes", "Senior", 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 "Less than 5GB", IF(Aggregate[[#This Row],[Avg Monthly GB Download]]&lt;10, "Between 5 and 10GB", "10 or more GB"))</f>
        <v>Between 5 and 10GB</v>
      </c>
    </row>
    <row r="5458" spans="1:23" x14ac:dyDescent="0.25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Row],[Under 30]]="Yes", "Under 30", IF(Aggregate[[#This Row],[Senior]]="Yes", "Senior", 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 "Less than 5GB", IF(Aggregate[[#This Row],[Avg Monthly GB Download]]&lt;10, "Between 5 and 10GB", "10 or more GB"))</f>
        <v>Between 5 and 10GB</v>
      </c>
    </row>
    <row r="5459" spans="1:23" x14ac:dyDescent="0.25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Row],[Under 30]]="Yes", "Under 30", IF(Aggregate[[#This Row],[Senior]]="Yes", "Senior", 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 "Less than 5GB", IF(Aggregate[[#This Row],[Avg Monthly GB Download]]&lt;10, "Between 5 and 10GB", "10 or more GB"))</f>
        <v>Less than 5GB</v>
      </c>
    </row>
    <row r="5460" spans="1:23" x14ac:dyDescent="0.25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Row],[Under 30]]="Yes", "Under 30", IF(Aggregate[[#This Row],[Senior]]="Yes", "Senior", 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 "Less than 5GB", IF(Aggregate[[#This Row],[Avg Monthly GB Download]]&lt;10, "Between 5 and 10GB", "10 or more GB"))</f>
        <v>10 or more GB</v>
      </c>
    </row>
    <row r="5461" spans="1:23" x14ac:dyDescent="0.25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Row],[Under 30]]="Yes", "Under 30", IF(Aggregate[[#This Row],[Senior]]="Yes", "Senior", 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 "Less than 5GB", IF(Aggregate[[#This Row],[Avg Monthly GB Download]]&lt;10, "Between 5 and 10GB", "10 or more GB"))</f>
        <v>Less than 5GB</v>
      </c>
    </row>
    <row r="5462" spans="1:23" x14ac:dyDescent="0.25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Row],[Under 30]]="Yes", "Under 30", IF(Aggregate[[#This Row],[Senior]]="Yes", "Senior", 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 "Less than 5GB", IF(Aggregate[[#This Row],[Avg Monthly GB Download]]&lt;10, "Between 5 and 10GB", "10 or more GB"))</f>
        <v>Between 5 and 10GB</v>
      </c>
    </row>
    <row r="5463" spans="1:23" x14ac:dyDescent="0.25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Row],[Under 30]]="Yes", "Under 30", IF(Aggregate[[#This Row],[Senior]]="Yes", "Senior", 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 "Less than 5GB", IF(Aggregate[[#This Row],[Avg Monthly GB Download]]&lt;10, "Between 5 and 10GB", "10 or more GB"))</f>
        <v>Less than 5GB</v>
      </c>
    </row>
    <row r="5464" spans="1:23" x14ac:dyDescent="0.25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Row],[Under 30]]="Yes", "Under 30", IF(Aggregate[[#This Row],[Senior]]="Yes", "Senior", 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 "Less than 5GB", IF(Aggregate[[#This Row],[Avg Monthly GB Download]]&lt;10, "Between 5 and 10GB", "10 or more GB"))</f>
        <v>Between 5 and 10GB</v>
      </c>
    </row>
    <row r="5465" spans="1:23" x14ac:dyDescent="0.25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Row],[Under 30]]="Yes", "Under 30", IF(Aggregate[[#This Row],[Senior]]="Yes", "Senior", 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 "Less than 5GB", IF(Aggregate[[#This Row],[Avg Monthly GB Download]]&lt;10, "Between 5 and 10GB", "10 or more GB"))</f>
        <v>Between 5 and 10GB</v>
      </c>
    </row>
    <row r="5466" spans="1:23" x14ac:dyDescent="0.25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Row],[Under 30]]="Yes", "Under 30", IF(Aggregate[[#This Row],[Senior]]="Yes", "Senior", 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 "Less than 5GB", IF(Aggregate[[#This Row],[Avg Monthly GB Download]]&lt;10, "Between 5 and 10GB", "10 or more GB"))</f>
        <v>Less than 5GB</v>
      </c>
    </row>
    <row r="5467" spans="1:23" x14ac:dyDescent="0.25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Row],[Under 30]]="Yes", "Under 30", IF(Aggregate[[#This Row],[Senior]]="Yes", "Senior", 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 "Less than 5GB", IF(Aggregate[[#This Row],[Avg Monthly GB Download]]&lt;10, "Between 5 and 10GB", "10 or more GB"))</f>
        <v>10 or more GB</v>
      </c>
    </row>
    <row r="5468" spans="1:23" x14ac:dyDescent="0.25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Row],[Under 30]]="Yes", "Under 30", IF(Aggregate[[#This Row],[Senior]]="Yes", "Senior", 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 "Less than 5GB", IF(Aggregate[[#This Row],[Avg Monthly GB Download]]&lt;10, "Between 5 and 10GB", "10 or more GB"))</f>
        <v>10 or more GB</v>
      </c>
    </row>
    <row r="5469" spans="1:23" x14ac:dyDescent="0.25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Row],[Under 30]]="Yes", "Under 30", IF(Aggregate[[#This Row],[Senior]]="Yes", "Senior", 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 "Less than 5GB", IF(Aggregate[[#This Row],[Avg Monthly GB Download]]&lt;10, "Between 5 and 10GB", "10 or more GB"))</f>
        <v>10 or more GB</v>
      </c>
    </row>
    <row r="5470" spans="1:23" x14ac:dyDescent="0.25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Row],[Under 30]]="Yes", "Under 30", IF(Aggregate[[#This Row],[Senior]]="Yes", "Senior", 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 "Less than 5GB", IF(Aggregate[[#This Row],[Avg Monthly GB Download]]&lt;10, "Between 5 and 10GB", "10 or more GB"))</f>
        <v>Between 5 and 10GB</v>
      </c>
    </row>
    <row r="5471" spans="1:23" x14ac:dyDescent="0.25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Row],[Under 30]]="Yes", "Under 30", IF(Aggregate[[#This Row],[Senior]]="Yes", "Senior", 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 "Less than 5GB", IF(Aggregate[[#This Row],[Avg Monthly GB Download]]&lt;10, "Between 5 and 10GB", "10 or more GB"))</f>
        <v>Between 5 and 10GB</v>
      </c>
    </row>
    <row r="5472" spans="1:23" x14ac:dyDescent="0.25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Row],[Under 30]]="Yes", "Under 30", IF(Aggregate[[#This Row],[Senior]]="Yes", "Senior", 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 "Less than 5GB", IF(Aggregate[[#This Row],[Avg Monthly GB Download]]&lt;10, "Between 5 and 10GB", "10 or more GB"))</f>
        <v>10 or more GB</v>
      </c>
    </row>
    <row r="5473" spans="1:23" x14ac:dyDescent="0.25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Row],[Under 30]]="Yes", "Under 30", IF(Aggregate[[#This Row],[Senior]]="Yes", "Senior", 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 "Less than 5GB", IF(Aggregate[[#This Row],[Avg Monthly GB Download]]&lt;10, "Between 5 and 10GB", "10 or more GB"))</f>
        <v>Less than 5GB</v>
      </c>
    </row>
    <row r="5474" spans="1:23" x14ac:dyDescent="0.25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Row],[Under 30]]="Yes", "Under 30", IF(Aggregate[[#This Row],[Senior]]="Yes", "Senior", 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 "Less than 5GB", IF(Aggregate[[#This Row],[Avg Monthly GB Download]]&lt;10, "Between 5 and 10GB", "10 or more GB"))</f>
        <v>Less than 5GB</v>
      </c>
    </row>
    <row r="5475" spans="1:23" x14ac:dyDescent="0.25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Row],[Under 30]]="Yes", "Under 30", IF(Aggregate[[#This Row],[Senior]]="Yes", "Senior", 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 "Less than 5GB", IF(Aggregate[[#This Row],[Avg Monthly GB Download]]&lt;10, "Between 5 and 10GB", "10 or more GB"))</f>
        <v>10 or more GB</v>
      </c>
    </row>
    <row r="5476" spans="1:23" x14ac:dyDescent="0.25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Row],[Under 30]]="Yes", "Under 30", IF(Aggregate[[#This Row],[Senior]]="Yes", "Senior", 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 "Less than 5GB", IF(Aggregate[[#This Row],[Avg Monthly GB Download]]&lt;10, "Between 5 and 10GB", "10 or more GB"))</f>
        <v>Between 5 and 10GB</v>
      </c>
    </row>
    <row r="5477" spans="1:23" x14ac:dyDescent="0.25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Row],[Under 30]]="Yes", "Under 30", IF(Aggregate[[#This Row],[Senior]]="Yes", "Senior", 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 "Less than 5GB", IF(Aggregate[[#This Row],[Avg Monthly GB Download]]&lt;10, "Between 5 and 10GB", "10 or more GB"))</f>
        <v>10 or more GB</v>
      </c>
    </row>
    <row r="5478" spans="1:23" x14ac:dyDescent="0.25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Row],[Under 30]]="Yes", "Under 30", IF(Aggregate[[#This Row],[Senior]]="Yes", "Senior", 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 "Less than 5GB", IF(Aggregate[[#This Row],[Avg Monthly GB Download]]&lt;10, "Between 5 and 10GB", "10 or more GB"))</f>
        <v>Less than 5GB</v>
      </c>
    </row>
    <row r="5479" spans="1:23" x14ac:dyDescent="0.25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Row],[Under 30]]="Yes", "Under 30", IF(Aggregate[[#This Row],[Senior]]="Yes", "Senior", 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 "Less than 5GB", IF(Aggregate[[#This Row],[Avg Monthly GB Download]]&lt;10, "Between 5 and 10GB", "10 or more GB"))</f>
        <v>10 or more GB</v>
      </c>
    </row>
    <row r="5480" spans="1:23" x14ac:dyDescent="0.25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Row],[Under 30]]="Yes", "Under 30", IF(Aggregate[[#This Row],[Senior]]="Yes", "Senior", 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 "Less than 5GB", IF(Aggregate[[#This Row],[Avg Monthly GB Download]]&lt;10, "Between 5 and 10GB", "10 or more GB"))</f>
        <v>Between 5 and 10GB</v>
      </c>
    </row>
    <row r="5481" spans="1:23" x14ac:dyDescent="0.25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Row],[Under 30]]="Yes", "Under 30", IF(Aggregate[[#This Row],[Senior]]="Yes", "Senior", 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 "Less than 5GB", IF(Aggregate[[#This Row],[Avg Monthly GB Download]]&lt;10, "Between 5 and 10GB", "10 or more GB"))</f>
        <v>Less than 5GB</v>
      </c>
    </row>
    <row r="5482" spans="1:23" x14ac:dyDescent="0.25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Row],[Under 30]]="Yes", "Under 30", IF(Aggregate[[#This Row],[Senior]]="Yes", "Senior", 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 "Less than 5GB", IF(Aggregate[[#This Row],[Avg Monthly GB Download]]&lt;10, "Between 5 and 10GB", "10 or more GB"))</f>
        <v>Between 5 and 10GB</v>
      </c>
    </row>
    <row r="5483" spans="1:23" x14ac:dyDescent="0.25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Row],[Under 30]]="Yes", "Under 30", IF(Aggregate[[#This Row],[Senior]]="Yes", "Senior", 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 "Less than 5GB", IF(Aggregate[[#This Row],[Avg Monthly GB Download]]&lt;10, "Between 5 and 10GB", "10 or more GB"))</f>
        <v>Between 5 and 10GB</v>
      </c>
    </row>
    <row r="5484" spans="1:23" x14ac:dyDescent="0.25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Row],[Under 30]]="Yes", "Under 30", IF(Aggregate[[#This Row],[Senior]]="Yes", "Senior", 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 "Less than 5GB", IF(Aggregate[[#This Row],[Avg Monthly GB Download]]&lt;10, "Between 5 and 10GB", "10 or more GB"))</f>
        <v>Between 5 and 10GB</v>
      </c>
    </row>
    <row r="5485" spans="1:23" x14ac:dyDescent="0.25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Row],[Under 30]]="Yes", "Under 30", IF(Aggregate[[#This Row],[Senior]]="Yes", "Senior", 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 "Less than 5GB", IF(Aggregate[[#This Row],[Avg Monthly GB Download]]&lt;10, "Between 5 and 10GB", "10 or more GB"))</f>
        <v>10 or more GB</v>
      </c>
    </row>
    <row r="5486" spans="1:23" x14ac:dyDescent="0.25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Row],[Under 30]]="Yes", "Under 30", IF(Aggregate[[#This Row],[Senior]]="Yes", "Senior", 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 "Less than 5GB", IF(Aggregate[[#This Row],[Avg Monthly GB Download]]&lt;10, "Between 5 and 10GB", "10 or more GB"))</f>
        <v>Between 5 and 10GB</v>
      </c>
    </row>
    <row r="5487" spans="1:23" x14ac:dyDescent="0.25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Row],[Under 30]]="Yes", "Under 30", IF(Aggregate[[#This Row],[Senior]]="Yes", "Senior", 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 "Less than 5GB", IF(Aggregate[[#This Row],[Avg Monthly GB Download]]&lt;10, "Between 5 and 10GB", "10 or more GB"))</f>
        <v>Between 5 and 10GB</v>
      </c>
    </row>
    <row r="5488" spans="1:23" x14ac:dyDescent="0.25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Row],[Under 30]]="Yes", "Under 30", IF(Aggregate[[#This Row],[Senior]]="Yes", "Senior", 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 "Less than 5GB", IF(Aggregate[[#This Row],[Avg Monthly GB Download]]&lt;10, "Between 5 and 10GB", "10 or more GB"))</f>
        <v>10 or more GB</v>
      </c>
    </row>
    <row r="5489" spans="1:23" x14ac:dyDescent="0.25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Row],[Under 30]]="Yes", "Under 30", IF(Aggregate[[#This Row],[Senior]]="Yes", "Senior", 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 "Less than 5GB", IF(Aggregate[[#This Row],[Avg Monthly GB Download]]&lt;10, "Between 5 and 10GB", "10 or more GB"))</f>
        <v>Between 5 and 10GB</v>
      </c>
    </row>
    <row r="5490" spans="1:23" x14ac:dyDescent="0.25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Row],[Under 30]]="Yes", "Under 30", IF(Aggregate[[#This Row],[Senior]]="Yes", "Senior", 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 "Less than 5GB", IF(Aggregate[[#This Row],[Avg Monthly GB Download]]&lt;10, "Between 5 and 10GB", "10 or more GB"))</f>
        <v>10 or more GB</v>
      </c>
    </row>
    <row r="5491" spans="1:23" x14ac:dyDescent="0.25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Row],[Under 30]]="Yes", "Under 30", IF(Aggregate[[#This Row],[Senior]]="Yes", "Senior", 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 "Less than 5GB", IF(Aggregate[[#This Row],[Avg Monthly GB Download]]&lt;10, "Between 5 and 10GB", "10 or more GB"))</f>
        <v>Between 5 and 10GB</v>
      </c>
    </row>
    <row r="5492" spans="1:23" x14ac:dyDescent="0.25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Row],[Under 30]]="Yes", "Under 30", IF(Aggregate[[#This Row],[Senior]]="Yes", "Senior", 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 "Less than 5GB", IF(Aggregate[[#This Row],[Avg Monthly GB Download]]&lt;10, "Between 5 and 10GB", "10 or more GB"))</f>
        <v>10 or more GB</v>
      </c>
    </row>
    <row r="5493" spans="1:23" x14ac:dyDescent="0.25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Row],[Under 30]]="Yes", "Under 30", IF(Aggregate[[#This Row],[Senior]]="Yes", "Senior", 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 "Less than 5GB", IF(Aggregate[[#This Row],[Avg Monthly GB Download]]&lt;10, "Between 5 and 10GB", "10 or more GB"))</f>
        <v>Less than 5GB</v>
      </c>
    </row>
    <row r="5494" spans="1:23" x14ac:dyDescent="0.25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Row],[Under 30]]="Yes", "Under 30", IF(Aggregate[[#This Row],[Senior]]="Yes", "Senior", 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 "Less than 5GB", IF(Aggregate[[#This Row],[Avg Monthly GB Download]]&lt;10, "Between 5 and 10GB", "10 or more GB"))</f>
        <v>10 or more GB</v>
      </c>
    </row>
    <row r="5495" spans="1:23" x14ac:dyDescent="0.25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Row],[Under 30]]="Yes", "Under 30", IF(Aggregate[[#This Row],[Senior]]="Yes", "Senior", 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 "Less than 5GB", IF(Aggregate[[#This Row],[Avg Monthly GB Download]]&lt;10, "Between 5 and 10GB", "10 or more GB"))</f>
        <v>10 or more GB</v>
      </c>
    </row>
    <row r="5496" spans="1:23" x14ac:dyDescent="0.25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Row],[Under 30]]="Yes", "Under 30", IF(Aggregate[[#This Row],[Senior]]="Yes", "Senior", 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 "Less than 5GB", IF(Aggregate[[#This Row],[Avg Monthly GB Download]]&lt;10, "Between 5 and 10GB", "10 or more GB"))</f>
        <v>Between 5 and 10GB</v>
      </c>
    </row>
    <row r="5497" spans="1:23" x14ac:dyDescent="0.25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Row],[Under 30]]="Yes", "Under 30", IF(Aggregate[[#This Row],[Senior]]="Yes", "Senior", 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 "Less than 5GB", IF(Aggregate[[#This Row],[Avg Monthly GB Download]]&lt;10, "Between 5 and 10GB", "10 or more GB"))</f>
        <v>10 or more GB</v>
      </c>
    </row>
    <row r="5498" spans="1:23" x14ac:dyDescent="0.25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Row],[Under 30]]="Yes", "Under 30", IF(Aggregate[[#This Row],[Senior]]="Yes", "Senior", 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 "Less than 5GB", IF(Aggregate[[#This Row],[Avg Monthly GB Download]]&lt;10, "Between 5 and 10GB", "10 or more GB"))</f>
        <v>10 or more GB</v>
      </c>
    </row>
    <row r="5499" spans="1:23" x14ac:dyDescent="0.25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Row],[Under 30]]="Yes", "Under 30", IF(Aggregate[[#This Row],[Senior]]="Yes", "Senior", 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 "Less than 5GB", IF(Aggregate[[#This Row],[Avg Monthly GB Download]]&lt;10, "Between 5 and 10GB", "10 or more GB"))</f>
        <v>Between 5 and 10GB</v>
      </c>
    </row>
    <row r="5500" spans="1:23" x14ac:dyDescent="0.25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Row],[Under 30]]="Yes", "Under 30", IF(Aggregate[[#This Row],[Senior]]="Yes", "Senior", 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 "Less than 5GB", IF(Aggregate[[#This Row],[Avg Monthly GB Download]]&lt;10, "Between 5 and 10GB", "10 or more GB"))</f>
        <v>Less than 5GB</v>
      </c>
    </row>
    <row r="5501" spans="1:23" x14ac:dyDescent="0.25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Row],[Under 30]]="Yes", "Under 30", IF(Aggregate[[#This Row],[Senior]]="Yes", "Senior", 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 "Less than 5GB", IF(Aggregate[[#This Row],[Avg Monthly GB Download]]&lt;10, "Between 5 and 10GB", "10 or more GB"))</f>
        <v>Less than 5GB</v>
      </c>
    </row>
    <row r="5502" spans="1:23" x14ac:dyDescent="0.25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Row],[Under 30]]="Yes", "Under 30", IF(Aggregate[[#This Row],[Senior]]="Yes", "Senior", 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 "Less than 5GB", IF(Aggregate[[#This Row],[Avg Monthly GB Download]]&lt;10, "Between 5 and 10GB", "10 or more GB"))</f>
        <v>Less than 5GB</v>
      </c>
    </row>
    <row r="5503" spans="1:23" x14ac:dyDescent="0.25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Row],[Under 30]]="Yes", "Under 30", IF(Aggregate[[#This Row],[Senior]]="Yes", "Senior", 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 "Less than 5GB", IF(Aggregate[[#This Row],[Avg Monthly GB Download]]&lt;10, "Between 5 and 10GB", "10 or more GB"))</f>
        <v>10 or more GB</v>
      </c>
    </row>
    <row r="5504" spans="1:23" x14ac:dyDescent="0.25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Row],[Under 30]]="Yes", "Under 30", IF(Aggregate[[#This Row],[Senior]]="Yes", "Senior", 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 "Less than 5GB", IF(Aggregate[[#This Row],[Avg Monthly GB Download]]&lt;10, "Between 5 and 10GB", "10 or more GB"))</f>
        <v>Between 5 and 10GB</v>
      </c>
    </row>
    <row r="5505" spans="1:23" x14ac:dyDescent="0.25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Row],[Under 30]]="Yes", "Under 30", IF(Aggregate[[#This Row],[Senior]]="Yes", "Senior", 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 "Less than 5GB", IF(Aggregate[[#This Row],[Avg Monthly GB Download]]&lt;10, "Between 5 and 10GB", "10 or more GB"))</f>
        <v>10 or more GB</v>
      </c>
    </row>
    <row r="5506" spans="1:23" x14ac:dyDescent="0.25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Row],[Under 30]]="Yes", "Under 30", IF(Aggregate[[#This Row],[Senior]]="Yes", "Senior", 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 "Less than 5GB", IF(Aggregate[[#This Row],[Avg Monthly GB Download]]&lt;10, "Between 5 and 10GB", "10 or more GB"))</f>
        <v>Less than 5GB</v>
      </c>
    </row>
    <row r="5507" spans="1:23" x14ac:dyDescent="0.25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Row],[Under 30]]="Yes", "Under 30", IF(Aggregate[[#This Row],[Senior]]="Yes", "Senior", 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 "Less than 5GB", IF(Aggregate[[#This Row],[Avg Monthly GB Download]]&lt;10, "Between 5 and 10GB", "10 or more GB"))</f>
        <v>Less than 5GB</v>
      </c>
    </row>
    <row r="5508" spans="1:23" x14ac:dyDescent="0.25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Row],[Under 30]]="Yes", "Under 30", IF(Aggregate[[#This Row],[Senior]]="Yes", "Senior", 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 "Less than 5GB", IF(Aggregate[[#This Row],[Avg Monthly GB Download]]&lt;10, "Between 5 and 10GB", "10 or more GB"))</f>
        <v>Between 5 and 10GB</v>
      </c>
    </row>
    <row r="5509" spans="1:23" x14ac:dyDescent="0.25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Row],[Under 30]]="Yes", "Under 30", IF(Aggregate[[#This Row],[Senior]]="Yes", "Senior", 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 "Less than 5GB", IF(Aggregate[[#This Row],[Avg Monthly GB Download]]&lt;10, "Between 5 and 10GB", "10 or more GB"))</f>
        <v>Less than 5GB</v>
      </c>
    </row>
    <row r="5510" spans="1:23" x14ac:dyDescent="0.25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Row],[Under 30]]="Yes", "Under 30", IF(Aggregate[[#This Row],[Senior]]="Yes", "Senior", 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 "Less than 5GB", IF(Aggregate[[#This Row],[Avg Monthly GB Download]]&lt;10, "Between 5 and 10GB", "10 or more GB"))</f>
        <v>10 or more GB</v>
      </c>
    </row>
    <row r="5511" spans="1:23" x14ac:dyDescent="0.25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Row],[Under 30]]="Yes", "Under 30", IF(Aggregate[[#This Row],[Senior]]="Yes", "Senior", 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 "Less than 5GB", IF(Aggregate[[#This Row],[Avg Monthly GB Download]]&lt;10, "Between 5 and 10GB", "10 or more GB"))</f>
        <v>10 or more GB</v>
      </c>
    </row>
    <row r="5512" spans="1:23" x14ac:dyDescent="0.25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Row],[Under 30]]="Yes", "Under 30", IF(Aggregate[[#This Row],[Senior]]="Yes", "Senior", 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 "Less than 5GB", IF(Aggregate[[#This Row],[Avg Monthly GB Download]]&lt;10, "Between 5 and 10GB", "10 or more GB"))</f>
        <v>10 or more GB</v>
      </c>
    </row>
    <row r="5513" spans="1:23" x14ac:dyDescent="0.25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Row],[Under 30]]="Yes", "Under 30", IF(Aggregate[[#This Row],[Senior]]="Yes", "Senior", 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 "Less than 5GB", IF(Aggregate[[#This Row],[Avg Monthly GB Download]]&lt;10, "Between 5 and 10GB", "10 or more GB"))</f>
        <v>Between 5 and 10GB</v>
      </c>
    </row>
    <row r="5514" spans="1:23" x14ac:dyDescent="0.25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Row],[Under 30]]="Yes", "Under 30", IF(Aggregate[[#This Row],[Senior]]="Yes", "Senior", 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 "Less than 5GB", IF(Aggregate[[#This Row],[Avg Monthly GB Download]]&lt;10, "Between 5 and 10GB", "10 or more GB"))</f>
        <v>10 or more GB</v>
      </c>
    </row>
    <row r="5515" spans="1:23" x14ac:dyDescent="0.25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Row],[Under 30]]="Yes", "Under 30", IF(Aggregate[[#This Row],[Senior]]="Yes", "Senior", 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 "Less than 5GB", IF(Aggregate[[#This Row],[Avg Monthly GB Download]]&lt;10, "Between 5 and 10GB", "10 or more GB"))</f>
        <v>Between 5 and 10GB</v>
      </c>
    </row>
    <row r="5516" spans="1:23" x14ac:dyDescent="0.25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Row],[Under 30]]="Yes", "Under 30", IF(Aggregate[[#This Row],[Senior]]="Yes", "Senior", 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 "Less than 5GB", IF(Aggregate[[#This Row],[Avg Monthly GB Download]]&lt;10, "Between 5 and 10GB", "10 or more GB"))</f>
        <v>10 or more GB</v>
      </c>
    </row>
    <row r="5517" spans="1:23" x14ac:dyDescent="0.25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Row],[Under 30]]="Yes", "Under 30", IF(Aggregate[[#This Row],[Senior]]="Yes", "Senior", 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 "Less than 5GB", IF(Aggregate[[#This Row],[Avg Monthly GB Download]]&lt;10, "Between 5 and 10GB", "10 or more GB"))</f>
        <v>Less than 5GB</v>
      </c>
    </row>
    <row r="5518" spans="1:23" x14ac:dyDescent="0.25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Row],[Under 30]]="Yes", "Under 30", IF(Aggregate[[#This Row],[Senior]]="Yes", "Senior", 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 "Less than 5GB", IF(Aggregate[[#This Row],[Avg Monthly GB Download]]&lt;10, "Between 5 and 10GB", "10 or more GB"))</f>
        <v>Between 5 and 10GB</v>
      </c>
    </row>
    <row r="5519" spans="1:23" x14ac:dyDescent="0.25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Row],[Under 30]]="Yes", "Under 30", IF(Aggregate[[#This Row],[Senior]]="Yes", "Senior", 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 "Less than 5GB", IF(Aggregate[[#This Row],[Avg Monthly GB Download]]&lt;10, "Between 5 and 10GB", "10 or more GB"))</f>
        <v>10 or more GB</v>
      </c>
    </row>
    <row r="5520" spans="1:23" x14ac:dyDescent="0.25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Row],[Under 30]]="Yes", "Under 30", IF(Aggregate[[#This Row],[Senior]]="Yes", "Senior", 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 "Less than 5GB", IF(Aggregate[[#This Row],[Avg Monthly GB Download]]&lt;10, "Between 5 and 10GB", "10 or more GB"))</f>
        <v>10 or more GB</v>
      </c>
    </row>
    <row r="5521" spans="1:23" x14ac:dyDescent="0.25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Row],[Under 30]]="Yes", "Under 30", IF(Aggregate[[#This Row],[Senior]]="Yes", "Senior", 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 "Less than 5GB", IF(Aggregate[[#This Row],[Avg Monthly GB Download]]&lt;10, "Between 5 and 10GB", "10 or more GB"))</f>
        <v>10 or more GB</v>
      </c>
    </row>
    <row r="5522" spans="1:23" x14ac:dyDescent="0.25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Row],[Under 30]]="Yes", "Under 30", IF(Aggregate[[#This Row],[Senior]]="Yes", "Senior", 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 "Less than 5GB", IF(Aggregate[[#This Row],[Avg Monthly GB Download]]&lt;10, "Between 5 and 10GB", "10 or more GB"))</f>
        <v>Between 5 and 10GB</v>
      </c>
    </row>
    <row r="5523" spans="1:23" x14ac:dyDescent="0.25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Row],[Under 30]]="Yes", "Under 30", IF(Aggregate[[#This Row],[Senior]]="Yes", "Senior", 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 "Less than 5GB", IF(Aggregate[[#This Row],[Avg Monthly GB Download]]&lt;10, "Between 5 and 10GB", "10 or more GB"))</f>
        <v>Between 5 and 10GB</v>
      </c>
    </row>
    <row r="5524" spans="1:23" x14ac:dyDescent="0.25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Row],[Under 30]]="Yes", "Under 30", IF(Aggregate[[#This Row],[Senior]]="Yes", "Senior", 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 "Less than 5GB", IF(Aggregate[[#This Row],[Avg Monthly GB Download]]&lt;10, "Between 5 and 10GB", "10 or more GB"))</f>
        <v>Less than 5GB</v>
      </c>
    </row>
    <row r="5525" spans="1:23" x14ac:dyDescent="0.25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Row],[Under 30]]="Yes", "Under 30", IF(Aggregate[[#This Row],[Senior]]="Yes", "Senior", 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 "Less than 5GB", IF(Aggregate[[#This Row],[Avg Monthly GB Download]]&lt;10, "Between 5 and 10GB", "10 or more GB"))</f>
        <v>Less than 5GB</v>
      </c>
    </row>
    <row r="5526" spans="1:23" x14ac:dyDescent="0.25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Row],[Under 30]]="Yes", "Under 30", IF(Aggregate[[#This Row],[Senior]]="Yes", "Senior", 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 "Less than 5GB", IF(Aggregate[[#This Row],[Avg Monthly GB Download]]&lt;10, "Between 5 and 10GB", "10 or more GB"))</f>
        <v>Between 5 and 10GB</v>
      </c>
    </row>
    <row r="5527" spans="1:23" x14ac:dyDescent="0.25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Row],[Under 30]]="Yes", "Under 30", IF(Aggregate[[#This Row],[Senior]]="Yes", "Senior", 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 "Less than 5GB", IF(Aggregate[[#This Row],[Avg Monthly GB Download]]&lt;10, "Between 5 and 10GB", "10 or more GB"))</f>
        <v>10 or more GB</v>
      </c>
    </row>
    <row r="5528" spans="1:23" x14ac:dyDescent="0.25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Row],[Under 30]]="Yes", "Under 30", IF(Aggregate[[#This Row],[Senior]]="Yes", "Senior", 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 "Less than 5GB", IF(Aggregate[[#This Row],[Avg Monthly GB Download]]&lt;10, "Between 5 and 10GB", "10 or more GB"))</f>
        <v>Less than 5GB</v>
      </c>
    </row>
    <row r="5529" spans="1:23" x14ac:dyDescent="0.25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Row],[Under 30]]="Yes", "Under 30", IF(Aggregate[[#This Row],[Senior]]="Yes", "Senior", 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 "Less than 5GB", IF(Aggregate[[#This Row],[Avg Monthly GB Download]]&lt;10, "Between 5 and 10GB", "10 or more GB"))</f>
        <v>10 or more GB</v>
      </c>
    </row>
    <row r="5530" spans="1:23" x14ac:dyDescent="0.25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Row],[Under 30]]="Yes", "Under 30", IF(Aggregate[[#This Row],[Senior]]="Yes", "Senior", 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 "Less than 5GB", IF(Aggregate[[#This Row],[Avg Monthly GB Download]]&lt;10, "Between 5 and 10GB", "10 or more GB"))</f>
        <v>Less than 5GB</v>
      </c>
    </row>
    <row r="5531" spans="1:23" x14ac:dyDescent="0.25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Row],[Under 30]]="Yes", "Under 30", IF(Aggregate[[#This Row],[Senior]]="Yes", "Senior", 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 "Less than 5GB", IF(Aggregate[[#This Row],[Avg Monthly GB Download]]&lt;10, "Between 5 and 10GB", "10 or more GB"))</f>
        <v>10 or more GB</v>
      </c>
    </row>
    <row r="5532" spans="1:23" x14ac:dyDescent="0.25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Row],[Under 30]]="Yes", "Under 30", IF(Aggregate[[#This Row],[Senior]]="Yes", "Senior", 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 "Less than 5GB", IF(Aggregate[[#This Row],[Avg Monthly GB Download]]&lt;10, "Between 5 and 10GB", "10 or more GB"))</f>
        <v>Between 5 and 10GB</v>
      </c>
    </row>
    <row r="5533" spans="1:23" x14ac:dyDescent="0.25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Row],[Under 30]]="Yes", "Under 30", IF(Aggregate[[#This Row],[Senior]]="Yes", "Senior", 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 "Less than 5GB", IF(Aggregate[[#This Row],[Avg Monthly GB Download]]&lt;10, "Between 5 and 10GB", "10 or more GB"))</f>
        <v>Less than 5GB</v>
      </c>
    </row>
    <row r="5534" spans="1:23" x14ac:dyDescent="0.25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Row],[Under 30]]="Yes", "Under 30", IF(Aggregate[[#This Row],[Senior]]="Yes", "Senior", 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 "Less than 5GB", IF(Aggregate[[#This Row],[Avg Monthly GB Download]]&lt;10, "Between 5 and 10GB", "10 or more GB"))</f>
        <v>Between 5 and 10GB</v>
      </c>
    </row>
    <row r="5535" spans="1:23" x14ac:dyDescent="0.25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Row],[Under 30]]="Yes", "Under 30", IF(Aggregate[[#This Row],[Senior]]="Yes", "Senior", 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 "Less than 5GB", IF(Aggregate[[#This Row],[Avg Monthly GB Download]]&lt;10, "Between 5 and 10GB", "10 or more GB"))</f>
        <v>Between 5 and 10GB</v>
      </c>
    </row>
    <row r="5536" spans="1:23" x14ac:dyDescent="0.25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Row],[Under 30]]="Yes", "Under 30", IF(Aggregate[[#This Row],[Senior]]="Yes", "Senior", 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 "Less than 5GB", IF(Aggregate[[#This Row],[Avg Monthly GB Download]]&lt;10, "Between 5 and 10GB", "10 or more GB"))</f>
        <v>Between 5 and 10GB</v>
      </c>
    </row>
    <row r="5537" spans="1:23" x14ac:dyDescent="0.25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Row],[Under 30]]="Yes", "Under 30", IF(Aggregate[[#This Row],[Senior]]="Yes", "Senior", 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 "Less than 5GB", IF(Aggregate[[#This Row],[Avg Monthly GB Download]]&lt;10, "Between 5 and 10GB", "10 or more GB"))</f>
        <v>10 or more GB</v>
      </c>
    </row>
    <row r="5538" spans="1:23" x14ac:dyDescent="0.25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Row],[Under 30]]="Yes", "Under 30", IF(Aggregate[[#This Row],[Senior]]="Yes", "Senior", 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 "Less than 5GB", IF(Aggregate[[#This Row],[Avg Monthly GB Download]]&lt;10, "Between 5 and 10GB", "10 or more GB"))</f>
        <v>Between 5 and 10GB</v>
      </c>
    </row>
    <row r="5539" spans="1:23" x14ac:dyDescent="0.25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Row],[Under 30]]="Yes", "Under 30", IF(Aggregate[[#This Row],[Senior]]="Yes", "Senior", 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 "Less than 5GB", IF(Aggregate[[#This Row],[Avg Monthly GB Download]]&lt;10, "Between 5 and 10GB", "10 or more GB"))</f>
        <v>Less than 5GB</v>
      </c>
    </row>
    <row r="5540" spans="1:23" x14ac:dyDescent="0.25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Row],[Under 30]]="Yes", "Under 30", IF(Aggregate[[#This Row],[Senior]]="Yes", "Senior", 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 "Less than 5GB", IF(Aggregate[[#This Row],[Avg Monthly GB Download]]&lt;10, "Between 5 and 10GB", "10 or more GB"))</f>
        <v>Between 5 and 10GB</v>
      </c>
    </row>
    <row r="5541" spans="1:23" x14ac:dyDescent="0.25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Row],[Under 30]]="Yes", "Under 30", IF(Aggregate[[#This Row],[Senior]]="Yes", "Senior", 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 "Less than 5GB", IF(Aggregate[[#This Row],[Avg Monthly GB Download]]&lt;10, "Between 5 and 10GB", "10 or more GB"))</f>
        <v>Between 5 and 10GB</v>
      </c>
    </row>
    <row r="5542" spans="1:23" x14ac:dyDescent="0.25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Row],[Under 30]]="Yes", "Under 30", IF(Aggregate[[#This Row],[Senior]]="Yes", "Senior", 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 "Less than 5GB", IF(Aggregate[[#This Row],[Avg Monthly GB Download]]&lt;10, "Between 5 and 10GB", "10 or more GB"))</f>
        <v>Between 5 and 10GB</v>
      </c>
    </row>
    <row r="5543" spans="1:23" x14ac:dyDescent="0.25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Row],[Under 30]]="Yes", "Under 30", IF(Aggregate[[#This Row],[Senior]]="Yes", "Senior", 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 "Less than 5GB", IF(Aggregate[[#This Row],[Avg Monthly GB Download]]&lt;10, "Between 5 and 10GB", "10 or more GB"))</f>
        <v>Less than 5GB</v>
      </c>
    </row>
    <row r="5544" spans="1:23" x14ac:dyDescent="0.25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Row],[Under 30]]="Yes", "Under 30", IF(Aggregate[[#This Row],[Senior]]="Yes", "Senior", 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 "Less than 5GB", IF(Aggregate[[#This Row],[Avg Monthly GB Download]]&lt;10, "Between 5 and 10GB", "10 or more GB"))</f>
        <v>Between 5 and 10GB</v>
      </c>
    </row>
    <row r="5545" spans="1:23" x14ac:dyDescent="0.25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Row],[Under 30]]="Yes", "Under 30", IF(Aggregate[[#This Row],[Senior]]="Yes", "Senior", 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 "Less than 5GB", IF(Aggregate[[#This Row],[Avg Monthly GB Download]]&lt;10, "Between 5 and 10GB", "10 or more GB"))</f>
        <v>Between 5 and 10GB</v>
      </c>
    </row>
    <row r="5546" spans="1:23" x14ac:dyDescent="0.25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Row],[Under 30]]="Yes", "Under 30", IF(Aggregate[[#This Row],[Senior]]="Yes", "Senior", 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 "Less than 5GB", IF(Aggregate[[#This Row],[Avg Monthly GB Download]]&lt;10, "Between 5 and 10GB", "10 or more GB"))</f>
        <v>Between 5 and 10GB</v>
      </c>
    </row>
    <row r="5547" spans="1:23" x14ac:dyDescent="0.25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Row],[Under 30]]="Yes", "Under 30", IF(Aggregate[[#This Row],[Senior]]="Yes", "Senior", 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 "Less than 5GB", IF(Aggregate[[#This Row],[Avg Monthly GB Download]]&lt;10, "Between 5 and 10GB", "10 or more GB"))</f>
        <v>Between 5 and 10GB</v>
      </c>
    </row>
    <row r="5548" spans="1:23" x14ac:dyDescent="0.25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Row],[Under 30]]="Yes", "Under 30", IF(Aggregate[[#This Row],[Senior]]="Yes", "Senior", 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 "Less than 5GB", IF(Aggregate[[#This Row],[Avg Monthly GB Download]]&lt;10, "Between 5 and 10GB", "10 or more GB"))</f>
        <v>Between 5 and 10GB</v>
      </c>
    </row>
    <row r="5549" spans="1:23" x14ac:dyDescent="0.25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Row],[Under 30]]="Yes", "Under 30", IF(Aggregate[[#This Row],[Senior]]="Yes", "Senior", 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 "Less than 5GB", IF(Aggregate[[#This Row],[Avg Monthly GB Download]]&lt;10, "Between 5 and 10GB", "10 or more GB"))</f>
        <v>Between 5 and 10GB</v>
      </c>
    </row>
    <row r="5550" spans="1:23" x14ac:dyDescent="0.25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Row],[Under 30]]="Yes", "Under 30", IF(Aggregate[[#This Row],[Senior]]="Yes", "Senior", 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 "Less than 5GB", IF(Aggregate[[#This Row],[Avg Monthly GB Download]]&lt;10, "Between 5 and 10GB", "10 or more GB"))</f>
        <v>Less than 5GB</v>
      </c>
    </row>
    <row r="5551" spans="1:23" x14ac:dyDescent="0.25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Row],[Under 30]]="Yes", "Under 30", IF(Aggregate[[#This Row],[Senior]]="Yes", "Senior", 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 "Less than 5GB", IF(Aggregate[[#This Row],[Avg Monthly GB Download]]&lt;10, "Between 5 and 10GB", "10 or more GB"))</f>
        <v>Less than 5GB</v>
      </c>
    </row>
    <row r="5552" spans="1:23" x14ac:dyDescent="0.25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Row],[Under 30]]="Yes", "Under 30", IF(Aggregate[[#This Row],[Senior]]="Yes", "Senior", 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 "Less than 5GB", IF(Aggregate[[#This Row],[Avg Monthly GB Download]]&lt;10, "Between 5 and 10GB", "10 or more GB"))</f>
        <v>Less than 5GB</v>
      </c>
    </row>
    <row r="5553" spans="1:23" x14ac:dyDescent="0.25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Row],[Under 30]]="Yes", "Under 30", IF(Aggregate[[#This Row],[Senior]]="Yes", "Senior", 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 "Less than 5GB", IF(Aggregate[[#This Row],[Avg Monthly GB Download]]&lt;10, "Between 5 and 10GB", "10 or more GB"))</f>
        <v>Less than 5GB</v>
      </c>
    </row>
    <row r="5554" spans="1:23" x14ac:dyDescent="0.25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Row],[Under 30]]="Yes", "Under 30", IF(Aggregate[[#This Row],[Senior]]="Yes", "Senior", 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 "Less than 5GB", IF(Aggregate[[#This Row],[Avg Monthly GB Download]]&lt;10, "Between 5 and 10GB", "10 or more GB"))</f>
        <v>10 or more GB</v>
      </c>
    </row>
    <row r="5555" spans="1:23" x14ac:dyDescent="0.25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Row],[Under 30]]="Yes", "Under 30", IF(Aggregate[[#This Row],[Senior]]="Yes", "Senior", 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 "Less than 5GB", IF(Aggregate[[#This Row],[Avg Monthly GB Download]]&lt;10, "Between 5 and 10GB", "10 or more GB"))</f>
        <v>10 or more GB</v>
      </c>
    </row>
    <row r="5556" spans="1:23" x14ac:dyDescent="0.25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Row],[Under 30]]="Yes", "Under 30", IF(Aggregate[[#This Row],[Senior]]="Yes", "Senior", 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 "Less than 5GB", IF(Aggregate[[#This Row],[Avg Monthly GB Download]]&lt;10, "Between 5 and 10GB", "10 or more GB"))</f>
        <v>Between 5 and 10GB</v>
      </c>
    </row>
    <row r="5557" spans="1:23" x14ac:dyDescent="0.25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Row],[Under 30]]="Yes", "Under 30", IF(Aggregate[[#This Row],[Senior]]="Yes", "Senior", 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 "Less than 5GB", IF(Aggregate[[#This Row],[Avg Monthly GB Download]]&lt;10, "Between 5 and 10GB", "10 or more GB"))</f>
        <v>10 or more GB</v>
      </c>
    </row>
    <row r="5558" spans="1:23" x14ac:dyDescent="0.25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Row],[Under 30]]="Yes", "Under 30", IF(Aggregate[[#This Row],[Senior]]="Yes", "Senior", 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 "Less than 5GB", IF(Aggregate[[#This Row],[Avg Monthly GB Download]]&lt;10, "Between 5 and 10GB", "10 or more GB"))</f>
        <v>10 or more GB</v>
      </c>
    </row>
    <row r="5559" spans="1:23" x14ac:dyDescent="0.25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Row],[Under 30]]="Yes", "Under 30", IF(Aggregate[[#This Row],[Senior]]="Yes", "Senior", 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 "Less than 5GB", IF(Aggregate[[#This Row],[Avg Monthly GB Download]]&lt;10, "Between 5 and 10GB", "10 or more GB"))</f>
        <v>Less than 5GB</v>
      </c>
    </row>
    <row r="5560" spans="1:23" x14ac:dyDescent="0.25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Row],[Under 30]]="Yes", "Under 30", IF(Aggregate[[#This Row],[Senior]]="Yes", "Senior", 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 "Less than 5GB", IF(Aggregate[[#This Row],[Avg Monthly GB Download]]&lt;10, "Between 5 and 10GB", "10 or more GB"))</f>
        <v>Between 5 and 10GB</v>
      </c>
    </row>
    <row r="5561" spans="1:23" x14ac:dyDescent="0.25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Row],[Under 30]]="Yes", "Under 30", IF(Aggregate[[#This Row],[Senior]]="Yes", "Senior", 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 "Less than 5GB", IF(Aggregate[[#This Row],[Avg Monthly GB Download]]&lt;10, "Between 5 and 10GB", "10 or more GB"))</f>
        <v>10 or more GB</v>
      </c>
    </row>
    <row r="5562" spans="1:23" x14ac:dyDescent="0.25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Row],[Under 30]]="Yes", "Under 30", IF(Aggregate[[#This Row],[Senior]]="Yes", "Senior", 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 "Less than 5GB", IF(Aggregate[[#This Row],[Avg Monthly GB Download]]&lt;10, "Between 5 and 10GB", "10 or more GB"))</f>
        <v>Between 5 and 10GB</v>
      </c>
    </row>
    <row r="5563" spans="1:23" x14ac:dyDescent="0.25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Row],[Under 30]]="Yes", "Under 30", IF(Aggregate[[#This Row],[Senior]]="Yes", "Senior", 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 "Less than 5GB", IF(Aggregate[[#This Row],[Avg Monthly GB Download]]&lt;10, "Between 5 and 10GB", "10 or more GB"))</f>
        <v>10 or more GB</v>
      </c>
    </row>
    <row r="5564" spans="1:23" x14ac:dyDescent="0.25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Row],[Under 30]]="Yes", "Under 30", IF(Aggregate[[#This Row],[Senior]]="Yes", "Senior", 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 "Less than 5GB", IF(Aggregate[[#This Row],[Avg Monthly GB Download]]&lt;10, "Between 5 and 10GB", "10 or more GB"))</f>
        <v>10 or more GB</v>
      </c>
    </row>
    <row r="5565" spans="1:23" x14ac:dyDescent="0.25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Row],[Under 30]]="Yes", "Under 30", IF(Aggregate[[#This Row],[Senior]]="Yes", "Senior", 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 "Less than 5GB", IF(Aggregate[[#This Row],[Avg Monthly GB Download]]&lt;10, "Between 5 and 10GB", "10 or more GB"))</f>
        <v>Between 5 and 10GB</v>
      </c>
    </row>
    <row r="5566" spans="1:23" x14ac:dyDescent="0.25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Row],[Under 30]]="Yes", "Under 30", IF(Aggregate[[#This Row],[Senior]]="Yes", "Senior", 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 "Less than 5GB", IF(Aggregate[[#This Row],[Avg Monthly GB Download]]&lt;10, "Between 5 and 10GB", "10 or more GB"))</f>
        <v>Less than 5GB</v>
      </c>
    </row>
    <row r="5567" spans="1:23" x14ac:dyDescent="0.25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Row],[Under 30]]="Yes", "Under 30", IF(Aggregate[[#This Row],[Senior]]="Yes", "Senior", 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 "Less than 5GB", IF(Aggregate[[#This Row],[Avg Monthly GB Download]]&lt;10, "Between 5 and 10GB", "10 or more GB"))</f>
        <v>Less than 5GB</v>
      </c>
    </row>
    <row r="5568" spans="1:23" x14ac:dyDescent="0.25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Row],[Under 30]]="Yes", "Under 30", IF(Aggregate[[#This Row],[Senior]]="Yes", "Senior", 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 "Less than 5GB", IF(Aggregate[[#This Row],[Avg Monthly GB Download]]&lt;10, "Between 5 and 10GB", "10 or more GB"))</f>
        <v>10 or more GB</v>
      </c>
    </row>
    <row r="5569" spans="1:23" x14ac:dyDescent="0.25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Row],[Under 30]]="Yes", "Under 30", IF(Aggregate[[#This Row],[Senior]]="Yes", "Senior", 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 "Less than 5GB", IF(Aggregate[[#This Row],[Avg Monthly GB Download]]&lt;10, "Between 5 and 10GB", "10 or more GB"))</f>
        <v>Between 5 and 10GB</v>
      </c>
    </row>
    <row r="5570" spans="1:23" x14ac:dyDescent="0.25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Row],[Under 30]]="Yes", "Under 30", IF(Aggregate[[#This Row],[Senior]]="Yes", "Senior", 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 "Less than 5GB", IF(Aggregate[[#This Row],[Avg Monthly GB Download]]&lt;10, "Between 5 and 10GB", "10 or more GB"))</f>
        <v>Between 5 and 10GB</v>
      </c>
    </row>
    <row r="5571" spans="1:23" x14ac:dyDescent="0.25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Row],[Under 30]]="Yes", "Under 30", IF(Aggregate[[#This Row],[Senior]]="Yes", "Senior", 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 "Less than 5GB", IF(Aggregate[[#This Row],[Avg Monthly GB Download]]&lt;10, "Between 5 and 10GB", "10 or more GB"))</f>
        <v>Between 5 and 10GB</v>
      </c>
    </row>
    <row r="5572" spans="1:23" x14ac:dyDescent="0.25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Row],[Under 30]]="Yes", "Under 30", IF(Aggregate[[#This Row],[Senior]]="Yes", "Senior", 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 "Less than 5GB", IF(Aggregate[[#This Row],[Avg Monthly GB Download]]&lt;10, "Between 5 and 10GB", "10 or more GB"))</f>
        <v>10 or more GB</v>
      </c>
    </row>
    <row r="5573" spans="1:23" x14ac:dyDescent="0.25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Row],[Under 30]]="Yes", "Under 30", IF(Aggregate[[#This Row],[Senior]]="Yes", "Senior", 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 "Less than 5GB", IF(Aggregate[[#This Row],[Avg Monthly GB Download]]&lt;10, "Between 5 and 10GB", "10 or more GB"))</f>
        <v>10 or more GB</v>
      </c>
    </row>
    <row r="5574" spans="1:23" x14ac:dyDescent="0.25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Row],[Under 30]]="Yes", "Under 30", IF(Aggregate[[#This Row],[Senior]]="Yes", "Senior", 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 "Less than 5GB", IF(Aggregate[[#This Row],[Avg Monthly GB Download]]&lt;10, "Between 5 and 10GB", "10 or more GB"))</f>
        <v>Between 5 and 10GB</v>
      </c>
    </row>
    <row r="5575" spans="1:23" x14ac:dyDescent="0.25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Row],[Under 30]]="Yes", "Under 30", IF(Aggregate[[#This Row],[Senior]]="Yes", "Senior", 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 "Less than 5GB", IF(Aggregate[[#This Row],[Avg Monthly GB Download]]&lt;10, "Between 5 and 10GB", "10 or more GB"))</f>
        <v>Between 5 and 10GB</v>
      </c>
    </row>
    <row r="5576" spans="1:23" x14ac:dyDescent="0.25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Row],[Under 30]]="Yes", "Under 30", IF(Aggregate[[#This Row],[Senior]]="Yes", "Senior", 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 "Less than 5GB", IF(Aggregate[[#This Row],[Avg Monthly GB Download]]&lt;10, "Between 5 and 10GB", "10 or more GB"))</f>
        <v>Between 5 and 10GB</v>
      </c>
    </row>
    <row r="5577" spans="1:23" x14ac:dyDescent="0.25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Row],[Under 30]]="Yes", "Under 30", IF(Aggregate[[#This Row],[Senior]]="Yes", "Senior", 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 "Less than 5GB", IF(Aggregate[[#This Row],[Avg Monthly GB Download]]&lt;10, "Between 5 and 10GB", "10 or more GB"))</f>
        <v>Between 5 and 10GB</v>
      </c>
    </row>
    <row r="5578" spans="1:23" x14ac:dyDescent="0.25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Row],[Under 30]]="Yes", "Under 30", IF(Aggregate[[#This Row],[Senior]]="Yes", "Senior", 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 "Less than 5GB", IF(Aggregate[[#This Row],[Avg Monthly GB Download]]&lt;10, "Between 5 and 10GB", "10 or more GB"))</f>
        <v>Between 5 and 10GB</v>
      </c>
    </row>
    <row r="5579" spans="1:23" x14ac:dyDescent="0.25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Row],[Under 30]]="Yes", "Under 30", IF(Aggregate[[#This Row],[Senior]]="Yes", "Senior", 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 "Less than 5GB", IF(Aggregate[[#This Row],[Avg Monthly GB Download]]&lt;10, "Between 5 and 10GB", "10 or more GB"))</f>
        <v>Less than 5GB</v>
      </c>
    </row>
    <row r="5580" spans="1:23" x14ac:dyDescent="0.25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Row],[Under 30]]="Yes", "Under 30", IF(Aggregate[[#This Row],[Senior]]="Yes", "Senior", 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 "Less than 5GB", IF(Aggregate[[#This Row],[Avg Monthly GB Download]]&lt;10, "Between 5 and 10GB", "10 or more GB"))</f>
        <v>10 or more GB</v>
      </c>
    </row>
    <row r="5581" spans="1:23" x14ac:dyDescent="0.25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Row],[Under 30]]="Yes", "Under 30", IF(Aggregate[[#This Row],[Senior]]="Yes", "Senior", 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 "Less than 5GB", IF(Aggregate[[#This Row],[Avg Monthly GB Download]]&lt;10, "Between 5 and 10GB", "10 or more GB"))</f>
        <v>Less than 5GB</v>
      </c>
    </row>
    <row r="5582" spans="1:23" x14ac:dyDescent="0.25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Row],[Under 30]]="Yes", "Under 30", IF(Aggregate[[#This Row],[Senior]]="Yes", "Senior", 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 "Less than 5GB", IF(Aggregate[[#This Row],[Avg Monthly GB Download]]&lt;10, "Between 5 and 10GB", "10 or more GB"))</f>
        <v>Between 5 and 10GB</v>
      </c>
    </row>
    <row r="5583" spans="1:23" x14ac:dyDescent="0.25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Row],[Under 30]]="Yes", "Under 30", IF(Aggregate[[#This Row],[Senior]]="Yes", "Senior", 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 "Less than 5GB", IF(Aggregate[[#This Row],[Avg Monthly GB Download]]&lt;10, "Between 5 and 10GB", "10 or more GB"))</f>
        <v>Between 5 and 10GB</v>
      </c>
    </row>
    <row r="5584" spans="1:23" x14ac:dyDescent="0.25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Row],[Under 30]]="Yes", "Under 30", IF(Aggregate[[#This Row],[Senior]]="Yes", "Senior", 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 "Less than 5GB", IF(Aggregate[[#This Row],[Avg Monthly GB Download]]&lt;10, "Between 5 and 10GB", "10 or more GB"))</f>
        <v>Less than 5GB</v>
      </c>
    </row>
    <row r="5585" spans="1:23" x14ac:dyDescent="0.25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Row],[Under 30]]="Yes", "Under 30", IF(Aggregate[[#This Row],[Senior]]="Yes", "Senior", 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 "Less than 5GB", IF(Aggregate[[#This Row],[Avg Monthly GB Download]]&lt;10, "Between 5 and 10GB", "10 or more GB"))</f>
        <v>10 or more GB</v>
      </c>
    </row>
    <row r="5586" spans="1:23" x14ac:dyDescent="0.25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Row],[Under 30]]="Yes", "Under 30", IF(Aggregate[[#This Row],[Senior]]="Yes", "Senior", 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 "Less than 5GB", IF(Aggregate[[#This Row],[Avg Monthly GB Download]]&lt;10, "Between 5 and 10GB", "10 or more GB"))</f>
        <v>10 or more GB</v>
      </c>
    </row>
    <row r="5587" spans="1:23" x14ac:dyDescent="0.25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Row],[Under 30]]="Yes", "Under 30", IF(Aggregate[[#This Row],[Senior]]="Yes", "Senior", 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 "Less than 5GB", IF(Aggregate[[#This Row],[Avg Monthly GB Download]]&lt;10, "Between 5 and 10GB", "10 or more GB"))</f>
        <v>Between 5 and 10GB</v>
      </c>
    </row>
    <row r="5588" spans="1:23" x14ac:dyDescent="0.25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Row],[Under 30]]="Yes", "Under 30", IF(Aggregate[[#This Row],[Senior]]="Yes", "Senior", 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 "Less than 5GB", IF(Aggregate[[#This Row],[Avg Monthly GB Download]]&lt;10, "Between 5 and 10GB", "10 or more GB"))</f>
        <v>10 or more GB</v>
      </c>
    </row>
    <row r="5589" spans="1:23" x14ac:dyDescent="0.25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Row],[Under 30]]="Yes", "Under 30", IF(Aggregate[[#This Row],[Senior]]="Yes", "Senior", 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 "Less than 5GB", IF(Aggregate[[#This Row],[Avg Monthly GB Download]]&lt;10, "Between 5 and 10GB", "10 or more GB"))</f>
        <v>Less than 5GB</v>
      </c>
    </row>
    <row r="5590" spans="1:23" x14ac:dyDescent="0.25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Row],[Under 30]]="Yes", "Under 30", IF(Aggregate[[#This Row],[Senior]]="Yes", "Senior", 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 "Less than 5GB", IF(Aggregate[[#This Row],[Avg Monthly GB Download]]&lt;10, "Between 5 and 10GB", "10 or more GB"))</f>
        <v>Between 5 and 10GB</v>
      </c>
    </row>
    <row r="5591" spans="1:23" x14ac:dyDescent="0.25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Row],[Under 30]]="Yes", "Under 30", IF(Aggregate[[#This Row],[Senior]]="Yes", "Senior", 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 "Less than 5GB", IF(Aggregate[[#This Row],[Avg Monthly GB Download]]&lt;10, "Between 5 and 10GB", "10 or more GB"))</f>
        <v>Between 5 and 10GB</v>
      </c>
    </row>
    <row r="5592" spans="1:23" x14ac:dyDescent="0.25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Row],[Under 30]]="Yes", "Under 30", IF(Aggregate[[#This Row],[Senior]]="Yes", "Senior", 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 "Less than 5GB", IF(Aggregate[[#This Row],[Avg Monthly GB Download]]&lt;10, "Between 5 and 10GB", "10 or more GB"))</f>
        <v>Less than 5GB</v>
      </c>
    </row>
    <row r="5593" spans="1:23" x14ac:dyDescent="0.25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Row],[Under 30]]="Yes", "Under 30", IF(Aggregate[[#This Row],[Senior]]="Yes", "Senior", 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 "Less than 5GB", IF(Aggregate[[#This Row],[Avg Monthly GB Download]]&lt;10, "Between 5 and 10GB", "10 or more GB"))</f>
        <v>Less than 5GB</v>
      </c>
    </row>
    <row r="5594" spans="1:23" x14ac:dyDescent="0.25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Row],[Under 30]]="Yes", "Under 30", IF(Aggregate[[#This Row],[Senior]]="Yes", "Senior", 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 "Less than 5GB", IF(Aggregate[[#This Row],[Avg Monthly GB Download]]&lt;10, "Between 5 and 10GB", "10 or more GB"))</f>
        <v>10 or more GB</v>
      </c>
    </row>
    <row r="5595" spans="1:23" x14ac:dyDescent="0.25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Row],[Under 30]]="Yes", "Under 30", IF(Aggregate[[#This Row],[Senior]]="Yes", "Senior", 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 "Less than 5GB", IF(Aggregate[[#This Row],[Avg Monthly GB Download]]&lt;10, "Between 5 and 10GB", "10 or more GB"))</f>
        <v>Less than 5GB</v>
      </c>
    </row>
    <row r="5596" spans="1:23" x14ac:dyDescent="0.25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Row],[Under 30]]="Yes", "Under 30", IF(Aggregate[[#This Row],[Senior]]="Yes", "Senior", 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 "Less than 5GB", IF(Aggregate[[#This Row],[Avg Monthly GB Download]]&lt;10, "Between 5 and 10GB", "10 or more GB"))</f>
        <v>Less than 5GB</v>
      </c>
    </row>
    <row r="5597" spans="1:23" x14ac:dyDescent="0.25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Row],[Under 30]]="Yes", "Under 30", IF(Aggregate[[#This Row],[Senior]]="Yes", "Senior", 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 "Less than 5GB", IF(Aggregate[[#This Row],[Avg Monthly GB Download]]&lt;10, "Between 5 and 10GB", "10 or more GB"))</f>
        <v>10 or more GB</v>
      </c>
    </row>
    <row r="5598" spans="1:23" x14ac:dyDescent="0.25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Row],[Under 30]]="Yes", "Under 30", IF(Aggregate[[#This Row],[Senior]]="Yes", "Senior", 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 "Less than 5GB", IF(Aggregate[[#This Row],[Avg Monthly GB Download]]&lt;10, "Between 5 and 10GB", "10 or more GB"))</f>
        <v>Between 5 and 10GB</v>
      </c>
    </row>
    <row r="5599" spans="1:23" x14ac:dyDescent="0.25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Row],[Under 30]]="Yes", "Under 30", IF(Aggregate[[#This Row],[Senior]]="Yes", "Senior", 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 "Less than 5GB", IF(Aggregate[[#This Row],[Avg Monthly GB Download]]&lt;10, "Between 5 and 10GB", "10 or more GB"))</f>
        <v>10 or more GB</v>
      </c>
    </row>
    <row r="5600" spans="1:23" x14ac:dyDescent="0.25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Row],[Under 30]]="Yes", "Under 30", IF(Aggregate[[#This Row],[Senior]]="Yes", "Senior", 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 "Less than 5GB", IF(Aggregate[[#This Row],[Avg Monthly GB Download]]&lt;10, "Between 5 and 10GB", "10 or more GB"))</f>
        <v>Between 5 and 10GB</v>
      </c>
    </row>
    <row r="5601" spans="1:23" x14ac:dyDescent="0.25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Row],[Under 30]]="Yes", "Under 30", IF(Aggregate[[#This Row],[Senior]]="Yes", "Senior", 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 "Less than 5GB", IF(Aggregate[[#This Row],[Avg Monthly GB Download]]&lt;10, "Between 5 and 10GB", "10 or more GB"))</f>
        <v>Between 5 and 10GB</v>
      </c>
    </row>
    <row r="5602" spans="1:23" x14ac:dyDescent="0.25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Row],[Under 30]]="Yes", "Under 30", IF(Aggregate[[#This Row],[Senior]]="Yes", "Senior", 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 "Less than 5GB", IF(Aggregate[[#This Row],[Avg Monthly GB Download]]&lt;10, "Between 5 and 10GB", "10 or more GB"))</f>
        <v>Between 5 and 10GB</v>
      </c>
    </row>
    <row r="5603" spans="1:23" x14ac:dyDescent="0.25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Row],[Under 30]]="Yes", "Under 30", IF(Aggregate[[#This Row],[Senior]]="Yes", "Senior", 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 "Less than 5GB", IF(Aggregate[[#This Row],[Avg Monthly GB Download]]&lt;10, "Between 5 and 10GB", "10 or more GB"))</f>
        <v>Between 5 and 10GB</v>
      </c>
    </row>
    <row r="5604" spans="1:23" x14ac:dyDescent="0.25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Row],[Under 30]]="Yes", "Under 30", IF(Aggregate[[#This Row],[Senior]]="Yes", "Senior", 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 "Less than 5GB", IF(Aggregate[[#This Row],[Avg Monthly GB Download]]&lt;10, "Between 5 and 10GB", "10 or more GB"))</f>
        <v>Less than 5GB</v>
      </c>
    </row>
    <row r="5605" spans="1:23" x14ac:dyDescent="0.25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Row],[Under 30]]="Yes", "Under 30", IF(Aggregate[[#This Row],[Senior]]="Yes", "Senior", 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 "Less than 5GB", IF(Aggregate[[#This Row],[Avg Monthly GB Download]]&lt;10, "Between 5 and 10GB", "10 or more GB"))</f>
        <v>Between 5 and 10GB</v>
      </c>
    </row>
    <row r="5606" spans="1:23" x14ac:dyDescent="0.25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Row],[Under 30]]="Yes", "Under 30", IF(Aggregate[[#This Row],[Senior]]="Yes", "Senior", 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 "Less than 5GB", IF(Aggregate[[#This Row],[Avg Monthly GB Download]]&lt;10, "Between 5 and 10GB", "10 or more GB"))</f>
        <v>Less than 5GB</v>
      </c>
    </row>
    <row r="5607" spans="1:23" x14ac:dyDescent="0.25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Row],[Under 30]]="Yes", "Under 30", IF(Aggregate[[#This Row],[Senior]]="Yes", "Senior", 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 "Less than 5GB", IF(Aggregate[[#This Row],[Avg Monthly GB Download]]&lt;10, "Between 5 and 10GB", "10 or more GB"))</f>
        <v>Between 5 and 10GB</v>
      </c>
    </row>
    <row r="5608" spans="1:23" x14ac:dyDescent="0.25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Row],[Under 30]]="Yes", "Under 30", IF(Aggregate[[#This Row],[Senior]]="Yes", "Senior", 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 "Less than 5GB", IF(Aggregate[[#This Row],[Avg Monthly GB Download]]&lt;10, "Between 5 and 10GB", "10 or more GB"))</f>
        <v>Between 5 and 10GB</v>
      </c>
    </row>
    <row r="5609" spans="1:23" x14ac:dyDescent="0.25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Row],[Under 30]]="Yes", "Under 30", IF(Aggregate[[#This Row],[Senior]]="Yes", "Senior", 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 "Less than 5GB", IF(Aggregate[[#This Row],[Avg Monthly GB Download]]&lt;10, "Between 5 and 10GB", "10 or more GB"))</f>
        <v>Less than 5GB</v>
      </c>
    </row>
    <row r="5610" spans="1:23" x14ac:dyDescent="0.25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Row],[Under 30]]="Yes", "Under 30", IF(Aggregate[[#This Row],[Senior]]="Yes", "Senior", 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 "Less than 5GB", IF(Aggregate[[#This Row],[Avg Monthly GB Download]]&lt;10, "Between 5 and 10GB", "10 or more GB"))</f>
        <v>10 or more GB</v>
      </c>
    </row>
    <row r="5611" spans="1:23" x14ac:dyDescent="0.25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Row],[Under 30]]="Yes", "Under 30", IF(Aggregate[[#This Row],[Senior]]="Yes", "Senior", 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 "Less than 5GB", IF(Aggregate[[#This Row],[Avg Monthly GB Download]]&lt;10, "Between 5 and 10GB", "10 or more GB"))</f>
        <v>Less than 5GB</v>
      </c>
    </row>
    <row r="5612" spans="1:23" x14ac:dyDescent="0.25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Row],[Under 30]]="Yes", "Under 30", IF(Aggregate[[#This Row],[Senior]]="Yes", "Senior", 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 "Less than 5GB", IF(Aggregate[[#This Row],[Avg Monthly GB Download]]&lt;10, "Between 5 and 10GB", "10 or more GB"))</f>
        <v>Less than 5GB</v>
      </c>
    </row>
    <row r="5613" spans="1:23" x14ac:dyDescent="0.25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Row],[Under 30]]="Yes", "Under 30", IF(Aggregate[[#This Row],[Senior]]="Yes", "Senior", 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 "Less than 5GB", IF(Aggregate[[#This Row],[Avg Monthly GB Download]]&lt;10, "Between 5 and 10GB", "10 or more GB"))</f>
        <v>Less than 5GB</v>
      </c>
    </row>
    <row r="5614" spans="1:23" x14ac:dyDescent="0.25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Row],[Under 30]]="Yes", "Under 30", IF(Aggregate[[#This Row],[Senior]]="Yes", "Senior", 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 "Less than 5GB", IF(Aggregate[[#This Row],[Avg Monthly GB Download]]&lt;10, "Between 5 and 10GB", "10 or more GB"))</f>
        <v>Less than 5GB</v>
      </c>
    </row>
    <row r="5615" spans="1:23" x14ac:dyDescent="0.25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Row],[Under 30]]="Yes", "Under 30", IF(Aggregate[[#This Row],[Senior]]="Yes", "Senior", 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 "Less than 5GB", IF(Aggregate[[#This Row],[Avg Monthly GB Download]]&lt;10, "Between 5 and 10GB", "10 or more GB"))</f>
        <v>Less than 5GB</v>
      </c>
    </row>
    <row r="5616" spans="1:23" x14ac:dyDescent="0.25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Row],[Under 30]]="Yes", "Under 30", IF(Aggregate[[#This Row],[Senior]]="Yes", "Senior", 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 "Less than 5GB", IF(Aggregate[[#This Row],[Avg Monthly GB Download]]&lt;10, "Between 5 and 10GB", "10 or more GB"))</f>
        <v>10 or more GB</v>
      </c>
    </row>
    <row r="5617" spans="1:23" x14ac:dyDescent="0.25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Row],[Under 30]]="Yes", "Under 30", IF(Aggregate[[#This Row],[Senior]]="Yes", "Senior", 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 "Less than 5GB", IF(Aggregate[[#This Row],[Avg Monthly GB Download]]&lt;10, "Between 5 and 10GB", "10 or more GB"))</f>
        <v>Less than 5GB</v>
      </c>
    </row>
    <row r="5618" spans="1:23" x14ac:dyDescent="0.25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Row],[Under 30]]="Yes", "Under 30", IF(Aggregate[[#This Row],[Senior]]="Yes", "Senior", 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 "Less than 5GB", IF(Aggregate[[#This Row],[Avg Monthly GB Download]]&lt;10, "Between 5 and 10GB", "10 or more GB"))</f>
        <v>Between 5 and 10GB</v>
      </c>
    </row>
    <row r="5619" spans="1:23" x14ac:dyDescent="0.25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Row],[Under 30]]="Yes", "Under 30", IF(Aggregate[[#This Row],[Senior]]="Yes", "Senior", 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 "Less than 5GB", IF(Aggregate[[#This Row],[Avg Monthly GB Download]]&lt;10, "Between 5 and 10GB", "10 or more GB"))</f>
        <v>Less than 5GB</v>
      </c>
    </row>
    <row r="5620" spans="1:23" x14ac:dyDescent="0.25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Row],[Under 30]]="Yes", "Under 30", IF(Aggregate[[#This Row],[Senior]]="Yes", "Senior", 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 "Less than 5GB", IF(Aggregate[[#This Row],[Avg Monthly GB Download]]&lt;10, "Between 5 and 10GB", "10 or more GB"))</f>
        <v>10 or more GB</v>
      </c>
    </row>
    <row r="5621" spans="1:23" x14ac:dyDescent="0.25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Row],[Under 30]]="Yes", "Under 30", IF(Aggregate[[#This Row],[Senior]]="Yes", "Senior", 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 "Less than 5GB", IF(Aggregate[[#This Row],[Avg Monthly GB Download]]&lt;10, "Between 5 and 10GB", "10 or more GB"))</f>
        <v>10 or more GB</v>
      </c>
    </row>
    <row r="5622" spans="1:23" x14ac:dyDescent="0.25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Row],[Under 30]]="Yes", "Under 30", IF(Aggregate[[#This Row],[Senior]]="Yes", "Senior", 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 "Less than 5GB", IF(Aggregate[[#This Row],[Avg Monthly GB Download]]&lt;10, "Between 5 and 10GB", "10 or more GB"))</f>
        <v>Between 5 and 10GB</v>
      </c>
    </row>
    <row r="5623" spans="1:23" x14ac:dyDescent="0.25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Row],[Under 30]]="Yes", "Under 30", IF(Aggregate[[#This Row],[Senior]]="Yes", "Senior", 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 "Less than 5GB", IF(Aggregate[[#This Row],[Avg Monthly GB Download]]&lt;10, "Between 5 and 10GB", "10 or more GB"))</f>
        <v>10 or more GB</v>
      </c>
    </row>
    <row r="5624" spans="1:23" x14ac:dyDescent="0.25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Row],[Under 30]]="Yes", "Under 30", IF(Aggregate[[#This Row],[Senior]]="Yes", "Senior", 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 "Less than 5GB", IF(Aggregate[[#This Row],[Avg Monthly GB Download]]&lt;10, "Between 5 and 10GB", "10 or more GB"))</f>
        <v>10 or more GB</v>
      </c>
    </row>
    <row r="5625" spans="1:23" x14ac:dyDescent="0.25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Row],[Under 30]]="Yes", "Under 30", IF(Aggregate[[#This Row],[Senior]]="Yes", "Senior", 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 "Less than 5GB", IF(Aggregate[[#This Row],[Avg Monthly GB Download]]&lt;10, "Between 5 and 10GB", "10 or more GB"))</f>
        <v>Less than 5GB</v>
      </c>
    </row>
    <row r="5626" spans="1:23" x14ac:dyDescent="0.25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Row],[Under 30]]="Yes", "Under 30", IF(Aggregate[[#This Row],[Senior]]="Yes", "Senior", 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 "Less than 5GB", IF(Aggregate[[#This Row],[Avg Monthly GB Download]]&lt;10, "Between 5 and 10GB", "10 or more GB"))</f>
        <v>10 or more GB</v>
      </c>
    </row>
    <row r="5627" spans="1:23" x14ac:dyDescent="0.25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Row],[Under 30]]="Yes", "Under 30", IF(Aggregate[[#This Row],[Senior]]="Yes", "Senior", 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 "Less than 5GB", IF(Aggregate[[#This Row],[Avg Monthly GB Download]]&lt;10, "Between 5 and 10GB", "10 or more GB"))</f>
        <v>10 or more GB</v>
      </c>
    </row>
    <row r="5628" spans="1:23" x14ac:dyDescent="0.25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Row],[Under 30]]="Yes", "Under 30", IF(Aggregate[[#This Row],[Senior]]="Yes", "Senior", 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 "Less than 5GB", IF(Aggregate[[#This Row],[Avg Monthly GB Download]]&lt;10, "Between 5 and 10GB", "10 or more GB"))</f>
        <v>Less than 5GB</v>
      </c>
    </row>
    <row r="5629" spans="1:23" x14ac:dyDescent="0.25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Row],[Under 30]]="Yes", "Under 30", IF(Aggregate[[#This Row],[Senior]]="Yes", "Senior", 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 "Less than 5GB", IF(Aggregate[[#This Row],[Avg Monthly GB Download]]&lt;10, "Between 5 and 10GB", "10 or more GB"))</f>
        <v>Less than 5GB</v>
      </c>
    </row>
    <row r="5630" spans="1:23" x14ac:dyDescent="0.25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Row],[Under 30]]="Yes", "Under 30", IF(Aggregate[[#This Row],[Senior]]="Yes", "Senior", 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 "Less than 5GB", IF(Aggregate[[#This Row],[Avg Monthly GB Download]]&lt;10, "Between 5 and 10GB", "10 or more GB"))</f>
        <v>Less than 5GB</v>
      </c>
    </row>
    <row r="5631" spans="1:23" x14ac:dyDescent="0.25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Row],[Under 30]]="Yes", "Under 30", IF(Aggregate[[#This Row],[Senior]]="Yes", "Senior", 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 "Less than 5GB", IF(Aggregate[[#This Row],[Avg Monthly GB Download]]&lt;10, "Between 5 and 10GB", "10 or more GB"))</f>
        <v>Between 5 and 10GB</v>
      </c>
    </row>
    <row r="5632" spans="1:23" x14ac:dyDescent="0.25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Row],[Under 30]]="Yes", "Under 30", IF(Aggregate[[#This Row],[Senior]]="Yes", "Senior", 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 "Less than 5GB", IF(Aggregate[[#This Row],[Avg Monthly GB Download]]&lt;10, "Between 5 and 10GB", "10 or more GB"))</f>
        <v>10 or more GB</v>
      </c>
    </row>
    <row r="5633" spans="1:23" x14ac:dyDescent="0.25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Row],[Under 30]]="Yes", "Under 30", IF(Aggregate[[#This Row],[Senior]]="Yes", "Senior", 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 "Less than 5GB", IF(Aggregate[[#This Row],[Avg Monthly GB Download]]&lt;10, "Between 5 and 10GB", "10 or more GB"))</f>
        <v>10 or more GB</v>
      </c>
    </row>
    <row r="5634" spans="1:23" x14ac:dyDescent="0.25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Row],[Under 30]]="Yes", "Under 30", IF(Aggregate[[#This Row],[Senior]]="Yes", "Senior", 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 "Less than 5GB", IF(Aggregate[[#This Row],[Avg Monthly GB Download]]&lt;10, "Between 5 and 10GB", "10 or more GB"))</f>
        <v>10 or more GB</v>
      </c>
    </row>
    <row r="5635" spans="1:23" x14ac:dyDescent="0.25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Row],[Under 30]]="Yes", "Under 30", IF(Aggregate[[#This Row],[Senior]]="Yes", "Senior", 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 "Less than 5GB", IF(Aggregate[[#This Row],[Avg Monthly GB Download]]&lt;10, "Between 5 and 10GB", "10 or more GB"))</f>
        <v>Less than 5GB</v>
      </c>
    </row>
    <row r="5636" spans="1:23" x14ac:dyDescent="0.25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Row],[Under 30]]="Yes", "Under 30", IF(Aggregate[[#This Row],[Senior]]="Yes", "Senior", 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 "Less than 5GB", IF(Aggregate[[#This Row],[Avg Monthly GB Download]]&lt;10, "Between 5 and 10GB", "10 or more GB"))</f>
        <v>Less than 5GB</v>
      </c>
    </row>
    <row r="5637" spans="1:23" x14ac:dyDescent="0.25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Row],[Under 30]]="Yes", "Under 30", IF(Aggregate[[#This Row],[Senior]]="Yes", "Senior", 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 "Less than 5GB", IF(Aggregate[[#This Row],[Avg Monthly GB Download]]&lt;10, "Between 5 and 10GB", "10 or more GB"))</f>
        <v>Less than 5GB</v>
      </c>
    </row>
    <row r="5638" spans="1:23" x14ac:dyDescent="0.25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Row],[Under 30]]="Yes", "Under 30", IF(Aggregate[[#This Row],[Senior]]="Yes", "Senior", 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 "Less than 5GB", IF(Aggregate[[#This Row],[Avg Monthly GB Download]]&lt;10, "Between 5 and 10GB", "10 or more GB"))</f>
        <v>Less than 5GB</v>
      </c>
    </row>
    <row r="5639" spans="1:23" x14ac:dyDescent="0.25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Row],[Under 30]]="Yes", "Under 30", IF(Aggregate[[#This Row],[Senior]]="Yes", "Senior", 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 "Less than 5GB", IF(Aggregate[[#This Row],[Avg Monthly GB Download]]&lt;10, "Between 5 and 10GB", "10 or more GB"))</f>
        <v>Between 5 and 10GB</v>
      </c>
    </row>
    <row r="5640" spans="1:23" x14ac:dyDescent="0.25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Row],[Under 30]]="Yes", "Under 30", IF(Aggregate[[#This Row],[Senior]]="Yes", "Senior", 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 "Less than 5GB", IF(Aggregate[[#This Row],[Avg Monthly GB Download]]&lt;10, "Between 5 and 10GB", "10 or more GB"))</f>
        <v>Between 5 and 10GB</v>
      </c>
    </row>
    <row r="5641" spans="1:23" x14ac:dyDescent="0.25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Row],[Under 30]]="Yes", "Under 30", IF(Aggregate[[#This Row],[Senior]]="Yes", "Senior", 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 "Less than 5GB", IF(Aggregate[[#This Row],[Avg Monthly GB Download]]&lt;10, "Between 5 and 10GB", "10 or more GB"))</f>
        <v>Between 5 and 10GB</v>
      </c>
    </row>
    <row r="5642" spans="1:23" x14ac:dyDescent="0.25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Row],[Under 30]]="Yes", "Under 30", IF(Aggregate[[#This Row],[Senior]]="Yes", "Senior", 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 "Less than 5GB", IF(Aggregate[[#This Row],[Avg Monthly GB Download]]&lt;10, "Between 5 and 10GB", "10 or more GB"))</f>
        <v>Less than 5GB</v>
      </c>
    </row>
    <row r="5643" spans="1:23" x14ac:dyDescent="0.25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Row],[Under 30]]="Yes", "Under 30", IF(Aggregate[[#This Row],[Senior]]="Yes", "Senior", 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 "Less than 5GB", IF(Aggregate[[#This Row],[Avg Monthly GB Download]]&lt;10, "Between 5 and 10GB", "10 or more GB"))</f>
        <v>Less than 5GB</v>
      </c>
    </row>
    <row r="5644" spans="1:23" x14ac:dyDescent="0.25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Row],[Under 30]]="Yes", "Under 30", IF(Aggregate[[#This Row],[Senior]]="Yes", "Senior", 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 "Less than 5GB", IF(Aggregate[[#This Row],[Avg Monthly GB Download]]&lt;10, "Between 5 and 10GB", "10 or more GB"))</f>
        <v>Between 5 and 10GB</v>
      </c>
    </row>
    <row r="5645" spans="1:23" x14ac:dyDescent="0.25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Row],[Under 30]]="Yes", "Under 30", IF(Aggregate[[#This Row],[Senior]]="Yes", "Senior", 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 "Less than 5GB", IF(Aggregate[[#This Row],[Avg Monthly GB Download]]&lt;10, "Between 5 and 10GB", "10 or more GB"))</f>
        <v>Less than 5GB</v>
      </c>
    </row>
    <row r="5646" spans="1:23" x14ac:dyDescent="0.25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Row],[Under 30]]="Yes", "Under 30", IF(Aggregate[[#This Row],[Senior]]="Yes", "Senior", 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 "Less than 5GB", IF(Aggregate[[#This Row],[Avg Monthly GB Download]]&lt;10, "Between 5 and 10GB", "10 or more GB"))</f>
        <v>Between 5 and 10GB</v>
      </c>
    </row>
    <row r="5647" spans="1:23" x14ac:dyDescent="0.25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Row],[Under 30]]="Yes", "Under 30", IF(Aggregate[[#This Row],[Senior]]="Yes", "Senior", 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 "Less than 5GB", IF(Aggregate[[#This Row],[Avg Monthly GB Download]]&lt;10, "Between 5 and 10GB", "10 or more GB"))</f>
        <v>Between 5 and 10GB</v>
      </c>
    </row>
    <row r="5648" spans="1:23" x14ac:dyDescent="0.25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Row],[Under 30]]="Yes", "Under 30", IF(Aggregate[[#This Row],[Senior]]="Yes", "Senior", 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 "Less than 5GB", IF(Aggregate[[#This Row],[Avg Monthly GB Download]]&lt;10, "Between 5 and 10GB", "10 or more GB"))</f>
        <v>Less than 5GB</v>
      </c>
    </row>
    <row r="5649" spans="1:23" x14ac:dyDescent="0.25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Row],[Under 30]]="Yes", "Under 30", IF(Aggregate[[#This Row],[Senior]]="Yes", "Senior", 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 "Less than 5GB", IF(Aggregate[[#This Row],[Avg Monthly GB Download]]&lt;10, "Between 5 and 10GB", "10 or more GB"))</f>
        <v>Between 5 and 10GB</v>
      </c>
    </row>
    <row r="5650" spans="1:23" x14ac:dyDescent="0.25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Row],[Under 30]]="Yes", "Under 30", IF(Aggregate[[#This Row],[Senior]]="Yes", "Senior", 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 "Less than 5GB", IF(Aggregate[[#This Row],[Avg Monthly GB Download]]&lt;10, "Between 5 and 10GB", "10 or more GB"))</f>
        <v>Less than 5GB</v>
      </c>
    </row>
    <row r="5651" spans="1:23" x14ac:dyDescent="0.25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Row],[Under 30]]="Yes", "Under 30", IF(Aggregate[[#This Row],[Senior]]="Yes", "Senior", 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 "Less than 5GB", IF(Aggregate[[#This Row],[Avg Monthly GB Download]]&lt;10, "Between 5 and 10GB", "10 or more GB"))</f>
        <v>Between 5 and 10GB</v>
      </c>
    </row>
    <row r="5652" spans="1:23" x14ac:dyDescent="0.25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Row],[Under 30]]="Yes", "Under 30", IF(Aggregate[[#This Row],[Senior]]="Yes", "Senior", 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 "Less than 5GB", IF(Aggregate[[#This Row],[Avg Monthly GB Download]]&lt;10, "Between 5 and 10GB", "10 or more GB"))</f>
        <v>10 or more GB</v>
      </c>
    </row>
    <row r="5653" spans="1:23" x14ac:dyDescent="0.25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Row],[Under 30]]="Yes", "Under 30", IF(Aggregate[[#This Row],[Senior]]="Yes", "Senior", 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 "Less than 5GB", IF(Aggregate[[#This Row],[Avg Monthly GB Download]]&lt;10, "Between 5 and 10GB", "10 or more GB"))</f>
        <v>Between 5 and 10GB</v>
      </c>
    </row>
    <row r="5654" spans="1:23" x14ac:dyDescent="0.25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Row],[Under 30]]="Yes", "Under 30", IF(Aggregate[[#This Row],[Senior]]="Yes", "Senior", 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 "Less than 5GB", IF(Aggregate[[#This Row],[Avg Monthly GB Download]]&lt;10, "Between 5 and 10GB", "10 or more GB"))</f>
        <v>10 or more GB</v>
      </c>
    </row>
    <row r="5655" spans="1:23" x14ac:dyDescent="0.25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Row],[Under 30]]="Yes", "Under 30", IF(Aggregate[[#This Row],[Senior]]="Yes", "Senior", 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 "Less than 5GB", IF(Aggregate[[#This Row],[Avg Monthly GB Download]]&lt;10, "Between 5 and 10GB", "10 or more GB"))</f>
        <v>Less than 5GB</v>
      </c>
    </row>
    <row r="5656" spans="1:23" x14ac:dyDescent="0.25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Row],[Under 30]]="Yes", "Under 30", IF(Aggregate[[#This Row],[Senior]]="Yes", "Senior", 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 "Less than 5GB", IF(Aggregate[[#This Row],[Avg Monthly GB Download]]&lt;10, "Between 5 and 10GB", "10 or more GB"))</f>
        <v>10 or more GB</v>
      </c>
    </row>
    <row r="5657" spans="1:23" x14ac:dyDescent="0.25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Row],[Under 30]]="Yes", "Under 30", IF(Aggregate[[#This Row],[Senior]]="Yes", "Senior", 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 "Less than 5GB", IF(Aggregate[[#This Row],[Avg Monthly GB Download]]&lt;10, "Between 5 and 10GB", "10 or more GB"))</f>
        <v>10 or more GB</v>
      </c>
    </row>
    <row r="5658" spans="1:23" x14ac:dyDescent="0.25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Row],[Under 30]]="Yes", "Under 30", IF(Aggregate[[#This Row],[Senior]]="Yes", "Senior", 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 "Less than 5GB", IF(Aggregate[[#This Row],[Avg Monthly GB Download]]&lt;10, "Between 5 and 10GB", "10 or more GB"))</f>
        <v>10 or more GB</v>
      </c>
    </row>
    <row r="5659" spans="1:23" x14ac:dyDescent="0.25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Row],[Under 30]]="Yes", "Under 30", IF(Aggregate[[#This Row],[Senior]]="Yes", "Senior", 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 "Less than 5GB", IF(Aggregate[[#This Row],[Avg Monthly GB Download]]&lt;10, "Between 5 and 10GB", "10 or more GB"))</f>
        <v>10 or more GB</v>
      </c>
    </row>
    <row r="5660" spans="1:23" x14ac:dyDescent="0.25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Row],[Under 30]]="Yes", "Under 30", IF(Aggregate[[#This Row],[Senior]]="Yes", "Senior", 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 "Less than 5GB", IF(Aggregate[[#This Row],[Avg Monthly GB Download]]&lt;10, "Between 5 and 10GB", "10 or more GB"))</f>
        <v>10 or more GB</v>
      </c>
    </row>
    <row r="5661" spans="1:23" x14ac:dyDescent="0.25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Row],[Under 30]]="Yes", "Under 30", IF(Aggregate[[#This Row],[Senior]]="Yes", "Senior", 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 "Less than 5GB", IF(Aggregate[[#This Row],[Avg Monthly GB Download]]&lt;10, "Between 5 and 10GB", "10 or more GB"))</f>
        <v>10 or more GB</v>
      </c>
    </row>
    <row r="5662" spans="1:23" x14ac:dyDescent="0.25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Row],[Under 30]]="Yes", "Under 30", IF(Aggregate[[#This Row],[Senior]]="Yes", "Senior", 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 "Less than 5GB", IF(Aggregate[[#This Row],[Avg Monthly GB Download]]&lt;10, "Between 5 and 10GB", "10 or more GB"))</f>
        <v>10 or more GB</v>
      </c>
    </row>
    <row r="5663" spans="1:23" x14ac:dyDescent="0.25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Row],[Under 30]]="Yes", "Under 30", IF(Aggregate[[#This Row],[Senior]]="Yes", "Senior", 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 "Less than 5GB", IF(Aggregate[[#This Row],[Avg Monthly GB Download]]&lt;10, "Between 5 and 10GB", "10 or more GB"))</f>
        <v>Less than 5GB</v>
      </c>
    </row>
    <row r="5664" spans="1:23" x14ac:dyDescent="0.25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Row],[Under 30]]="Yes", "Under 30", IF(Aggregate[[#This Row],[Senior]]="Yes", "Senior", 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 "Less than 5GB", IF(Aggregate[[#This Row],[Avg Monthly GB Download]]&lt;10, "Between 5 and 10GB", "10 or more GB"))</f>
        <v>Less than 5GB</v>
      </c>
    </row>
    <row r="5665" spans="1:23" x14ac:dyDescent="0.25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Row],[Under 30]]="Yes", "Under 30", IF(Aggregate[[#This Row],[Senior]]="Yes", "Senior", 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 "Less than 5GB", IF(Aggregate[[#This Row],[Avg Monthly GB Download]]&lt;10, "Between 5 and 10GB", "10 or more GB"))</f>
        <v>10 or more GB</v>
      </c>
    </row>
    <row r="5666" spans="1:23" x14ac:dyDescent="0.25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Row],[Under 30]]="Yes", "Under 30", IF(Aggregate[[#This Row],[Senior]]="Yes", "Senior", 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 "Less than 5GB", IF(Aggregate[[#This Row],[Avg Monthly GB Download]]&lt;10, "Between 5 and 10GB", "10 or more GB"))</f>
        <v>10 or more GB</v>
      </c>
    </row>
    <row r="5667" spans="1:23" x14ac:dyDescent="0.25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Row],[Under 30]]="Yes", "Under 30", IF(Aggregate[[#This Row],[Senior]]="Yes", "Senior", 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 "Less than 5GB", IF(Aggregate[[#This Row],[Avg Monthly GB Download]]&lt;10, "Between 5 and 10GB", "10 or more GB"))</f>
        <v>Less than 5GB</v>
      </c>
    </row>
    <row r="5668" spans="1:23" x14ac:dyDescent="0.25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Row],[Under 30]]="Yes", "Under 30", IF(Aggregate[[#This Row],[Senior]]="Yes", "Senior", 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 "Less than 5GB", IF(Aggregate[[#This Row],[Avg Monthly GB Download]]&lt;10, "Between 5 and 10GB", "10 or more GB"))</f>
        <v>Less than 5GB</v>
      </c>
    </row>
    <row r="5669" spans="1:23" x14ac:dyDescent="0.25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Row],[Under 30]]="Yes", "Under 30", IF(Aggregate[[#This Row],[Senior]]="Yes", "Senior", 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 "Less than 5GB", IF(Aggregate[[#This Row],[Avg Monthly GB Download]]&lt;10, "Between 5 and 10GB", "10 or more GB"))</f>
        <v>10 or more GB</v>
      </c>
    </row>
    <row r="5670" spans="1:23" x14ac:dyDescent="0.25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Row],[Under 30]]="Yes", "Under 30", IF(Aggregate[[#This Row],[Senior]]="Yes", "Senior", 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 "Less than 5GB", IF(Aggregate[[#This Row],[Avg Monthly GB Download]]&lt;10, "Between 5 and 10GB", "10 or more GB"))</f>
        <v>Less than 5GB</v>
      </c>
    </row>
    <row r="5671" spans="1:23" x14ac:dyDescent="0.25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Row],[Under 30]]="Yes", "Under 30", IF(Aggregate[[#This Row],[Senior]]="Yes", "Senior", 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 "Less than 5GB", IF(Aggregate[[#This Row],[Avg Monthly GB Download]]&lt;10, "Between 5 and 10GB", "10 or more GB"))</f>
        <v>Less than 5GB</v>
      </c>
    </row>
    <row r="5672" spans="1:23" x14ac:dyDescent="0.25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Row],[Under 30]]="Yes", "Under 30", IF(Aggregate[[#This Row],[Senior]]="Yes", "Senior", 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 "Less than 5GB", IF(Aggregate[[#This Row],[Avg Monthly GB Download]]&lt;10, "Between 5 and 10GB", "10 or more GB"))</f>
        <v>Between 5 and 10GB</v>
      </c>
    </row>
    <row r="5673" spans="1:23" x14ac:dyDescent="0.25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Row],[Under 30]]="Yes", "Under 30", IF(Aggregate[[#This Row],[Senior]]="Yes", "Senior", 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 "Less than 5GB", IF(Aggregate[[#This Row],[Avg Monthly GB Download]]&lt;10, "Between 5 and 10GB", "10 or more GB"))</f>
        <v>Between 5 and 10GB</v>
      </c>
    </row>
    <row r="5674" spans="1:23" x14ac:dyDescent="0.25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Row],[Under 30]]="Yes", "Under 30", IF(Aggregate[[#This Row],[Senior]]="Yes", "Senior", 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 "Less than 5GB", IF(Aggregate[[#This Row],[Avg Monthly GB Download]]&lt;10, "Between 5 and 10GB", "10 or more GB"))</f>
        <v>Less than 5GB</v>
      </c>
    </row>
    <row r="5675" spans="1:23" x14ac:dyDescent="0.25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Row],[Under 30]]="Yes", "Under 30", IF(Aggregate[[#This Row],[Senior]]="Yes", "Senior", 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 "Less than 5GB", IF(Aggregate[[#This Row],[Avg Monthly GB Download]]&lt;10, "Between 5 and 10GB", "10 or more GB"))</f>
        <v>10 or more GB</v>
      </c>
    </row>
    <row r="5676" spans="1:23" x14ac:dyDescent="0.25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Row],[Under 30]]="Yes", "Under 30", IF(Aggregate[[#This Row],[Senior]]="Yes", "Senior", 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 "Less than 5GB", IF(Aggregate[[#This Row],[Avg Monthly GB Download]]&lt;10, "Between 5 and 10GB", "10 or more GB"))</f>
        <v>Less than 5GB</v>
      </c>
    </row>
    <row r="5677" spans="1:23" x14ac:dyDescent="0.25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Row],[Under 30]]="Yes", "Under 30", IF(Aggregate[[#This Row],[Senior]]="Yes", "Senior", 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 "Less than 5GB", IF(Aggregate[[#This Row],[Avg Monthly GB Download]]&lt;10, "Between 5 and 10GB", "10 or more GB"))</f>
        <v>10 or more GB</v>
      </c>
    </row>
    <row r="5678" spans="1:23" x14ac:dyDescent="0.25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Row],[Under 30]]="Yes", "Under 30", IF(Aggregate[[#This Row],[Senior]]="Yes", "Senior", 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 "Less than 5GB", IF(Aggregate[[#This Row],[Avg Monthly GB Download]]&lt;10, "Between 5 and 10GB", "10 or more GB"))</f>
        <v>10 or more GB</v>
      </c>
    </row>
    <row r="5679" spans="1:23" x14ac:dyDescent="0.25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Row],[Under 30]]="Yes", "Under 30", IF(Aggregate[[#This Row],[Senior]]="Yes", "Senior", 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 "Less than 5GB", IF(Aggregate[[#This Row],[Avg Monthly GB Download]]&lt;10, "Between 5 and 10GB", "10 or more GB"))</f>
        <v>10 or more GB</v>
      </c>
    </row>
    <row r="5680" spans="1:23" x14ac:dyDescent="0.25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Row],[Under 30]]="Yes", "Under 30", IF(Aggregate[[#This Row],[Senior]]="Yes", "Senior", 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 "Less than 5GB", IF(Aggregate[[#This Row],[Avg Monthly GB Download]]&lt;10, "Between 5 and 10GB", "10 or more GB"))</f>
        <v>Between 5 and 10GB</v>
      </c>
    </row>
    <row r="5681" spans="1:23" x14ac:dyDescent="0.25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Row],[Under 30]]="Yes", "Under 30", IF(Aggregate[[#This Row],[Senior]]="Yes", "Senior", 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 "Less than 5GB", IF(Aggregate[[#This Row],[Avg Monthly GB Download]]&lt;10, "Between 5 and 10GB", "10 or more GB"))</f>
        <v>Between 5 and 10GB</v>
      </c>
    </row>
    <row r="5682" spans="1:23" x14ac:dyDescent="0.25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Row],[Under 30]]="Yes", "Under 30", IF(Aggregate[[#This Row],[Senior]]="Yes", "Senior", 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 "Less than 5GB", IF(Aggregate[[#This Row],[Avg Monthly GB Download]]&lt;10, "Between 5 and 10GB", "10 or more GB"))</f>
        <v>10 or more GB</v>
      </c>
    </row>
    <row r="5683" spans="1:23" x14ac:dyDescent="0.25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Row],[Under 30]]="Yes", "Under 30", IF(Aggregate[[#This Row],[Senior]]="Yes", "Senior", 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 "Less than 5GB", IF(Aggregate[[#This Row],[Avg Monthly GB Download]]&lt;10, "Between 5 and 10GB", "10 or more GB"))</f>
        <v>Less than 5GB</v>
      </c>
    </row>
    <row r="5684" spans="1:23" x14ac:dyDescent="0.25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Row],[Under 30]]="Yes", "Under 30", IF(Aggregate[[#This Row],[Senior]]="Yes", "Senior", 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 "Less than 5GB", IF(Aggregate[[#This Row],[Avg Monthly GB Download]]&lt;10, "Between 5 and 10GB", "10 or more GB"))</f>
        <v>Between 5 and 10GB</v>
      </c>
    </row>
    <row r="5685" spans="1:23" x14ac:dyDescent="0.25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Row],[Under 30]]="Yes", "Under 30", IF(Aggregate[[#This Row],[Senior]]="Yes", "Senior", 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 "Less than 5GB", IF(Aggregate[[#This Row],[Avg Monthly GB Download]]&lt;10, "Between 5 and 10GB", "10 or more GB"))</f>
        <v>Between 5 and 10GB</v>
      </c>
    </row>
    <row r="5686" spans="1:23" x14ac:dyDescent="0.25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Row],[Under 30]]="Yes", "Under 30", IF(Aggregate[[#This Row],[Senior]]="Yes", "Senior", 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 "Less than 5GB", IF(Aggregate[[#This Row],[Avg Monthly GB Download]]&lt;10, "Between 5 and 10GB", "10 or more GB"))</f>
        <v>10 or more GB</v>
      </c>
    </row>
    <row r="5687" spans="1:23" x14ac:dyDescent="0.25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Row],[Under 30]]="Yes", "Under 30", IF(Aggregate[[#This Row],[Senior]]="Yes", "Senior", 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 "Less than 5GB", IF(Aggregate[[#This Row],[Avg Monthly GB Download]]&lt;10, "Between 5 and 10GB", "10 or more GB"))</f>
        <v>Between 5 and 10GB</v>
      </c>
    </row>
    <row r="5688" spans="1:23" x14ac:dyDescent="0.25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Row],[Under 30]]="Yes", "Under 30", IF(Aggregate[[#This Row],[Senior]]="Yes", "Senior", 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 "Less than 5GB", IF(Aggregate[[#This Row],[Avg Monthly GB Download]]&lt;10, "Between 5 and 10GB", "10 or more GB"))</f>
        <v>Less than 5GB</v>
      </c>
    </row>
    <row r="5689" spans="1:23" x14ac:dyDescent="0.25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Row],[Under 30]]="Yes", "Under 30", IF(Aggregate[[#This Row],[Senior]]="Yes", "Senior", 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 "Less than 5GB", IF(Aggregate[[#This Row],[Avg Monthly GB Download]]&lt;10, "Between 5 and 10GB", "10 or more GB"))</f>
        <v>Less than 5GB</v>
      </c>
    </row>
    <row r="5690" spans="1:23" x14ac:dyDescent="0.25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Row],[Under 30]]="Yes", "Under 30", IF(Aggregate[[#This Row],[Senior]]="Yes", "Senior", 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 "Less than 5GB", IF(Aggregate[[#This Row],[Avg Monthly GB Download]]&lt;10, "Between 5 and 10GB", "10 or more GB"))</f>
        <v>10 or more GB</v>
      </c>
    </row>
    <row r="5691" spans="1:23" x14ac:dyDescent="0.25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Row],[Under 30]]="Yes", "Under 30", IF(Aggregate[[#This Row],[Senior]]="Yes", "Senior", 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 "Less than 5GB", IF(Aggregate[[#This Row],[Avg Monthly GB Download]]&lt;10, "Between 5 and 10GB", "10 or more GB"))</f>
        <v>10 or more GB</v>
      </c>
    </row>
    <row r="5692" spans="1:23" x14ac:dyDescent="0.25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Row],[Under 30]]="Yes", "Under 30", IF(Aggregate[[#This Row],[Senior]]="Yes", "Senior", 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 "Less than 5GB", IF(Aggregate[[#This Row],[Avg Monthly GB Download]]&lt;10, "Between 5 and 10GB", "10 or more GB"))</f>
        <v>10 or more GB</v>
      </c>
    </row>
    <row r="5693" spans="1:23" x14ac:dyDescent="0.25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Row],[Under 30]]="Yes", "Under 30", IF(Aggregate[[#This Row],[Senior]]="Yes", "Senior", 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 "Less than 5GB", IF(Aggregate[[#This Row],[Avg Monthly GB Download]]&lt;10, "Between 5 and 10GB", "10 or more GB"))</f>
        <v>Less than 5GB</v>
      </c>
    </row>
    <row r="5694" spans="1:23" x14ac:dyDescent="0.25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Row],[Under 30]]="Yes", "Under 30", IF(Aggregate[[#This Row],[Senior]]="Yes", "Senior", 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 "Less than 5GB", IF(Aggregate[[#This Row],[Avg Monthly GB Download]]&lt;10, "Between 5 and 10GB", "10 or more GB"))</f>
        <v>Less than 5GB</v>
      </c>
    </row>
    <row r="5695" spans="1:23" x14ac:dyDescent="0.25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Row],[Under 30]]="Yes", "Under 30", IF(Aggregate[[#This Row],[Senior]]="Yes", "Senior", 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 "Less than 5GB", IF(Aggregate[[#This Row],[Avg Monthly GB Download]]&lt;10, "Between 5 and 10GB", "10 or more GB"))</f>
        <v>Between 5 and 10GB</v>
      </c>
    </row>
    <row r="5696" spans="1:23" x14ac:dyDescent="0.25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Row],[Under 30]]="Yes", "Under 30", IF(Aggregate[[#This Row],[Senior]]="Yes", "Senior", 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 "Less than 5GB", IF(Aggregate[[#This Row],[Avg Monthly GB Download]]&lt;10, "Between 5 and 10GB", "10 or more GB"))</f>
        <v>10 or more GB</v>
      </c>
    </row>
    <row r="5697" spans="1:23" x14ac:dyDescent="0.25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Row],[Under 30]]="Yes", "Under 30", IF(Aggregate[[#This Row],[Senior]]="Yes", "Senior", 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 "Less than 5GB", IF(Aggregate[[#This Row],[Avg Monthly GB Download]]&lt;10, "Between 5 and 10GB", "10 or more GB"))</f>
        <v>Between 5 and 10GB</v>
      </c>
    </row>
    <row r="5698" spans="1:23" x14ac:dyDescent="0.25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Row],[Under 30]]="Yes", "Under 30", IF(Aggregate[[#This Row],[Senior]]="Yes", "Senior", 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 "Less than 5GB", IF(Aggregate[[#This Row],[Avg Monthly GB Download]]&lt;10, "Between 5 and 10GB", "10 or more GB"))</f>
        <v>Less than 5GB</v>
      </c>
    </row>
    <row r="5699" spans="1:23" x14ac:dyDescent="0.25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Row],[Under 30]]="Yes", "Under 30", IF(Aggregate[[#This Row],[Senior]]="Yes", "Senior", 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 "Less than 5GB", IF(Aggregate[[#This Row],[Avg Monthly GB Download]]&lt;10, "Between 5 and 10GB", "10 or more GB"))</f>
        <v>10 or more GB</v>
      </c>
    </row>
    <row r="5700" spans="1:23" x14ac:dyDescent="0.25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Row],[Under 30]]="Yes", "Under 30", IF(Aggregate[[#This Row],[Senior]]="Yes", "Senior", 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 "Less than 5GB", IF(Aggregate[[#This Row],[Avg Monthly GB Download]]&lt;10, "Between 5 and 10GB", "10 or more GB"))</f>
        <v>Less than 5GB</v>
      </c>
    </row>
    <row r="5701" spans="1:23" x14ac:dyDescent="0.25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Row],[Under 30]]="Yes", "Under 30", IF(Aggregate[[#This Row],[Senior]]="Yes", "Senior", 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 "Less than 5GB", IF(Aggregate[[#This Row],[Avg Monthly GB Download]]&lt;10, "Between 5 and 10GB", "10 or more GB"))</f>
        <v>Between 5 and 10GB</v>
      </c>
    </row>
    <row r="5702" spans="1:23" x14ac:dyDescent="0.25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Row],[Under 30]]="Yes", "Under 30", IF(Aggregate[[#This Row],[Senior]]="Yes", "Senior", 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 "Less than 5GB", IF(Aggregate[[#This Row],[Avg Monthly GB Download]]&lt;10, "Between 5 and 10GB", "10 or more GB"))</f>
        <v>Less than 5GB</v>
      </c>
    </row>
    <row r="5703" spans="1:23" x14ac:dyDescent="0.25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Row],[Under 30]]="Yes", "Under 30", IF(Aggregate[[#This Row],[Senior]]="Yes", "Senior", 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 "Less than 5GB", IF(Aggregate[[#This Row],[Avg Monthly GB Download]]&lt;10, "Between 5 and 10GB", "10 or more GB"))</f>
        <v>Between 5 and 10GB</v>
      </c>
    </row>
    <row r="5704" spans="1:23" x14ac:dyDescent="0.25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Row],[Under 30]]="Yes", "Under 30", IF(Aggregate[[#This Row],[Senior]]="Yes", "Senior", 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 "Less than 5GB", IF(Aggregate[[#This Row],[Avg Monthly GB Download]]&lt;10, "Between 5 and 10GB", "10 or more GB"))</f>
        <v>Between 5 and 10GB</v>
      </c>
    </row>
    <row r="5705" spans="1:23" x14ac:dyDescent="0.25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Row],[Under 30]]="Yes", "Under 30", IF(Aggregate[[#This Row],[Senior]]="Yes", "Senior", 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 "Less than 5GB", IF(Aggregate[[#This Row],[Avg Monthly GB Download]]&lt;10, "Between 5 and 10GB", "10 or more GB"))</f>
        <v>Less than 5GB</v>
      </c>
    </row>
    <row r="5706" spans="1:23" x14ac:dyDescent="0.25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Row],[Under 30]]="Yes", "Under 30", IF(Aggregate[[#This Row],[Senior]]="Yes", "Senior", 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 "Less than 5GB", IF(Aggregate[[#This Row],[Avg Monthly GB Download]]&lt;10, "Between 5 and 10GB", "10 or more GB"))</f>
        <v>Between 5 and 10GB</v>
      </c>
    </row>
    <row r="5707" spans="1:23" x14ac:dyDescent="0.25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Row],[Under 30]]="Yes", "Under 30", IF(Aggregate[[#This Row],[Senior]]="Yes", "Senior", 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 "Less than 5GB", IF(Aggregate[[#This Row],[Avg Monthly GB Download]]&lt;10, "Between 5 and 10GB", "10 or more GB"))</f>
        <v>10 or more GB</v>
      </c>
    </row>
    <row r="5708" spans="1:23" x14ac:dyDescent="0.25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Row],[Under 30]]="Yes", "Under 30", IF(Aggregate[[#This Row],[Senior]]="Yes", "Senior", 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 "Less than 5GB", IF(Aggregate[[#This Row],[Avg Monthly GB Download]]&lt;10, "Between 5 and 10GB", "10 or more GB"))</f>
        <v>Between 5 and 10GB</v>
      </c>
    </row>
    <row r="5709" spans="1:23" x14ac:dyDescent="0.25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Row],[Under 30]]="Yes", "Under 30", IF(Aggregate[[#This Row],[Senior]]="Yes", "Senior", 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 "Less than 5GB", IF(Aggregate[[#This Row],[Avg Monthly GB Download]]&lt;10, "Between 5 and 10GB", "10 or more GB"))</f>
        <v>Between 5 and 10GB</v>
      </c>
    </row>
    <row r="5710" spans="1:23" x14ac:dyDescent="0.25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Row],[Under 30]]="Yes", "Under 30", IF(Aggregate[[#This Row],[Senior]]="Yes", "Senior", 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 "Less than 5GB", IF(Aggregate[[#This Row],[Avg Monthly GB Download]]&lt;10, "Between 5 and 10GB", "10 or more GB"))</f>
        <v>Less than 5GB</v>
      </c>
    </row>
    <row r="5711" spans="1:23" x14ac:dyDescent="0.25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Row],[Under 30]]="Yes", "Under 30", IF(Aggregate[[#This Row],[Senior]]="Yes", "Senior", 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 "Less than 5GB", IF(Aggregate[[#This Row],[Avg Monthly GB Download]]&lt;10, "Between 5 and 10GB", "10 or more GB"))</f>
        <v>Less than 5GB</v>
      </c>
    </row>
    <row r="5712" spans="1:23" x14ac:dyDescent="0.25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Row],[Under 30]]="Yes", "Under 30", IF(Aggregate[[#This Row],[Senior]]="Yes", "Senior", 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 "Less than 5GB", IF(Aggregate[[#This Row],[Avg Monthly GB Download]]&lt;10, "Between 5 and 10GB", "10 or more GB"))</f>
        <v>10 or more GB</v>
      </c>
    </row>
    <row r="5713" spans="1:23" x14ac:dyDescent="0.25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Row],[Under 30]]="Yes", "Under 30", IF(Aggregate[[#This Row],[Senior]]="Yes", "Senior", 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 "Less than 5GB", IF(Aggregate[[#This Row],[Avg Monthly GB Download]]&lt;10, "Between 5 and 10GB", "10 or more GB"))</f>
        <v>10 or more GB</v>
      </c>
    </row>
    <row r="5714" spans="1:23" x14ac:dyDescent="0.25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Row],[Under 30]]="Yes", "Under 30", IF(Aggregate[[#This Row],[Senior]]="Yes", "Senior", 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 "Less than 5GB", IF(Aggregate[[#This Row],[Avg Monthly GB Download]]&lt;10, "Between 5 and 10GB", "10 or more GB"))</f>
        <v>Less than 5GB</v>
      </c>
    </row>
    <row r="5715" spans="1:23" x14ac:dyDescent="0.25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Row],[Under 30]]="Yes", "Under 30", IF(Aggregate[[#This Row],[Senior]]="Yes", "Senior", 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 "Less than 5GB", IF(Aggregate[[#This Row],[Avg Monthly GB Download]]&lt;10, "Between 5 and 10GB", "10 or more GB"))</f>
        <v>Between 5 and 10GB</v>
      </c>
    </row>
    <row r="5716" spans="1:23" x14ac:dyDescent="0.25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Row],[Under 30]]="Yes", "Under 30", IF(Aggregate[[#This Row],[Senior]]="Yes", "Senior", 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 "Less than 5GB", IF(Aggregate[[#This Row],[Avg Monthly GB Download]]&lt;10, "Between 5 and 10GB", "10 or more GB"))</f>
        <v>Less than 5GB</v>
      </c>
    </row>
    <row r="5717" spans="1:23" x14ac:dyDescent="0.25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Row],[Under 30]]="Yes", "Under 30", IF(Aggregate[[#This Row],[Senior]]="Yes", "Senior", 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 "Less than 5GB", IF(Aggregate[[#This Row],[Avg Monthly GB Download]]&lt;10, "Between 5 and 10GB", "10 or more GB"))</f>
        <v>Less than 5GB</v>
      </c>
    </row>
    <row r="5718" spans="1:23" x14ac:dyDescent="0.25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Row],[Under 30]]="Yes", "Under 30", IF(Aggregate[[#This Row],[Senior]]="Yes", "Senior", 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 "Less than 5GB", IF(Aggregate[[#This Row],[Avg Monthly GB Download]]&lt;10, "Between 5 and 10GB", "10 or more GB"))</f>
        <v>Less than 5GB</v>
      </c>
    </row>
    <row r="5719" spans="1:23" x14ac:dyDescent="0.25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Row],[Under 30]]="Yes", "Under 30", IF(Aggregate[[#This Row],[Senior]]="Yes", "Senior", 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 "Less than 5GB", IF(Aggregate[[#This Row],[Avg Monthly GB Download]]&lt;10, "Between 5 and 10GB", "10 or more GB"))</f>
        <v>Between 5 and 10GB</v>
      </c>
    </row>
    <row r="5720" spans="1:23" x14ac:dyDescent="0.25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Row],[Under 30]]="Yes", "Under 30", IF(Aggregate[[#This Row],[Senior]]="Yes", "Senior", 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 "Less than 5GB", IF(Aggregate[[#This Row],[Avg Monthly GB Download]]&lt;10, "Between 5 and 10GB", "10 or more GB"))</f>
        <v>10 or more GB</v>
      </c>
    </row>
    <row r="5721" spans="1:23" x14ac:dyDescent="0.25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Row],[Under 30]]="Yes", "Under 30", IF(Aggregate[[#This Row],[Senior]]="Yes", "Senior", 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 "Less than 5GB", IF(Aggregate[[#This Row],[Avg Monthly GB Download]]&lt;10, "Between 5 and 10GB", "10 or more GB"))</f>
        <v>Less than 5GB</v>
      </c>
    </row>
    <row r="5722" spans="1:23" x14ac:dyDescent="0.25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Row],[Under 30]]="Yes", "Under 30", IF(Aggregate[[#This Row],[Senior]]="Yes", "Senior", 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 "Less than 5GB", IF(Aggregate[[#This Row],[Avg Monthly GB Download]]&lt;10, "Between 5 and 10GB", "10 or more GB"))</f>
        <v>Between 5 and 10GB</v>
      </c>
    </row>
    <row r="5723" spans="1:23" x14ac:dyDescent="0.25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Row],[Under 30]]="Yes", "Under 30", IF(Aggregate[[#This Row],[Senior]]="Yes", "Senior", 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 "Less than 5GB", IF(Aggregate[[#This Row],[Avg Monthly GB Download]]&lt;10, "Between 5 and 10GB", "10 or more GB"))</f>
        <v>Between 5 and 10GB</v>
      </c>
    </row>
    <row r="5724" spans="1:23" x14ac:dyDescent="0.25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Row],[Under 30]]="Yes", "Under 30", IF(Aggregate[[#This Row],[Senior]]="Yes", "Senior", 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 "Less than 5GB", IF(Aggregate[[#This Row],[Avg Monthly GB Download]]&lt;10, "Between 5 and 10GB", "10 or more GB"))</f>
        <v>10 or more GB</v>
      </c>
    </row>
    <row r="5725" spans="1:23" x14ac:dyDescent="0.25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Row],[Under 30]]="Yes", "Under 30", IF(Aggregate[[#This Row],[Senior]]="Yes", "Senior", 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 "Less than 5GB", IF(Aggregate[[#This Row],[Avg Monthly GB Download]]&lt;10, "Between 5 and 10GB", "10 or more GB"))</f>
        <v>10 or more GB</v>
      </c>
    </row>
    <row r="5726" spans="1:23" x14ac:dyDescent="0.25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Row],[Under 30]]="Yes", "Under 30", IF(Aggregate[[#This Row],[Senior]]="Yes", "Senior", 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 "Less than 5GB", IF(Aggregate[[#This Row],[Avg Monthly GB Download]]&lt;10, "Between 5 and 10GB", "10 or more GB"))</f>
        <v>Between 5 and 10GB</v>
      </c>
    </row>
    <row r="5727" spans="1:23" x14ac:dyDescent="0.25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Row],[Under 30]]="Yes", "Under 30", IF(Aggregate[[#This Row],[Senior]]="Yes", "Senior", 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 "Less than 5GB", IF(Aggregate[[#This Row],[Avg Monthly GB Download]]&lt;10, "Between 5 and 10GB", "10 or more GB"))</f>
        <v>Between 5 and 10GB</v>
      </c>
    </row>
    <row r="5728" spans="1:23" x14ac:dyDescent="0.25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Row],[Under 30]]="Yes", "Under 30", IF(Aggregate[[#This Row],[Senior]]="Yes", "Senior", 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 "Less than 5GB", IF(Aggregate[[#This Row],[Avg Monthly GB Download]]&lt;10, "Between 5 and 10GB", "10 or more GB"))</f>
        <v>Between 5 and 10GB</v>
      </c>
    </row>
    <row r="5729" spans="1:23" x14ac:dyDescent="0.25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Row],[Under 30]]="Yes", "Under 30", IF(Aggregate[[#This Row],[Senior]]="Yes", "Senior", 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 "Less than 5GB", IF(Aggregate[[#This Row],[Avg Monthly GB Download]]&lt;10, "Between 5 and 10GB", "10 or more GB"))</f>
        <v>Less than 5GB</v>
      </c>
    </row>
    <row r="5730" spans="1:23" x14ac:dyDescent="0.25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Row],[Under 30]]="Yes", "Under 30", IF(Aggregate[[#This Row],[Senior]]="Yes", "Senior", 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 "Less than 5GB", IF(Aggregate[[#This Row],[Avg Monthly GB Download]]&lt;10, "Between 5 and 10GB", "10 or more GB"))</f>
        <v>Between 5 and 10GB</v>
      </c>
    </row>
    <row r="5731" spans="1:23" x14ac:dyDescent="0.25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Row],[Under 30]]="Yes", "Under 30", IF(Aggregate[[#This Row],[Senior]]="Yes", "Senior", 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 "Less than 5GB", IF(Aggregate[[#This Row],[Avg Monthly GB Download]]&lt;10, "Between 5 and 10GB", "10 or more GB"))</f>
        <v>10 or more GB</v>
      </c>
    </row>
    <row r="5732" spans="1:23" x14ac:dyDescent="0.25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Row],[Under 30]]="Yes", "Under 30", IF(Aggregate[[#This Row],[Senior]]="Yes", "Senior", 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 "Less than 5GB", IF(Aggregate[[#This Row],[Avg Monthly GB Download]]&lt;10, "Between 5 and 10GB", "10 or more GB"))</f>
        <v>Less than 5GB</v>
      </c>
    </row>
    <row r="5733" spans="1:23" x14ac:dyDescent="0.25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Row],[Under 30]]="Yes", "Under 30", IF(Aggregate[[#This Row],[Senior]]="Yes", "Senior", 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 "Less than 5GB", IF(Aggregate[[#This Row],[Avg Monthly GB Download]]&lt;10, "Between 5 and 10GB", "10 or more GB"))</f>
        <v>Less than 5GB</v>
      </c>
    </row>
    <row r="5734" spans="1:23" x14ac:dyDescent="0.25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Row],[Under 30]]="Yes", "Under 30", IF(Aggregate[[#This Row],[Senior]]="Yes", "Senior", 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 "Less than 5GB", IF(Aggregate[[#This Row],[Avg Monthly GB Download]]&lt;10, "Between 5 and 10GB", "10 or more GB"))</f>
        <v>Less than 5GB</v>
      </c>
    </row>
    <row r="5735" spans="1:23" x14ac:dyDescent="0.25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Row],[Under 30]]="Yes", "Under 30", IF(Aggregate[[#This Row],[Senior]]="Yes", "Senior", 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 "Less than 5GB", IF(Aggregate[[#This Row],[Avg Monthly GB Download]]&lt;10, "Between 5 and 10GB", "10 or more GB"))</f>
        <v>Between 5 and 10GB</v>
      </c>
    </row>
    <row r="5736" spans="1:23" x14ac:dyDescent="0.25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Row],[Under 30]]="Yes", "Under 30", IF(Aggregate[[#This Row],[Senior]]="Yes", "Senior", 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 "Less than 5GB", IF(Aggregate[[#This Row],[Avg Monthly GB Download]]&lt;10, "Between 5 and 10GB", "10 or more GB"))</f>
        <v>10 or more GB</v>
      </c>
    </row>
    <row r="5737" spans="1:23" x14ac:dyDescent="0.25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Row],[Under 30]]="Yes", "Under 30", IF(Aggregate[[#This Row],[Senior]]="Yes", "Senior", 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 "Less than 5GB", IF(Aggregate[[#This Row],[Avg Monthly GB Download]]&lt;10, "Between 5 and 10GB", "10 or more GB"))</f>
        <v>Between 5 and 10GB</v>
      </c>
    </row>
    <row r="5738" spans="1:23" x14ac:dyDescent="0.25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Row],[Under 30]]="Yes", "Under 30", IF(Aggregate[[#This Row],[Senior]]="Yes", "Senior", 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 "Less than 5GB", IF(Aggregate[[#This Row],[Avg Monthly GB Download]]&lt;10, "Between 5 and 10GB", "10 or more GB"))</f>
        <v>Less than 5GB</v>
      </c>
    </row>
    <row r="5739" spans="1:23" x14ac:dyDescent="0.25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Row],[Under 30]]="Yes", "Under 30", IF(Aggregate[[#This Row],[Senior]]="Yes", "Senior", 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 "Less than 5GB", IF(Aggregate[[#This Row],[Avg Monthly GB Download]]&lt;10, "Between 5 and 10GB", "10 or more GB"))</f>
        <v>Less than 5GB</v>
      </c>
    </row>
    <row r="5740" spans="1:23" x14ac:dyDescent="0.25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Row],[Under 30]]="Yes", "Under 30", IF(Aggregate[[#This Row],[Senior]]="Yes", "Senior", 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 "Less than 5GB", IF(Aggregate[[#This Row],[Avg Monthly GB Download]]&lt;10, "Between 5 and 10GB", "10 or more GB"))</f>
        <v>Between 5 and 10GB</v>
      </c>
    </row>
    <row r="5741" spans="1:23" x14ac:dyDescent="0.25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Row],[Under 30]]="Yes", "Under 30", IF(Aggregate[[#This Row],[Senior]]="Yes", "Senior", 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 "Less than 5GB", IF(Aggregate[[#This Row],[Avg Monthly GB Download]]&lt;10, "Between 5 and 10GB", "10 or more GB"))</f>
        <v>10 or more GB</v>
      </c>
    </row>
    <row r="5742" spans="1:23" x14ac:dyDescent="0.25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Row],[Under 30]]="Yes", "Under 30", IF(Aggregate[[#This Row],[Senior]]="Yes", "Senior", 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 "Less than 5GB", IF(Aggregate[[#This Row],[Avg Monthly GB Download]]&lt;10, "Between 5 and 10GB", "10 or more GB"))</f>
        <v>10 or more GB</v>
      </c>
    </row>
    <row r="5743" spans="1:23" x14ac:dyDescent="0.25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Row],[Under 30]]="Yes", "Under 30", IF(Aggregate[[#This Row],[Senior]]="Yes", "Senior", 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 "Less than 5GB", IF(Aggregate[[#This Row],[Avg Monthly GB Download]]&lt;10, "Between 5 and 10GB", "10 or more GB"))</f>
        <v>10 or more GB</v>
      </c>
    </row>
    <row r="5744" spans="1:23" x14ac:dyDescent="0.25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Row],[Under 30]]="Yes", "Under 30", IF(Aggregate[[#This Row],[Senior]]="Yes", "Senior", 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 "Less than 5GB", IF(Aggregate[[#This Row],[Avg Monthly GB Download]]&lt;10, "Between 5 and 10GB", "10 or more GB"))</f>
        <v>Less than 5GB</v>
      </c>
    </row>
    <row r="5745" spans="1:23" x14ac:dyDescent="0.25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Row],[Under 30]]="Yes", "Under 30", IF(Aggregate[[#This Row],[Senior]]="Yes", "Senior", 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 "Less than 5GB", IF(Aggregate[[#This Row],[Avg Monthly GB Download]]&lt;10, "Between 5 and 10GB", "10 or more GB"))</f>
        <v>Between 5 and 10GB</v>
      </c>
    </row>
    <row r="5746" spans="1:23" x14ac:dyDescent="0.25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Row],[Under 30]]="Yes", "Under 30", IF(Aggregate[[#This Row],[Senior]]="Yes", "Senior", 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 "Less than 5GB", IF(Aggregate[[#This Row],[Avg Monthly GB Download]]&lt;10, "Between 5 and 10GB", "10 or more GB"))</f>
        <v>Less than 5GB</v>
      </c>
    </row>
    <row r="5747" spans="1:23" x14ac:dyDescent="0.25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Row],[Under 30]]="Yes", "Under 30", IF(Aggregate[[#This Row],[Senior]]="Yes", "Senior", 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 "Less than 5GB", IF(Aggregate[[#This Row],[Avg Monthly GB Download]]&lt;10, "Between 5 and 10GB", "10 or more GB"))</f>
        <v>Between 5 and 10GB</v>
      </c>
    </row>
    <row r="5748" spans="1:23" x14ac:dyDescent="0.25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Row],[Under 30]]="Yes", "Under 30", IF(Aggregate[[#This Row],[Senior]]="Yes", "Senior", 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 "Less than 5GB", IF(Aggregate[[#This Row],[Avg Monthly GB Download]]&lt;10, "Between 5 and 10GB", "10 or more GB"))</f>
        <v>10 or more GB</v>
      </c>
    </row>
    <row r="5749" spans="1:23" x14ac:dyDescent="0.25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Row],[Under 30]]="Yes", "Under 30", IF(Aggregate[[#This Row],[Senior]]="Yes", "Senior", 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 "Less than 5GB", IF(Aggregate[[#This Row],[Avg Monthly GB Download]]&lt;10, "Between 5 and 10GB", "10 or more GB"))</f>
        <v>Between 5 and 10GB</v>
      </c>
    </row>
    <row r="5750" spans="1:23" x14ac:dyDescent="0.25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Row],[Under 30]]="Yes", "Under 30", IF(Aggregate[[#This Row],[Senior]]="Yes", "Senior", 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 "Less than 5GB", IF(Aggregate[[#This Row],[Avg Monthly GB Download]]&lt;10, "Between 5 and 10GB", "10 or more GB"))</f>
        <v>Less than 5GB</v>
      </c>
    </row>
    <row r="5751" spans="1:23" x14ac:dyDescent="0.25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Row],[Under 30]]="Yes", "Under 30", IF(Aggregate[[#This Row],[Senior]]="Yes", "Senior", 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 "Less than 5GB", IF(Aggregate[[#This Row],[Avg Monthly GB Download]]&lt;10, "Between 5 and 10GB", "10 or more GB"))</f>
        <v>10 or more GB</v>
      </c>
    </row>
    <row r="5752" spans="1:23" x14ac:dyDescent="0.25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Row],[Under 30]]="Yes", "Under 30", IF(Aggregate[[#This Row],[Senior]]="Yes", "Senior", 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 "Less than 5GB", IF(Aggregate[[#This Row],[Avg Monthly GB Download]]&lt;10, "Between 5 and 10GB", "10 or more GB"))</f>
        <v>Less than 5GB</v>
      </c>
    </row>
    <row r="5753" spans="1:23" x14ac:dyDescent="0.25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Row],[Under 30]]="Yes", "Under 30", IF(Aggregate[[#This Row],[Senior]]="Yes", "Senior", 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 "Less than 5GB", IF(Aggregate[[#This Row],[Avg Monthly GB Download]]&lt;10, "Between 5 and 10GB", "10 or more GB"))</f>
        <v>Less than 5GB</v>
      </c>
    </row>
    <row r="5754" spans="1:23" x14ac:dyDescent="0.25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Row],[Under 30]]="Yes", "Under 30", IF(Aggregate[[#This Row],[Senior]]="Yes", "Senior", 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 "Less than 5GB", IF(Aggregate[[#This Row],[Avg Monthly GB Download]]&lt;10, "Between 5 and 10GB", "10 or more GB"))</f>
        <v>Between 5 and 10GB</v>
      </c>
    </row>
    <row r="5755" spans="1:23" x14ac:dyDescent="0.25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Row],[Under 30]]="Yes", "Under 30", IF(Aggregate[[#This Row],[Senior]]="Yes", "Senior", 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 "Less than 5GB", IF(Aggregate[[#This Row],[Avg Monthly GB Download]]&lt;10, "Between 5 and 10GB", "10 or more GB"))</f>
        <v>Between 5 and 10GB</v>
      </c>
    </row>
    <row r="5756" spans="1:23" x14ac:dyDescent="0.25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Row],[Under 30]]="Yes", "Under 30", IF(Aggregate[[#This Row],[Senior]]="Yes", "Senior", 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 "Less than 5GB", IF(Aggregate[[#This Row],[Avg Monthly GB Download]]&lt;10, "Between 5 and 10GB", "10 or more GB"))</f>
        <v>Less than 5GB</v>
      </c>
    </row>
    <row r="5757" spans="1:23" x14ac:dyDescent="0.25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Row],[Under 30]]="Yes", "Under 30", IF(Aggregate[[#This Row],[Senior]]="Yes", "Senior", 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 "Less than 5GB", IF(Aggregate[[#This Row],[Avg Monthly GB Download]]&lt;10, "Between 5 and 10GB", "10 or more GB"))</f>
        <v>10 or more GB</v>
      </c>
    </row>
    <row r="5758" spans="1:23" x14ac:dyDescent="0.25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Row],[Under 30]]="Yes", "Under 30", IF(Aggregate[[#This Row],[Senior]]="Yes", "Senior", 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 "Less than 5GB", IF(Aggregate[[#This Row],[Avg Monthly GB Download]]&lt;10, "Between 5 and 10GB", "10 or more GB"))</f>
        <v>10 or more GB</v>
      </c>
    </row>
    <row r="5759" spans="1:23" x14ac:dyDescent="0.25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Row],[Under 30]]="Yes", "Under 30", IF(Aggregate[[#This Row],[Senior]]="Yes", "Senior", 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 "Less than 5GB", IF(Aggregate[[#This Row],[Avg Monthly GB Download]]&lt;10, "Between 5 and 10GB", "10 or more GB"))</f>
        <v>10 or more GB</v>
      </c>
    </row>
    <row r="5760" spans="1:23" x14ac:dyDescent="0.25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Row],[Under 30]]="Yes", "Under 30", IF(Aggregate[[#This Row],[Senior]]="Yes", "Senior", 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 "Less than 5GB", IF(Aggregate[[#This Row],[Avg Monthly GB Download]]&lt;10, "Between 5 and 10GB", "10 or more GB"))</f>
        <v>10 or more GB</v>
      </c>
    </row>
    <row r="5761" spans="1:23" x14ac:dyDescent="0.25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Row],[Under 30]]="Yes", "Under 30", IF(Aggregate[[#This Row],[Senior]]="Yes", "Senior", 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 "Less than 5GB", IF(Aggregate[[#This Row],[Avg Monthly GB Download]]&lt;10, "Between 5 and 10GB", "10 or more GB"))</f>
        <v>Between 5 and 10GB</v>
      </c>
    </row>
    <row r="5762" spans="1:23" x14ac:dyDescent="0.25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Row],[Under 30]]="Yes", "Under 30", IF(Aggregate[[#This Row],[Senior]]="Yes", "Senior", 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 "Less than 5GB", IF(Aggregate[[#This Row],[Avg Monthly GB Download]]&lt;10, "Between 5 and 10GB", "10 or more GB"))</f>
        <v>10 or more GB</v>
      </c>
    </row>
    <row r="5763" spans="1:23" x14ac:dyDescent="0.25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Row],[Under 30]]="Yes", "Under 30", IF(Aggregate[[#This Row],[Senior]]="Yes", "Senior", 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 "Less than 5GB", IF(Aggregate[[#This Row],[Avg Monthly GB Download]]&lt;10, "Between 5 and 10GB", "10 or more GB"))</f>
        <v>10 or more GB</v>
      </c>
    </row>
    <row r="5764" spans="1:23" x14ac:dyDescent="0.25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Row],[Under 30]]="Yes", "Under 30", IF(Aggregate[[#This Row],[Senior]]="Yes", "Senior", 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 "Less than 5GB", IF(Aggregate[[#This Row],[Avg Monthly GB Download]]&lt;10, "Between 5 and 10GB", "10 or more GB"))</f>
        <v>10 or more GB</v>
      </c>
    </row>
    <row r="5765" spans="1:23" x14ac:dyDescent="0.25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Row],[Under 30]]="Yes", "Under 30", IF(Aggregate[[#This Row],[Senior]]="Yes", "Senior", 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 "Less than 5GB", IF(Aggregate[[#This Row],[Avg Monthly GB Download]]&lt;10, "Between 5 and 10GB", "10 or more GB"))</f>
        <v>Between 5 and 10GB</v>
      </c>
    </row>
    <row r="5766" spans="1:23" x14ac:dyDescent="0.25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Row],[Under 30]]="Yes", "Under 30", IF(Aggregate[[#This Row],[Senior]]="Yes", "Senior", 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 "Less than 5GB", IF(Aggregate[[#This Row],[Avg Monthly GB Download]]&lt;10, "Between 5 and 10GB", "10 or more GB"))</f>
        <v>10 or more GB</v>
      </c>
    </row>
    <row r="5767" spans="1:23" x14ac:dyDescent="0.25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Row],[Under 30]]="Yes", "Under 30", IF(Aggregate[[#This Row],[Senior]]="Yes", "Senior", 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 "Less than 5GB", IF(Aggregate[[#This Row],[Avg Monthly GB Download]]&lt;10, "Between 5 and 10GB", "10 or more GB"))</f>
        <v>Less than 5GB</v>
      </c>
    </row>
    <row r="5768" spans="1:23" x14ac:dyDescent="0.25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Row],[Under 30]]="Yes", "Under 30", IF(Aggregate[[#This Row],[Senior]]="Yes", "Senior", 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 "Less than 5GB", IF(Aggregate[[#This Row],[Avg Monthly GB Download]]&lt;10, "Between 5 and 10GB", "10 or more GB"))</f>
        <v>Less than 5GB</v>
      </c>
    </row>
    <row r="5769" spans="1:23" x14ac:dyDescent="0.25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Row],[Under 30]]="Yes", "Under 30", IF(Aggregate[[#This Row],[Senior]]="Yes", "Senior", 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 "Less than 5GB", IF(Aggregate[[#This Row],[Avg Monthly GB Download]]&lt;10, "Between 5 and 10GB", "10 or more GB"))</f>
        <v>10 or more GB</v>
      </c>
    </row>
    <row r="5770" spans="1:23" x14ac:dyDescent="0.25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Row],[Under 30]]="Yes", "Under 30", IF(Aggregate[[#This Row],[Senior]]="Yes", "Senior", 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 "Less than 5GB", IF(Aggregate[[#This Row],[Avg Monthly GB Download]]&lt;10, "Between 5 and 10GB", "10 or more GB"))</f>
        <v>10 or more GB</v>
      </c>
    </row>
    <row r="5771" spans="1:23" x14ac:dyDescent="0.25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Row],[Under 30]]="Yes", "Under 30", IF(Aggregate[[#This Row],[Senior]]="Yes", "Senior", 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 "Less than 5GB", IF(Aggregate[[#This Row],[Avg Monthly GB Download]]&lt;10, "Between 5 and 10GB", "10 or more GB"))</f>
        <v>Between 5 and 10GB</v>
      </c>
    </row>
    <row r="5772" spans="1:23" x14ac:dyDescent="0.25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Row],[Under 30]]="Yes", "Under 30", IF(Aggregate[[#This Row],[Senior]]="Yes", "Senior", 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 "Less than 5GB", IF(Aggregate[[#This Row],[Avg Monthly GB Download]]&lt;10, "Between 5 and 10GB", "10 or more GB"))</f>
        <v>Less than 5GB</v>
      </c>
    </row>
    <row r="5773" spans="1:23" x14ac:dyDescent="0.25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Row],[Under 30]]="Yes", "Under 30", IF(Aggregate[[#This Row],[Senior]]="Yes", "Senior", 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 "Less than 5GB", IF(Aggregate[[#This Row],[Avg Monthly GB Download]]&lt;10, "Between 5 and 10GB", "10 or more GB"))</f>
        <v>10 or more GB</v>
      </c>
    </row>
    <row r="5774" spans="1:23" x14ac:dyDescent="0.25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Row],[Under 30]]="Yes", "Under 30", IF(Aggregate[[#This Row],[Senior]]="Yes", "Senior", 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 "Less than 5GB", IF(Aggregate[[#This Row],[Avg Monthly GB Download]]&lt;10, "Between 5 and 10GB", "10 or more GB"))</f>
        <v>Less than 5GB</v>
      </c>
    </row>
    <row r="5775" spans="1:23" x14ac:dyDescent="0.25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Row],[Under 30]]="Yes", "Under 30", IF(Aggregate[[#This Row],[Senior]]="Yes", "Senior", 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 "Less than 5GB", IF(Aggregate[[#This Row],[Avg Monthly GB Download]]&lt;10, "Between 5 and 10GB", "10 or more GB"))</f>
        <v>Less than 5GB</v>
      </c>
    </row>
    <row r="5776" spans="1:23" x14ac:dyDescent="0.25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Row],[Under 30]]="Yes", "Under 30", IF(Aggregate[[#This Row],[Senior]]="Yes", "Senior", 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 "Less than 5GB", IF(Aggregate[[#This Row],[Avg Monthly GB Download]]&lt;10, "Between 5 and 10GB", "10 or more GB"))</f>
        <v>Between 5 and 10GB</v>
      </c>
    </row>
    <row r="5777" spans="1:23" x14ac:dyDescent="0.25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Row],[Under 30]]="Yes", "Under 30", IF(Aggregate[[#This Row],[Senior]]="Yes", "Senior", 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 "Less than 5GB", IF(Aggregate[[#This Row],[Avg Monthly GB Download]]&lt;10, "Between 5 and 10GB", "10 or more GB"))</f>
        <v>Between 5 and 10GB</v>
      </c>
    </row>
    <row r="5778" spans="1:23" x14ac:dyDescent="0.25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Row],[Under 30]]="Yes", "Under 30", IF(Aggregate[[#This Row],[Senior]]="Yes", "Senior", 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 "Less than 5GB", IF(Aggregate[[#This Row],[Avg Monthly GB Download]]&lt;10, "Between 5 and 10GB", "10 or more GB"))</f>
        <v>Between 5 and 10GB</v>
      </c>
    </row>
    <row r="5779" spans="1:23" x14ac:dyDescent="0.25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Row],[Under 30]]="Yes", "Under 30", IF(Aggregate[[#This Row],[Senior]]="Yes", "Senior", 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 "Less than 5GB", IF(Aggregate[[#This Row],[Avg Monthly GB Download]]&lt;10, "Between 5 and 10GB", "10 or more GB"))</f>
        <v>Between 5 and 10GB</v>
      </c>
    </row>
    <row r="5780" spans="1:23" x14ac:dyDescent="0.25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Row],[Under 30]]="Yes", "Under 30", IF(Aggregate[[#This Row],[Senior]]="Yes", "Senior", 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 "Less than 5GB", IF(Aggregate[[#This Row],[Avg Monthly GB Download]]&lt;10, "Between 5 and 10GB", "10 or more GB"))</f>
        <v>Between 5 and 10GB</v>
      </c>
    </row>
    <row r="5781" spans="1:23" x14ac:dyDescent="0.25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Row],[Under 30]]="Yes", "Under 30", IF(Aggregate[[#This Row],[Senior]]="Yes", "Senior", 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 "Less than 5GB", IF(Aggregate[[#This Row],[Avg Monthly GB Download]]&lt;10, "Between 5 and 10GB", "10 or more GB"))</f>
        <v>10 or more GB</v>
      </c>
    </row>
    <row r="5782" spans="1:23" x14ac:dyDescent="0.25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Row],[Under 30]]="Yes", "Under 30", IF(Aggregate[[#This Row],[Senior]]="Yes", "Senior", 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 "Less than 5GB", IF(Aggregate[[#This Row],[Avg Monthly GB Download]]&lt;10, "Between 5 and 10GB", "10 or more GB"))</f>
        <v>10 or more GB</v>
      </c>
    </row>
    <row r="5783" spans="1:23" x14ac:dyDescent="0.25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Row],[Under 30]]="Yes", "Under 30", IF(Aggregate[[#This Row],[Senior]]="Yes", "Senior", 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 "Less than 5GB", IF(Aggregate[[#This Row],[Avg Monthly GB Download]]&lt;10, "Between 5 and 10GB", "10 or more GB"))</f>
        <v>Between 5 and 10GB</v>
      </c>
    </row>
    <row r="5784" spans="1:23" x14ac:dyDescent="0.25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Row],[Under 30]]="Yes", "Under 30", IF(Aggregate[[#This Row],[Senior]]="Yes", "Senior", 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 "Less than 5GB", IF(Aggregate[[#This Row],[Avg Monthly GB Download]]&lt;10, "Between 5 and 10GB", "10 or more GB"))</f>
        <v>10 or more GB</v>
      </c>
    </row>
    <row r="5785" spans="1:23" x14ac:dyDescent="0.25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Row],[Under 30]]="Yes", "Under 30", IF(Aggregate[[#This Row],[Senior]]="Yes", "Senior", 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 "Less than 5GB", IF(Aggregate[[#This Row],[Avg Monthly GB Download]]&lt;10, "Between 5 and 10GB", "10 or more GB"))</f>
        <v>Between 5 and 10GB</v>
      </c>
    </row>
    <row r="5786" spans="1:23" x14ac:dyDescent="0.25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Row],[Under 30]]="Yes", "Under 30", IF(Aggregate[[#This Row],[Senior]]="Yes", "Senior", 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 "Less than 5GB", IF(Aggregate[[#This Row],[Avg Monthly GB Download]]&lt;10, "Between 5 and 10GB", "10 or more GB"))</f>
        <v>Between 5 and 10GB</v>
      </c>
    </row>
    <row r="5787" spans="1:23" x14ac:dyDescent="0.25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Row],[Under 30]]="Yes", "Under 30", IF(Aggregate[[#This Row],[Senior]]="Yes", "Senior", 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 "Less than 5GB", IF(Aggregate[[#This Row],[Avg Monthly GB Download]]&lt;10, "Between 5 and 10GB", "10 or more GB"))</f>
        <v>Less than 5GB</v>
      </c>
    </row>
    <row r="5788" spans="1:23" x14ac:dyDescent="0.25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Row],[Under 30]]="Yes", "Under 30", IF(Aggregate[[#This Row],[Senior]]="Yes", "Senior", 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 "Less than 5GB", IF(Aggregate[[#This Row],[Avg Monthly GB Download]]&lt;10, "Between 5 and 10GB", "10 or more GB"))</f>
        <v>Between 5 and 10GB</v>
      </c>
    </row>
    <row r="5789" spans="1:23" x14ac:dyDescent="0.25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Row],[Under 30]]="Yes", "Under 30", IF(Aggregate[[#This Row],[Senior]]="Yes", "Senior", 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 "Less than 5GB", IF(Aggregate[[#This Row],[Avg Monthly GB Download]]&lt;10, "Between 5 and 10GB", "10 or more GB"))</f>
        <v>10 or more GB</v>
      </c>
    </row>
    <row r="5790" spans="1:23" x14ac:dyDescent="0.25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Row],[Under 30]]="Yes", "Under 30", IF(Aggregate[[#This Row],[Senior]]="Yes", "Senior", 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 "Less than 5GB", IF(Aggregate[[#This Row],[Avg Monthly GB Download]]&lt;10, "Between 5 and 10GB", "10 or more GB"))</f>
        <v>Less than 5GB</v>
      </c>
    </row>
    <row r="5791" spans="1:23" x14ac:dyDescent="0.25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Row],[Under 30]]="Yes", "Under 30", IF(Aggregate[[#This Row],[Senior]]="Yes", "Senior", 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 "Less than 5GB", IF(Aggregate[[#This Row],[Avg Monthly GB Download]]&lt;10, "Between 5 and 10GB", "10 or more GB"))</f>
        <v>Less than 5GB</v>
      </c>
    </row>
    <row r="5792" spans="1:23" x14ac:dyDescent="0.25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Row],[Under 30]]="Yes", "Under 30", IF(Aggregate[[#This Row],[Senior]]="Yes", "Senior", 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 "Less than 5GB", IF(Aggregate[[#This Row],[Avg Monthly GB Download]]&lt;10, "Between 5 and 10GB", "10 or more GB"))</f>
        <v>10 or more GB</v>
      </c>
    </row>
    <row r="5793" spans="1:23" x14ac:dyDescent="0.25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Row],[Under 30]]="Yes", "Under 30", IF(Aggregate[[#This Row],[Senior]]="Yes", "Senior", 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 "Less than 5GB", IF(Aggregate[[#This Row],[Avg Monthly GB Download]]&lt;10, "Between 5 and 10GB", "10 or more GB"))</f>
        <v>Between 5 and 10GB</v>
      </c>
    </row>
    <row r="5794" spans="1:23" x14ac:dyDescent="0.25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Row],[Under 30]]="Yes", "Under 30", IF(Aggregate[[#This Row],[Senior]]="Yes", "Senior", 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 "Less than 5GB", IF(Aggregate[[#This Row],[Avg Monthly GB Download]]&lt;10, "Between 5 and 10GB", "10 or more GB"))</f>
        <v>Between 5 and 10GB</v>
      </c>
    </row>
    <row r="5795" spans="1:23" x14ac:dyDescent="0.25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Row],[Under 30]]="Yes", "Under 30", IF(Aggregate[[#This Row],[Senior]]="Yes", "Senior", 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 "Less than 5GB", IF(Aggregate[[#This Row],[Avg Monthly GB Download]]&lt;10, "Between 5 and 10GB", "10 or more GB"))</f>
        <v>Less than 5GB</v>
      </c>
    </row>
    <row r="5796" spans="1:23" x14ac:dyDescent="0.25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Row],[Under 30]]="Yes", "Under 30", IF(Aggregate[[#This Row],[Senior]]="Yes", "Senior", 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 "Less than 5GB", IF(Aggregate[[#This Row],[Avg Monthly GB Download]]&lt;10, "Between 5 and 10GB", "10 or more GB"))</f>
        <v>Less than 5GB</v>
      </c>
    </row>
    <row r="5797" spans="1:23" x14ac:dyDescent="0.25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Row],[Under 30]]="Yes", "Under 30", IF(Aggregate[[#This Row],[Senior]]="Yes", "Senior", 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 "Less than 5GB", IF(Aggregate[[#This Row],[Avg Monthly GB Download]]&lt;10, "Between 5 and 10GB", "10 or more GB"))</f>
        <v>Less than 5GB</v>
      </c>
    </row>
    <row r="5798" spans="1:23" x14ac:dyDescent="0.25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Row],[Under 30]]="Yes", "Under 30", IF(Aggregate[[#This Row],[Senior]]="Yes", "Senior", 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 "Less than 5GB", IF(Aggregate[[#This Row],[Avg Monthly GB Download]]&lt;10, "Between 5 and 10GB", "10 or more GB"))</f>
        <v>Less than 5GB</v>
      </c>
    </row>
    <row r="5799" spans="1:23" x14ac:dyDescent="0.25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Row],[Under 30]]="Yes", "Under 30", IF(Aggregate[[#This Row],[Senior]]="Yes", "Senior", 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 "Less than 5GB", IF(Aggregate[[#This Row],[Avg Monthly GB Download]]&lt;10, "Between 5 and 10GB", "10 or more GB"))</f>
        <v>10 or more GB</v>
      </c>
    </row>
    <row r="5800" spans="1:23" x14ac:dyDescent="0.25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Row],[Under 30]]="Yes", "Under 30", IF(Aggregate[[#This Row],[Senior]]="Yes", "Senior", 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 "Less than 5GB", IF(Aggregate[[#This Row],[Avg Monthly GB Download]]&lt;10, "Between 5 and 10GB", "10 or more GB"))</f>
        <v>10 or more GB</v>
      </c>
    </row>
    <row r="5801" spans="1:23" x14ac:dyDescent="0.25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Row],[Under 30]]="Yes", "Under 30", IF(Aggregate[[#This Row],[Senior]]="Yes", "Senior", 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 "Less than 5GB", IF(Aggregate[[#This Row],[Avg Monthly GB Download]]&lt;10, "Between 5 and 10GB", "10 or more GB"))</f>
        <v>10 or more GB</v>
      </c>
    </row>
    <row r="5802" spans="1:23" x14ac:dyDescent="0.25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Row],[Under 30]]="Yes", "Under 30", IF(Aggregate[[#This Row],[Senior]]="Yes", "Senior", 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 "Less than 5GB", IF(Aggregate[[#This Row],[Avg Monthly GB Download]]&lt;10, "Between 5 and 10GB", "10 or more GB"))</f>
        <v>10 or more GB</v>
      </c>
    </row>
    <row r="5803" spans="1:23" x14ac:dyDescent="0.25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Row],[Under 30]]="Yes", "Under 30", IF(Aggregate[[#This Row],[Senior]]="Yes", "Senior", 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 "Less than 5GB", IF(Aggregate[[#This Row],[Avg Monthly GB Download]]&lt;10, "Between 5 and 10GB", "10 or more GB"))</f>
        <v>Less than 5GB</v>
      </c>
    </row>
    <row r="5804" spans="1:23" x14ac:dyDescent="0.25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Row],[Under 30]]="Yes", "Under 30", IF(Aggregate[[#This Row],[Senior]]="Yes", "Senior", 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 "Less than 5GB", IF(Aggregate[[#This Row],[Avg Monthly GB Download]]&lt;10, "Between 5 and 10GB", "10 or more GB"))</f>
        <v>Less than 5GB</v>
      </c>
    </row>
    <row r="5805" spans="1:23" x14ac:dyDescent="0.25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Row],[Under 30]]="Yes", "Under 30", IF(Aggregate[[#This Row],[Senior]]="Yes", "Senior", 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 "Less than 5GB", IF(Aggregate[[#This Row],[Avg Monthly GB Download]]&lt;10, "Between 5 and 10GB", "10 or more GB"))</f>
        <v>Between 5 and 10GB</v>
      </c>
    </row>
    <row r="5806" spans="1:23" x14ac:dyDescent="0.25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Row],[Under 30]]="Yes", "Under 30", IF(Aggregate[[#This Row],[Senior]]="Yes", "Senior", 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 "Less than 5GB", IF(Aggregate[[#This Row],[Avg Monthly GB Download]]&lt;10, "Between 5 and 10GB", "10 or more GB"))</f>
        <v>Between 5 and 10GB</v>
      </c>
    </row>
    <row r="5807" spans="1:23" x14ac:dyDescent="0.25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Row],[Under 30]]="Yes", "Under 30", IF(Aggregate[[#This Row],[Senior]]="Yes", "Senior", 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 "Less than 5GB", IF(Aggregate[[#This Row],[Avg Monthly GB Download]]&lt;10, "Between 5 and 10GB", "10 or more GB"))</f>
        <v>10 or more GB</v>
      </c>
    </row>
    <row r="5808" spans="1:23" x14ac:dyDescent="0.25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Row],[Under 30]]="Yes", "Under 30", IF(Aggregate[[#This Row],[Senior]]="Yes", "Senior", 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 "Less than 5GB", IF(Aggregate[[#This Row],[Avg Monthly GB Download]]&lt;10, "Between 5 and 10GB", "10 or more GB"))</f>
        <v>Between 5 and 10GB</v>
      </c>
    </row>
    <row r="5809" spans="1:23" x14ac:dyDescent="0.25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Row],[Under 30]]="Yes", "Under 30", IF(Aggregate[[#This Row],[Senior]]="Yes", "Senior", 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 "Less than 5GB", IF(Aggregate[[#This Row],[Avg Monthly GB Download]]&lt;10, "Between 5 and 10GB", "10 or more GB"))</f>
        <v>10 or more GB</v>
      </c>
    </row>
    <row r="5810" spans="1:23" x14ac:dyDescent="0.25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Row],[Under 30]]="Yes", "Under 30", IF(Aggregate[[#This Row],[Senior]]="Yes", "Senior", 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 "Less than 5GB", IF(Aggregate[[#This Row],[Avg Monthly GB Download]]&lt;10, "Between 5 and 10GB", "10 or more GB"))</f>
        <v>Between 5 and 10GB</v>
      </c>
    </row>
    <row r="5811" spans="1:23" x14ac:dyDescent="0.25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Row],[Under 30]]="Yes", "Under 30", IF(Aggregate[[#This Row],[Senior]]="Yes", "Senior", 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 "Less than 5GB", IF(Aggregate[[#This Row],[Avg Monthly GB Download]]&lt;10, "Between 5 and 10GB", "10 or more GB"))</f>
        <v>Between 5 and 10GB</v>
      </c>
    </row>
    <row r="5812" spans="1:23" x14ac:dyDescent="0.25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Row],[Under 30]]="Yes", "Under 30", IF(Aggregate[[#This Row],[Senior]]="Yes", "Senior", 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 "Less than 5GB", IF(Aggregate[[#This Row],[Avg Monthly GB Download]]&lt;10, "Between 5 and 10GB", "10 or more GB"))</f>
        <v>Less than 5GB</v>
      </c>
    </row>
    <row r="5813" spans="1:23" x14ac:dyDescent="0.25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Row],[Under 30]]="Yes", "Under 30", IF(Aggregate[[#This Row],[Senior]]="Yes", "Senior", 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 "Less than 5GB", IF(Aggregate[[#This Row],[Avg Monthly GB Download]]&lt;10, "Between 5 and 10GB", "10 or more GB"))</f>
        <v>Between 5 and 10GB</v>
      </c>
    </row>
    <row r="5814" spans="1:23" x14ac:dyDescent="0.25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Row],[Under 30]]="Yes", "Under 30", IF(Aggregate[[#This Row],[Senior]]="Yes", "Senior", 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 "Less than 5GB", IF(Aggregate[[#This Row],[Avg Monthly GB Download]]&lt;10, "Between 5 and 10GB", "10 or more GB"))</f>
        <v>10 or more GB</v>
      </c>
    </row>
    <row r="5815" spans="1:23" x14ac:dyDescent="0.25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Row],[Under 30]]="Yes", "Under 30", IF(Aggregate[[#This Row],[Senior]]="Yes", "Senior", 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 "Less than 5GB", IF(Aggregate[[#This Row],[Avg Monthly GB Download]]&lt;10, "Between 5 and 10GB", "10 or more GB"))</f>
        <v>Less than 5GB</v>
      </c>
    </row>
    <row r="5816" spans="1:23" x14ac:dyDescent="0.25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Row],[Under 30]]="Yes", "Under 30", IF(Aggregate[[#This Row],[Senior]]="Yes", "Senior", 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 "Less than 5GB", IF(Aggregate[[#This Row],[Avg Monthly GB Download]]&lt;10, "Between 5 and 10GB", "10 or more GB"))</f>
        <v>10 or more GB</v>
      </c>
    </row>
    <row r="5817" spans="1:23" x14ac:dyDescent="0.25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Row],[Under 30]]="Yes", "Under 30", IF(Aggregate[[#This Row],[Senior]]="Yes", "Senior", 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 "Less than 5GB", IF(Aggregate[[#This Row],[Avg Monthly GB Download]]&lt;10, "Between 5 and 10GB", "10 or more GB"))</f>
        <v>Less than 5GB</v>
      </c>
    </row>
    <row r="5818" spans="1:23" x14ac:dyDescent="0.25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Row],[Under 30]]="Yes", "Under 30", IF(Aggregate[[#This Row],[Senior]]="Yes", "Senior", 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 "Less than 5GB", IF(Aggregate[[#This Row],[Avg Monthly GB Download]]&lt;10, "Between 5 and 10GB", "10 or more GB"))</f>
        <v>10 or more GB</v>
      </c>
    </row>
    <row r="5819" spans="1:23" x14ac:dyDescent="0.25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Row],[Under 30]]="Yes", "Under 30", IF(Aggregate[[#This Row],[Senior]]="Yes", "Senior", 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 "Less than 5GB", IF(Aggregate[[#This Row],[Avg Monthly GB Download]]&lt;10, "Between 5 and 10GB", "10 or more GB"))</f>
        <v>10 or more GB</v>
      </c>
    </row>
    <row r="5820" spans="1:23" x14ac:dyDescent="0.25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Row],[Under 30]]="Yes", "Under 30", IF(Aggregate[[#This Row],[Senior]]="Yes", "Senior", 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 "Less than 5GB", IF(Aggregate[[#This Row],[Avg Monthly GB Download]]&lt;10, "Between 5 and 10GB", "10 or more GB"))</f>
        <v>10 or more GB</v>
      </c>
    </row>
    <row r="5821" spans="1:23" x14ac:dyDescent="0.25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Row],[Under 30]]="Yes", "Under 30", IF(Aggregate[[#This Row],[Senior]]="Yes", "Senior", 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 "Less than 5GB", IF(Aggregate[[#This Row],[Avg Monthly GB Download]]&lt;10, "Between 5 and 10GB", "10 or more GB"))</f>
        <v>Between 5 and 10GB</v>
      </c>
    </row>
    <row r="5822" spans="1:23" x14ac:dyDescent="0.25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Row],[Under 30]]="Yes", "Under 30", IF(Aggregate[[#This Row],[Senior]]="Yes", "Senior", 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 "Less than 5GB", IF(Aggregate[[#This Row],[Avg Monthly GB Download]]&lt;10, "Between 5 and 10GB", "10 or more GB"))</f>
        <v>Less than 5GB</v>
      </c>
    </row>
    <row r="5823" spans="1:23" x14ac:dyDescent="0.25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Row],[Under 30]]="Yes", "Under 30", IF(Aggregate[[#This Row],[Senior]]="Yes", "Senior", 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 "Less than 5GB", IF(Aggregate[[#This Row],[Avg Monthly GB Download]]&lt;10, "Between 5 and 10GB", "10 or more GB"))</f>
        <v>10 or more GB</v>
      </c>
    </row>
    <row r="5824" spans="1:23" x14ac:dyDescent="0.25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Row],[Under 30]]="Yes", "Under 30", IF(Aggregate[[#This Row],[Senior]]="Yes", "Senior", 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 "Less than 5GB", IF(Aggregate[[#This Row],[Avg Monthly GB Download]]&lt;10, "Between 5 and 10GB", "10 or more GB"))</f>
        <v>Between 5 and 10GB</v>
      </c>
    </row>
    <row r="5825" spans="1:23" x14ac:dyDescent="0.25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Row],[Under 30]]="Yes", "Under 30", IF(Aggregate[[#This Row],[Senior]]="Yes", "Senior", 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 "Less than 5GB", IF(Aggregate[[#This Row],[Avg Monthly GB Download]]&lt;10, "Between 5 and 10GB", "10 or more GB"))</f>
        <v>Less than 5GB</v>
      </c>
    </row>
    <row r="5826" spans="1:23" x14ac:dyDescent="0.25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Row],[Under 30]]="Yes", "Under 30", IF(Aggregate[[#This Row],[Senior]]="Yes", "Senior", 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 "Less than 5GB", IF(Aggregate[[#This Row],[Avg Monthly GB Download]]&lt;10, "Between 5 and 10GB", "10 or more GB"))</f>
        <v>Less than 5GB</v>
      </c>
    </row>
    <row r="5827" spans="1:23" x14ac:dyDescent="0.25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Row],[Under 30]]="Yes", "Under 30", IF(Aggregate[[#This Row],[Senior]]="Yes", "Senior", 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 "Less than 5GB", IF(Aggregate[[#This Row],[Avg Monthly GB Download]]&lt;10, "Between 5 and 10GB", "10 or more GB"))</f>
        <v>10 or more GB</v>
      </c>
    </row>
    <row r="5828" spans="1:23" x14ac:dyDescent="0.25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Row],[Under 30]]="Yes", "Under 30", IF(Aggregate[[#This Row],[Senior]]="Yes", "Senior", 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 "Less than 5GB", IF(Aggregate[[#This Row],[Avg Monthly GB Download]]&lt;10, "Between 5 and 10GB", "10 or more GB"))</f>
        <v>10 or more GB</v>
      </c>
    </row>
    <row r="5829" spans="1:23" x14ac:dyDescent="0.25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Row],[Under 30]]="Yes", "Under 30", IF(Aggregate[[#This Row],[Senior]]="Yes", "Senior", 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 "Less than 5GB", IF(Aggregate[[#This Row],[Avg Monthly GB Download]]&lt;10, "Between 5 and 10GB", "10 or more GB"))</f>
        <v>10 or more GB</v>
      </c>
    </row>
    <row r="5830" spans="1:23" x14ac:dyDescent="0.25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Row],[Under 30]]="Yes", "Under 30", IF(Aggregate[[#This Row],[Senior]]="Yes", "Senior", 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 "Less than 5GB", IF(Aggregate[[#This Row],[Avg Monthly GB Download]]&lt;10, "Between 5 and 10GB", "10 or more GB"))</f>
        <v>Less than 5GB</v>
      </c>
    </row>
    <row r="5831" spans="1:23" x14ac:dyDescent="0.25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Row],[Under 30]]="Yes", "Under 30", IF(Aggregate[[#This Row],[Senior]]="Yes", "Senior", 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 "Less than 5GB", IF(Aggregate[[#This Row],[Avg Monthly GB Download]]&lt;10, "Between 5 and 10GB", "10 or more GB"))</f>
        <v>Between 5 and 10GB</v>
      </c>
    </row>
    <row r="5832" spans="1:23" x14ac:dyDescent="0.25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Row],[Under 30]]="Yes", "Under 30", IF(Aggregate[[#This Row],[Senior]]="Yes", "Senior", 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 "Less than 5GB", IF(Aggregate[[#This Row],[Avg Monthly GB Download]]&lt;10, "Between 5 and 10GB", "10 or more GB"))</f>
        <v>Less than 5GB</v>
      </c>
    </row>
    <row r="5833" spans="1:23" x14ac:dyDescent="0.25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Row],[Under 30]]="Yes", "Under 30", IF(Aggregate[[#This Row],[Senior]]="Yes", "Senior", 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 "Less than 5GB", IF(Aggregate[[#This Row],[Avg Monthly GB Download]]&lt;10, "Between 5 and 10GB", "10 or more GB"))</f>
        <v>Between 5 and 10GB</v>
      </c>
    </row>
    <row r="5834" spans="1:23" x14ac:dyDescent="0.25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Row],[Under 30]]="Yes", "Under 30", IF(Aggregate[[#This Row],[Senior]]="Yes", "Senior", 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 "Less than 5GB", IF(Aggregate[[#This Row],[Avg Monthly GB Download]]&lt;10, "Between 5 and 10GB", "10 or more GB"))</f>
        <v>10 or more GB</v>
      </c>
    </row>
    <row r="5835" spans="1:23" x14ac:dyDescent="0.25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Row],[Under 30]]="Yes", "Under 30", IF(Aggregate[[#This Row],[Senior]]="Yes", "Senior", 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 "Less than 5GB", IF(Aggregate[[#This Row],[Avg Monthly GB Download]]&lt;10, "Between 5 and 10GB", "10 or more GB"))</f>
        <v>Less than 5GB</v>
      </c>
    </row>
    <row r="5836" spans="1:23" x14ac:dyDescent="0.25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Row],[Under 30]]="Yes", "Under 30", IF(Aggregate[[#This Row],[Senior]]="Yes", "Senior", 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 "Less than 5GB", IF(Aggregate[[#This Row],[Avg Monthly GB Download]]&lt;10, "Between 5 and 10GB", "10 or more GB"))</f>
        <v>Between 5 and 10GB</v>
      </c>
    </row>
    <row r="5837" spans="1:23" x14ac:dyDescent="0.25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Row],[Under 30]]="Yes", "Under 30", IF(Aggregate[[#This Row],[Senior]]="Yes", "Senior", 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 "Less than 5GB", IF(Aggregate[[#This Row],[Avg Monthly GB Download]]&lt;10, "Between 5 and 10GB", "10 or more GB"))</f>
        <v>Less than 5GB</v>
      </c>
    </row>
    <row r="5838" spans="1:23" x14ac:dyDescent="0.25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Row],[Under 30]]="Yes", "Under 30", IF(Aggregate[[#This Row],[Senior]]="Yes", "Senior", 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 "Less than 5GB", IF(Aggregate[[#This Row],[Avg Monthly GB Download]]&lt;10, "Between 5 and 10GB", "10 or more GB"))</f>
        <v>Less than 5GB</v>
      </c>
    </row>
    <row r="5839" spans="1:23" x14ac:dyDescent="0.25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Row],[Under 30]]="Yes", "Under 30", IF(Aggregate[[#This Row],[Senior]]="Yes", "Senior", 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 "Less than 5GB", IF(Aggregate[[#This Row],[Avg Monthly GB Download]]&lt;10, "Between 5 and 10GB", "10 or more GB"))</f>
        <v>Between 5 and 10GB</v>
      </c>
    </row>
    <row r="5840" spans="1:23" x14ac:dyDescent="0.25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Row],[Under 30]]="Yes", "Under 30", IF(Aggregate[[#This Row],[Senior]]="Yes", "Senior", 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 "Less than 5GB", IF(Aggregate[[#This Row],[Avg Monthly GB Download]]&lt;10, "Between 5 and 10GB", "10 or more GB"))</f>
        <v>Between 5 and 10GB</v>
      </c>
    </row>
    <row r="5841" spans="1:23" x14ac:dyDescent="0.25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Row],[Under 30]]="Yes", "Under 30", IF(Aggregate[[#This Row],[Senior]]="Yes", "Senior", 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 "Less than 5GB", IF(Aggregate[[#This Row],[Avg Monthly GB Download]]&lt;10, "Between 5 and 10GB", "10 or more GB"))</f>
        <v>Between 5 and 10GB</v>
      </c>
    </row>
    <row r="5842" spans="1:23" x14ac:dyDescent="0.25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Row],[Under 30]]="Yes", "Under 30", IF(Aggregate[[#This Row],[Senior]]="Yes", "Senior", 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 "Less than 5GB", IF(Aggregate[[#This Row],[Avg Monthly GB Download]]&lt;10, "Between 5 and 10GB", "10 or more GB"))</f>
        <v>10 or more GB</v>
      </c>
    </row>
    <row r="5843" spans="1:23" x14ac:dyDescent="0.25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Row],[Under 30]]="Yes", "Under 30", IF(Aggregate[[#This Row],[Senior]]="Yes", "Senior", 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 "Less than 5GB", IF(Aggregate[[#This Row],[Avg Monthly GB Download]]&lt;10, "Between 5 and 10GB", "10 or more GB"))</f>
        <v>Less than 5GB</v>
      </c>
    </row>
    <row r="5844" spans="1:23" x14ac:dyDescent="0.25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Row],[Under 30]]="Yes", "Under 30", IF(Aggregate[[#This Row],[Senior]]="Yes", "Senior", 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 "Less than 5GB", IF(Aggregate[[#This Row],[Avg Monthly GB Download]]&lt;10, "Between 5 and 10GB", "10 or more GB"))</f>
        <v>10 or more GB</v>
      </c>
    </row>
    <row r="5845" spans="1:23" x14ac:dyDescent="0.25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Row],[Under 30]]="Yes", "Under 30", IF(Aggregate[[#This Row],[Senior]]="Yes", "Senior", 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 "Less than 5GB", IF(Aggregate[[#This Row],[Avg Monthly GB Download]]&lt;10, "Between 5 and 10GB", "10 or more GB"))</f>
        <v>Less than 5GB</v>
      </c>
    </row>
    <row r="5846" spans="1:23" x14ac:dyDescent="0.25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Row],[Under 30]]="Yes", "Under 30", IF(Aggregate[[#This Row],[Senior]]="Yes", "Senior", 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 "Less than 5GB", IF(Aggregate[[#This Row],[Avg Monthly GB Download]]&lt;10, "Between 5 and 10GB", "10 or more GB"))</f>
        <v>10 or more GB</v>
      </c>
    </row>
    <row r="5847" spans="1:23" x14ac:dyDescent="0.25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Row],[Under 30]]="Yes", "Under 30", IF(Aggregate[[#This Row],[Senior]]="Yes", "Senior", 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 "Less than 5GB", IF(Aggregate[[#This Row],[Avg Monthly GB Download]]&lt;10, "Between 5 and 10GB", "10 or more GB"))</f>
        <v>Less than 5GB</v>
      </c>
    </row>
    <row r="5848" spans="1:23" x14ac:dyDescent="0.25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Row],[Under 30]]="Yes", "Under 30", IF(Aggregate[[#This Row],[Senior]]="Yes", "Senior", 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 "Less than 5GB", IF(Aggregate[[#This Row],[Avg Monthly GB Download]]&lt;10, "Between 5 and 10GB", "10 or more GB"))</f>
        <v>10 or more GB</v>
      </c>
    </row>
    <row r="5849" spans="1:23" x14ac:dyDescent="0.25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Row],[Under 30]]="Yes", "Under 30", IF(Aggregate[[#This Row],[Senior]]="Yes", "Senior", 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 "Less than 5GB", IF(Aggregate[[#This Row],[Avg Monthly GB Download]]&lt;10, "Between 5 and 10GB", "10 or more GB"))</f>
        <v>Less than 5GB</v>
      </c>
    </row>
    <row r="5850" spans="1:23" x14ac:dyDescent="0.25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Row],[Under 30]]="Yes", "Under 30", IF(Aggregate[[#This Row],[Senior]]="Yes", "Senior", 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 "Less than 5GB", IF(Aggregate[[#This Row],[Avg Monthly GB Download]]&lt;10, "Between 5 and 10GB", "10 or more GB"))</f>
        <v>Less than 5GB</v>
      </c>
    </row>
    <row r="5851" spans="1:23" x14ac:dyDescent="0.25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Row],[Under 30]]="Yes", "Under 30", IF(Aggregate[[#This Row],[Senior]]="Yes", "Senior", 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 "Less than 5GB", IF(Aggregate[[#This Row],[Avg Monthly GB Download]]&lt;10, "Between 5 and 10GB", "10 or more GB"))</f>
        <v>Between 5 and 10GB</v>
      </c>
    </row>
    <row r="5852" spans="1:23" x14ac:dyDescent="0.25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Row],[Under 30]]="Yes", "Under 30", IF(Aggregate[[#This Row],[Senior]]="Yes", "Senior", 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 "Less than 5GB", IF(Aggregate[[#This Row],[Avg Monthly GB Download]]&lt;10, "Between 5 and 10GB", "10 or more GB"))</f>
        <v>Between 5 and 10GB</v>
      </c>
    </row>
    <row r="5853" spans="1:23" x14ac:dyDescent="0.25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Row],[Under 30]]="Yes", "Under 30", IF(Aggregate[[#This Row],[Senior]]="Yes", "Senior", 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 "Less than 5GB", IF(Aggregate[[#This Row],[Avg Monthly GB Download]]&lt;10, "Between 5 and 10GB", "10 or more GB"))</f>
        <v>10 or more GB</v>
      </c>
    </row>
    <row r="5854" spans="1:23" x14ac:dyDescent="0.25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Row],[Under 30]]="Yes", "Under 30", IF(Aggregate[[#This Row],[Senior]]="Yes", "Senior", 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 "Less than 5GB", IF(Aggregate[[#This Row],[Avg Monthly GB Download]]&lt;10, "Between 5 and 10GB", "10 or more GB"))</f>
        <v>10 or more GB</v>
      </c>
    </row>
    <row r="5855" spans="1:23" x14ac:dyDescent="0.25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Row],[Under 30]]="Yes", "Under 30", IF(Aggregate[[#This Row],[Senior]]="Yes", "Senior", 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 "Less than 5GB", IF(Aggregate[[#This Row],[Avg Monthly GB Download]]&lt;10, "Between 5 and 10GB", "10 or more GB"))</f>
        <v>10 or more GB</v>
      </c>
    </row>
    <row r="5856" spans="1:23" x14ac:dyDescent="0.25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Row],[Under 30]]="Yes", "Under 30", IF(Aggregate[[#This Row],[Senior]]="Yes", "Senior", 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 "Less than 5GB", IF(Aggregate[[#This Row],[Avg Monthly GB Download]]&lt;10, "Between 5 and 10GB", "10 or more GB"))</f>
        <v>Between 5 and 10GB</v>
      </c>
    </row>
    <row r="5857" spans="1:23" x14ac:dyDescent="0.25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Row],[Under 30]]="Yes", "Under 30", IF(Aggregate[[#This Row],[Senior]]="Yes", "Senior", 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 "Less than 5GB", IF(Aggregate[[#This Row],[Avg Monthly GB Download]]&lt;10, "Between 5 and 10GB", "10 or more GB"))</f>
        <v>10 or more GB</v>
      </c>
    </row>
    <row r="5858" spans="1:23" x14ac:dyDescent="0.25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Row],[Under 30]]="Yes", "Under 30", IF(Aggregate[[#This Row],[Senior]]="Yes", "Senior", 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 "Less than 5GB", IF(Aggregate[[#This Row],[Avg Monthly GB Download]]&lt;10, "Between 5 and 10GB", "10 or more GB"))</f>
        <v>Between 5 and 10GB</v>
      </c>
    </row>
    <row r="5859" spans="1:23" x14ac:dyDescent="0.25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Row],[Under 30]]="Yes", "Under 30", IF(Aggregate[[#This Row],[Senior]]="Yes", "Senior", 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 "Less than 5GB", IF(Aggregate[[#This Row],[Avg Monthly GB Download]]&lt;10, "Between 5 and 10GB", "10 or more GB"))</f>
        <v>Between 5 and 10GB</v>
      </c>
    </row>
    <row r="5860" spans="1:23" x14ac:dyDescent="0.25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Row],[Under 30]]="Yes", "Under 30", IF(Aggregate[[#This Row],[Senior]]="Yes", "Senior", 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 "Less than 5GB", IF(Aggregate[[#This Row],[Avg Monthly GB Download]]&lt;10, "Between 5 and 10GB", "10 or more GB"))</f>
        <v>Between 5 and 10GB</v>
      </c>
    </row>
    <row r="5861" spans="1:23" x14ac:dyDescent="0.25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Row],[Under 30]]="Yes", "Under 30", IF(Aggregate[[#This Row],[Senior]]="Yes", "Senior", 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 "Less than 5GB", IF(Aggregate[[#This Row],[Avg Monthly GB Download]]&lt;10, "Between 5 and 10GB", "10 or more GB"))</f>
        <v>Less than 5GB</v>
      </c>
    </row>
    <row r="5862" spans="1:23" x14ac:dyDescent="0.25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Row],[Under 30]]="Yes", "Under 30", IF(Aggregate[[#This Row],[Senior]]="Yes", "Senior", 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 "Less than 5GB", IF(Aggregate[[#This Row],[Avg Monthly GB Download]]&lt;10, "Between 5 and 10GB", "10 or more GB"))</f>
        <v>Less than 5GB</v>
      </c>
    </row>
    <row r="5863" spans="1:23" x14ac:dyDescent="0.25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Row],[Under 30]]="Yes", "Under 30", IF(Aggregate[[#This Row],[Senior]]="Yes", "Senior", 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 "Less than 5GB", IF(Aggregate[[#This Row],[Avg Monthly GB Download]]&lt;10, "Between 5 and 10GB", "10 or more GB"))</f>
        <v>Less than 5GB</v>
      </c>
    </row>
    <row r="5864" spans="1:23" x14ac:dyDescent="0.25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Row],[Under 30]]="Yes", "Under 30", IF(Aggregate[[#This Row],[Senior]]="Yes", "Senior", 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 "Less than 5GB", IF(Aggregate[[#This Row],[Avg Monthly GB Download]]&lt;10, "Between 5 and 10GB", "10 or more GB"))</f>
        <v>Less than 5GB</v>
      </c>
    </row>
    <row r="5865" spans="1:23" x14ac:dyDescent="0.25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Row],[Under 30]]="Yes", "Under 30", IF(Aggregate[[#This Row],[Senior]]="Yes", "Senior", 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 "Less than 5GB", IF(Aggregate[[#This Row],[Avg Monthly GB Download]]&lt;10, "Between 5 and 10GB", "10 or more GB"))</f>
        <v>Between 5 and 10GB</v>
      </c>
    </row>
    <row r="5866" spans="1:23" x14ac:dyDescent="0.25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Row],[Under 30]]="Yes", "Under 30", IF(Aggregate[[#This Row],[Senior]]="Yes", "Senior", 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 "Less than 5GB", IF(Aggregate[[#This Row],[Avg Monthly GB Download]]&lt;10, "Between 5 and 10GB", "10 or more GB"))</f>
        <v>Less than 5GB</v>
      </c>
    </row>
    <row r="5867" spans="1:23" x14ac:dyDescent="0.25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Row],[Under 30]]="Yes", "Under 30", IF(Aggregate[[#This Row],[Senior]]="Yes", "Senior", 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 "Less than 5GB", IF(Aggregate[[#This Row],[Avg Monthly GB Download]]&lt;10, "Between 5 and 10GB", "10 or more GB"))</f>
        <v>Between 5 and 10GB</v>
      </c>
    </row>
    <row r="5868" spans="1:23" x14ac:dyDescent="0.25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Row],[Under 30]]="Yes", "Under 30", IF(Aggregate[[#This Row],[Senior]]="Yes", "Senior", 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 "Less than 5GB", IF(Aggregate[[#This Row],[Avg Monthly GB Download]]&lt;10, "Between 5 and 10GB", "10 or more GB"))</f>
        <v>Between 5 and 10GB</v>
      </c>
    </row>
    <row r="5869" spans="1:23" x14ac:dyDescent="0.25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Row],[Under 30]]="Yes", "Under 30", IF(Aggregate[[#This Row],[Senior]]="Yes", "Senior", 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 "Less than 5GB", IF(Aggregate[[#This Row],[Avg Monthly GB Download]]&lt;10, "Between 5 and 10GB", "10 or more GB"))</f>
        <v>Between 5 and 10GB</v>
      </c>
    </row>
    <row r="5870" spans="1:23" x14ac:dyDescent="0.25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Row],[Under 30]]="Yes", "Under 30", IF(Aggregate[[#This Row],[Senior]]="Yes", "Senior", 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 "Less than 5GB", IF(Aggregate[[#This Row],[Avg Monthly GB Download]]&lt;10, "Between 5 and 10GB", "10 or more GB"))</f>
        <v>10 or more GB</v>
      </c>
    </row>
    <row r="5871" spans="1:23" x14ac:dyDescent="0.25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Row],[Under 30]]="Yes", "Under 30", IF(Aggregate[[#This Row],[Senior]]="Yes", "Senior", 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 "Less than 5GB", IF(Aggregate[[#This Row],[Avg Monthly GB Download]]&lt;10, "Between 5 and 10GB", "10 or more GB"))</f>
        <v>10 or more GB</v>
      </c>
    </row>
    <row r="5872" spans="1:23" x14ac:dyDescent="0.25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Row],[Under 30]]="Yes", "Under 30", IF(Aggregate[[#This Row],[Senior]]="Yes", "Senior", 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 "Less than 5GB", IF(Aggregate[[#This Row],[Avg Monthly GB Download]]&lt;10, "Between 5 and 10GB", "10 or more GB"))</f>
        <v>Between 5 and 10GB</v>
      </c>
    </row>
    <row r="5873" spans="1:23" x14ac:dyDescent="0.25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Row],[Under 30]]="Yes", "Under 30", IF(Aggregate[[#This Row],[Senior]]="Yes", "Senior", 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 "Less than 5GB", IF(Aggregate[[#This Row],[Avg Monthly GB Download]]&lt;10, "Between 5 and 10GB", "10 or more GB"))</f>
        <v>Less than 5GB</v>
      </c>
    </row>
    <row r="5874" spans="1:23" x14ac:dyDescent="0.25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Row],[Under 30]]="Yes", "Under 30", IF(Aggregate[[#This Row],[Senior]]="Yes", "Senior", 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 "Less than 5GB", IF(Aggregate[[#This Row],[Avg Monthly GB Download]]&lt;10, "Between 5 and 10GB", "10 or more GB"))</f>
        <v>Less than 5GB</v>
      </c>
    </row>
    <row r="5875" spans="1:23" x14ac:dyDescent="0.25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Row],[Under 30]]="Yes", "Under 30", IF(Aggregate[[#This Row],[Senior]]="Yes", "Senior", 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 "Less than 5GB", IF(Aggregate[[#This Row],[Avg Monthly GB Download]]&lt;10, "Between 5 and 10GB", "10 or more GB"))</f>
        <v>Less than 5GB</v>
      </c>
    </row>
    <row r="5876" spans="1:23" x14ac:dyDescent="0.25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Row],[Under 30]]="Yes", "Under 30", IF(Aggregate[[#This Row],[Senior]]="Yes", "Senior", 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 "Less than 5GB", IF(Aggregate[[#This Row],[Avg Monthly GB Download]]&lt;10, "Between 5 and 10GB", "10 or more GB"))</f>
        <v>Between 5 and 10GB</v>
      </c>
    </row>
    <row r="5877" spans="1:23" x14ac:dyDescent="0.25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Row],[Under 30]]="Yes", "Under 30", IF(Aggregate[[#This Row],[Senior]]="Yes", "Senior", 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 "Less than 5GB", IF(Aggregate[[#This Row],[Avg Monthly GB Download]]&lt;10, "Between 5 and 10GB", "10 or more GB"))</f>
        <v>10 or more GB</v>
      </c>
    </row>
    <row r="5878" spans="1:23" x14ac:dyDescent="0.25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Row],[Under 30]]="Yes", "Under 30", IF(Aggregate[[#This Row],[Senior]]="Yes", "Senior", 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 "Less than 5GB", IF(Aggregate[[#This Row],[Avg Monthly GB Download]]&lt;10, "Between 5 and 10GB", "10 or more GB"))</f>
        <v>Between 5 and 10GB</v>
      </c>
    </row>
    <row r="5879" spans="1:23" x14ac:dyDescent="0.25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Row],[Under 30]]="Yes", "Under 30", IF(Aggregate[[#This Row],[Senior]]="Yes", "Senior", 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 "Less than 5GB", IF(Aggregate[[#This Row],[Avg Monthly GB Download]]&lt;10, "Between 5 and 10GB", "10 or more GB"))</f>
        <v>Between 5 and 10GB</v>
      </c>
    </row>
    <row r="5880" spans="1:23" x14ac:dyDescent="0.25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Row],[Under 30]]="Yes", "Under 30", IF(Aggregate[[#This Row],[Senior]]="Yes", "Senior", 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 "Less than 5GB", IF(Aggregate[[#This Row],[Avg Monthly GB Download]]&lt;10, "Between 5 and 10GB", "10 or more GB"))</f>
        <v>Between 5 and 10GB</v>
      </c>
    </row>
    <row r="5881" spans="1:23" x14ac:dyDescent="0.25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Row],[Under 30]]="Yes", "Under 30", IF(Aggregate[[#This Row],[Senior]]="Yes", "Senior", 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 "Less than 5GB", IF(Aggregate[[#This Row],[Avg Monthly GB Download]]&lt;10, "Between 5 and 10GB", "10 or more GB"))</f>
        <v>10 or more GB</v>
      </c>
    </row>
    <row r="5882" spans="1:23" x14ac:dyDescent="0.25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Row],[Under 30]]="Yes", "Under 30", IF(Aggregate[[#This Row],[Senior]]="Yes", "Senior", 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 "Less than 5GB", IF(Aggregate[[#This Row],[Avg Monthly GB Download]]&lt;10, "Between 5 and 10GB", "10 or more GB"))</f>
        <v>10 or more GB</v>
      </c>
    </row>
    <row r="5883" spans="1:23" x14ac:dyDescent="0.25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Row],[Under 30]]="Yes", "Under 30", IF(Aggregate[[#This Row],[Senior]]="Yes", "Senior", 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 "Less than 5GB", IF(Aggregate[[#This Row],[Avg Monthly GB Download]]&lt;10, "Between 5 and 10GB", "10 or more GB"))</f>
        <v>Less than 5GB</v>
      </c>
    </row>
    <row r="5884" spans="1:23" x14ac:dyDescent="0.25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Row],[Under 30]]="Yes", "Under 30", IF(Aggregate[[#This Row],[Senior]]="Yes", "Senior", 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 "Less than 5GB", IF(Aggregate[[#This Row],[Avg Monthly GB Download]]&lt;10, "Between 5 and 10GB", "10 or more GB"))</f>
        <v>Between 5 and 10GB</v>
      </c>
    </row>
    <row r="5885" spans="1:23" x14ac:dyDescent="0.25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Row],[Under 30]]="Yes", "Under 30", IF(Aggregate[[#This Row],[Senior]]="Yes", "Senior", 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 "Less than 5GB", IF(Aggregate[[#This Row],[Avg Monthly GB Download]]&lt;10, "Between 5 and 10GB", "10 or more GB"))</f>
        <v>Less than 5GB</v>
      </c>
    </row>
    <row r="5886" spans="1:23" x14ac:dyDescent="0.25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Row],[Under 30]]="Yes", "Under 30", IF(Aggregate[[#This Row],[Senior]]="Yes", "Senior", 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 "Less than 5GB", IF(Aggregate[[#This Row],[Avg Monthly GB Download]]&lt;10, "Between 5 and 10GB", "10 or more GB"))</f>
        <v>Between 5 and 10GB</v>
      </c>
    </row>
    <row r="5887" spans="1:23" x14ac:dyDescent="0.25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Row],[Under 30]]="Yes", "Under 30", IF(Aggregate[[#This Row],[Senior]]="Yes", "Senior", 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 "Less than 5GB", IF(Aggregate[[#This Row],[Avg Monthly GB Download]]&lt;10, "Between 5 and 10GB", "10 or more GB"))</f>
        <v>Less than 5GB</v>
      </c>
    </row>
    <row r="5888" spans="1:23" x14ac:dyDescent="0.25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Row],[Under 30]]="Yes", "Under 30", IF(Aggregate[[#This Row],[Senior]]="Yes", "Senior", 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 "Less than 5GB", IF(Aggregate[[#This Row],[Avg Monthly GB Download]]&lt;10, "Between 5 and 10GB", "10 or more GB"))</f>
        <v>Less than 5GB</v>
      </c>
    </row>
    <row r="5889" spans="1:23" x14ac:dyDescent="0.25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Row],[Under 30]]="Yes", "Under 30", IF(Aggregate[[#This Row],[Senior]]="Yes", "Senior", 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 "Less than 5GB", IF(Aggregate[[#This Row],[Avg Monthly GB Download]]&lt;10, "Between 5 and 10GB", "10 or more GB"))</f>
        <v>Less than 5GB</v>
      </c>
    </row>
    <row r="5890" spans="1:23" x14ac:dyDescent="0.25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Row],[Under 30]]="Yes", "Under 30", IF(Aggregate[[#This Row],[Senior]]="Yes", "Senior", 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 "Less than 5GB", IF(Aggregate[[#This Row],[Avg Monthly GB Download]]&lt;10, "Between 5 and 10GB", "10 or more GB"))</f>
        <v>Between 5 and 10GB</v>
      </c>
    </row>
    <row r="5891" spans="1:23" x14ac:dyDescent="0.25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Row],[Under 30]]="Yes", "Under 30", IF(Aggregate[[#This Row],[Senior]]="Yes", "Senior", 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 "Less than 5GB", IF(Aggregate[[#This Row],[Avg Monthly GB Download]]&lt;10, "Between 5 and 10GB", "10 or more GB"))</f>
        <v>10 or more GB</v>
      </c>
    </row>
    <row r="5892" spans="1:23" x14ac:dyDescent="0.25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Row],[Under 30]]="Yes", "Under 30", IF(Aggregate[[#This Row],[Senior]]="Yes", "Senior", 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 "Less than 5GB", IF(Aggregate[[#This Row],[Avg Monthly GB Download]]&lt;10, "Between 5 and 10GB", "10 or more GB"))</f>
        <v>Between 5 and 10GB</v>
      </c>
    </row>
    <row r="5893" spans="1:23" x14ac:dyDescent="0.25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Row],[Under 30]]="Yes", "Under 30", IF(Aggregate[[#This Row],[Senior]]="Yes", "Senior", 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 "Less than 5GB", IF(Aggregate[[#This Row],[Avg Monthly GB Download]]&lt;10, "Between 5 and 10GB", "10 or more GB"))</f>
        <v>Between 5 and 10GB</v>
      </c>
    </row>
    <row r="5894" spans="1:23" x14ac:dyDescent="0.25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Row],[Under 30]]="Yes", "Under 30", IF(Aggregate[[#This Row],[Senior]]="Yes", "Senior", 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 "Less than 5GB", IF(Aggregate[[#This Row],[Avg Monthly GB Download]]&lt;10, "Between 5 and 10GB", "10 or more GB"))</f>
        <v>Less than 5GB</v>
      </c>
    </row>
    <row r="5895" spans="1:23" x14ac:dyDescent="0.25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Row],[Under 30]]="Yes", "Under 30", IF(Aggregate[[#This Row],[Senior]]="Yes", "Senior", 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 "Less than 5GB", IF(Aggregate[[#This Row],[Avg Monthly GB Download]]&lt;10, "Between 5 and 10GB", "10 or more GB"))</f>
        <v>10 or more GB</v>
      </c>
    </row>
    <row r="5896" spans="1:23" x14ac:dyDescent="0.25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Row],[Under 30]]="Yes", "Under 30", IF(Aggregate[[#This Row],[Senior]]="Yes", "Senior", 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 "Less than 5GB", IF(Aggregate[[#This Row],[Avg Monthly GB Download]]&lt;10, "Between 5 and 10GB", "10 or more GB"))</f>
        <v>Less than 5GB</v>
      </c>
    </row>
    <row r="5897" spans="1:23" x14ac:dyDescent="0.25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Row],[Under 30]]="Yes", "Under 30", IF(Aggregate[[#This Row],[Senior]]="Yes", "Senior", 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 "Less than 5GB", IF(Aggregate[[#This Row],[Avg Monthly GB Download]]&lt;10, "Between 5 and 10GB", "10 or more GB"))</f>
        <v>Less than 5GB</v>
      </c>
    </row>
    <row r="5898" spans="1:23" x14ac:dyDescent="0.25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Row],[Under 30]]="Yes", "Under 30", IF(Aggregate[[#This Row],[Senior]]="Yes", "Senior", 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 "Less than 5GB", IF(Aggregate[[#This Row],[Avg Monthly GB Download]]&lt;10, "Between 5 and 10GB", "10 or more GB"))</f>
        <v>10 or more GB</v>
      </c>
    </row>
    <row r="5899" spans="1:23" x14ac:dyDescent="0.25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Row],[Under 30]]="Yes", "Under 30", IF(Aggregate[[#This Row],[Senior]]="Yes", "Senior", 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 "Less than 5GB", IF(Aggregate[[#This Row],[Avg Monthly GB Download]]&lt;10, "Between 5 and 10GB", "10 or more GB"))</f>
        <v>10 or more GB</v>
      </c>
    </row>
    <row r="5900" spans="1:23" x14ac:dyDescent="0.25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Row],[Under 30]]="Yes", "Under 30", IF(Aggregate[[#This Row],[Senior]]="Yes", "Senior", 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 "Less than 5GB", IF(Aggregate[[#This Row],[Avg Monthly GB Download]]&lt;10, "Between 5 and 10GB", "10 or more GB"))</f>
        <v>Less than 5GB</v>
      </c>
    </row>
    <row r="5901" spans="1:23" x14ac:dyDescent="0.25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Row],[Under 30]]="Yes", "Under 30", IF(Aggregate[[#This Row],[Senior]]="Yes", "Senior", 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 "Less than 5GB", IF(Aggregate[[#This Row],[Avg Monthly GB Download]]&lt;10, "Between 5 and 10GB", "10 or more GB"))</f>
        <v>Between 5 and 10GB</v>
      </c>
    </row>
    <row r="5902" spans="1:23" x14ac:dyDescent="0.25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Row],[Under 30]]="Yes", "Under 30", IF(Aggregate[[#This Row],[Senior]]="Yes", "Senior", 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 "Less than 5GB", IF(Aggregate[[#This Row],[Avg Monthly GB Download]]&lt;10, "Between 5 and 10GB", "10 or more GB"))</f>
        <v>Between 5 and 10GB</v>
      </c>
    </row>
    <row r="5903" spans="1:23" x14ac:dyDescent="0.25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Row],[Under 30]]="Yes", "Under 30", IF(Aggregate[[#This Row],[Senior]]="Yes", "Senior", 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 "Less than 5GB", IF(Aggregate[[#This Row],[Avg Monthly GB Download]]&lt;10, "Between 5 and 10GB", "10 or more GB"))</f>
        <v>Between 5 and 10GB</v>
      </c>
    </row>
    <row r="5904" spans="1:23" x14ac:dyDescent="0.25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Row],[Under 30]]="Yes", "Under 30", IF(Aggregate[[#This Row],[Senior]]="Yes", "Senior", 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 "Less than 5GB", IF(Aggregate[[#This Row],[Avg Monthly GB Download]]&lt;10, "Between 5 and 10GB", "10 or more GB"))</f>
        <v>10 or more GB</v>
      </c>
    </row>
    <row r="5905" spans="1:23" x14ac:dyDescent="0.25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Row],[Under 30]]="Yes", "Under 30", IF(Aggregate[[#This Row],[Senior]]="Yes", "Senior", 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 "Less than 5GB", IF(Aggregate[[#This Row],[Avg Monthly GB Download]]&lt;10, "Between 5 and 10GB", "10 or more GB"))</f>
        <v>Between 5 and 10GB</v>
      </c>
    </row>
    <row r="5906" spans="1:23" x14ac:dyDescent="0.25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Row],[Under 30]]="Yes", "Under 30", IF(Aggregate[[#This Row],[Senior]]="Yes", "Senior", 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 "Less than 5GB", IF(Aggregate[[#This Row],[Avg Monthly GB Download]]&lt;10, "Between 5 and 10GB", "10 or more GB"))</f>
        <v>Less than 5GB</v>
      </c>
    </row>
    <row r="5907" spans="1:23" x14ac:dyDescent="0.25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Row],[Under 30]]="Yes", "Under 30", IF(Aggregate[[#This Row],[Senior]]="Yes", "Senior", 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 "Less than 5GB", IF(Aggregate[[#This Row],[Avg Monthly GB Download]]&lt;10, "Between 5 and 10GB", "10 or more GB"))</f>
        <v>Less than 5GB</v>
      </c>
    </row>
    <row r="5908" spans="1:23" x14ac:dyDescent="0.25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Row],[Under 30]]="Yes", "Under 30", IF(Aggregate[[#This Row],[Senior]]="Yes", "Senior", 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 "Less than 5GB", IF(Aggregate[[#This Row],[Avg Monthly GB Download]]&lt;10, "Between 5 and 10GB", "10 or more GB"))</f>
        <v>10 or more GB</v>
      </c>
    </row>
    <row r="5909" spans="1:23" x14ac:dyDescent="0.25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Row],[Under 30]]="Yes", "Under 30", IF(Aggregate[[#This Row],[Senior]]="Yes", "Senior", 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 "Less than 5GB", IF(Aggregate[[#This Row],[Avg Monthly GB Download]]&lt;10, "Between 5 and 10GB", "10 or more GB"))</f>
        <v>Between 5 and 10GB</v>
      </c>
    </row>
    <row r="5910" spans="1:23" x14ac:dyDescent="0.25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Row],[Under 30]]="Yes", "Under 30", IF(Aggregate[[#This Row],[Senior]]="Yes", "Senior", 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 "Less than 5GB", IF(Aggregate[[#This Row],[Avg Monthly GB Download]]&lt;10, "Between 5 and 10GB", "10 or more GB"))</f>
        <v>10 or more GB</v>
      </c>
    </row>
    <row r="5911" spans="1:23" x14ac:dyDescent="0.25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Row],[Under 30]]="Yes", "Under 30", IF(Aggregate[[#This Row],[Senior]]="Yes", "Senior", 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 "Less than 5GB", IF(Aggregate[[#This Row],[Avg Monthly GB Download]]&lt;10, "Between 5 and 10GB", "10 or more GB"))</f>
        <v>10 or more GB</v>
      </c>
    </row>
    <row r="5912" spans="1:23" x14ac:dyDescent="0.25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Row],[Under 30]]="Yes", "Under 30", IF(Aggregate[[#This Row],[Senior]]="Yes", "Senior", 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 "Less than 5GB", IF(Aggregate[[#This Row],[Avg Monthly GB Download]]&lt;10, "Between 5 and 10GB", "10 or more GB"))</f>
        <v>10 or more GB</v>
      </c>
    </row>
    <row r="5913" spans="1:23" x14ac:dyDescent="0.25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Row],[Under 30]]="Yes", "Under 30", IF(Aggregate[[#This Row],[Senior]]="Yes", "Senior", 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 "Less than 5GB", IF(Aggregate[[#This Row],[Avg Monthly GB Download]]&lt;10, "Between 5 and 10GB", "10 or more GB"))</f>
        <v>10 or more GB</v>
      </c>
    </row>
    <row r="5914" spans="1:23" x14ac:dyDescent="0.25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Row],[Under 30]]="Yes", "Under 30", IF(Aggregate[[#This Row],[Senior]]="Yes", "Senior", 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 "Less than 5GB", IF(Aggregate[[#This Row],[Avg Monthly GB Download]]&lt;10, "Between 5 and 10GB", "10 or more GB"))</f>
        <v>10 or more GB</v>
      </c>
    </row>
    <row r="5915" spans="1:23" x14ac:dyDescent="0.25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Row],[Under 30]]="Yes", "Under 30", IF(Aggregate[[#This Row],[Senior]]="Yes", "Senior", 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 "Less than 5GB", IF(Aggregate[[#This Row],[Avg Monthly GB Download]]&lt;10, "Between 5 and 10GB", "10 or more GB"))</f>
        <v>Less than 5GB</v>
      </c>
    </row>
    <row r="5916" spans="1:23" x14ac:dyDescent="0.25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Row],[Under 30]]="Yes", "Under 30", IF(Aggregate[[#This Row],[Senior]]="Yes", "Senior", 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 "Less than 5GB", IF(Aggregate[[#This Row],[Avg Monthly GB Download]]&lt;10, "Between 5 and 10GB", "10 or more GB"))</f>
        <v>Between 5 and 10GB</v>
      </c>
    </row>
    <row r="5917" spans="1:23" x14ac:dyDescent="0.25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Row],[Under 30]]="Yes", "Under 30", IF(Aggregate[[#This Row],[Senior]]="Yes", "Senior", 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 "Less than 5GB", IF(Aggregate[[#This Row],[Avg Monthly GB Download]]&lt;10, "Between 5 and 10GB", "10 or more GB"))</f>
        <v>10 or more GB</v>
      </c>
    </row>
    <row r="5918" spans="1:23" x14ac:dyDescent="0.25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Row],[Under 30]]="Yes", "Under 30", IF(Aggregate[[#This Row],[Senior]]="Yes", "Senior", 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 "Less than 5GB", IF(Aggregate[[#This Row],[Avg Monthly GB Download]]&lt;10, "Between 5 and 10GB", "10 or more GB"))</f>
        <v>Between 5 and 10GB</v>
      </c>
    </row>
    <row r="5919" spans="1:23" x14ac:dyDescent="0.25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Row],[Under 30]]="Yes", "Under 30", IF(Aggregate[[#This Row],[Senior]]="Yes", "Senior", 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 "Less than 5GB", IF(Aggregate[[#This Row],[Avg Monthly GB Download]]&lt;10, "Between 5 and 10GB", "10 or more GB"))</f>
        <v>Less than 5GB</v>
      </c>
    </row>
    <row r="5920" spans="1:23" x14ac:dyDescent="0.25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Row],[Under 30]]="Yes", "Under 30", IF(Aggregate[[#This Row],[Senior]]="Yes", "Senior", 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 "Less than 5GB", IF(Aggregate[[#This Row],[Avg Monthly GB Download]]&lt;10, "Between 5 and 10GB", "10 or more GB"))</f>
        <v>Less than 5GB</v>
      </c>
    </row>
    <row r="5921" spans="1:23" x14ac:dyDescent="0.25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Row],[Under 30]]="Yes", "Under 30", IF(Aggregate[[#This Row],[Senior]]="Yes", "Senior", 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 "Less than 5GB", IF(Aggregate[[#This Row],[Avg Monthly GB Download]]&lt;10, "Between 5 and 10GB", "10 or more GB"))</f>
        <v>Less than 5GB</v>
      </c>
    </row>
    <row r="5922" spans="1:23" x14ac:dyDescent="0.25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Row],[Under 30]]="Yes", "Under 30", IF(Aggregate[[#This Row],[Senior]]="Yes", "Senior", 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 "Less than 5GB", IF(Aggregate[[#This Row],[Avg Monthly GB Download]]&lt;10, "Between 5 and 10GB", "10 or more GB"))</f>
        <v>Between 5 and 10GB</v>
      </c>
    </row>
    <row r="5923" spans="1:23" x14ac:dyDescent="0.25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Row],[Under 30]]="Yes", "Under 30", IF(Aggregate[[#This Row],[Senior]]="Yes", "Senior", 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 "Less than 5GB", IF(Aggregate[[#This Row],[Avg Monthly GB Download]]&lt;10, "Between 5 and 10GB", "10 or more GB"))</f>
        <v>Less than 5GB</v>
      </c>
    </row>
    <row r="5924" spans="1:23" x14ac:dyDescent="0.25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Row],[Under 30]]="Yes", "Under 30", IF(Aggregate[[#This Row],[Senior]]="Yes", "Senior", 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 "Less than 5GB", IF(Aggregate[[#This Row],[Avg Monthly GB Download]]&lt;10, "Between 5 and 10GB", "10 or more GB"))</f>
        <v>10 or more GB</v>
      </c>
    </row>
    <row r="5925" spans="1:23" x14ac:dyDescent="0.25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Row],[Under 30]]="Yes", "Under 30", IF(Aggregate[[#This Row],[Senior]]="Yes", "Senior", 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 "Less than 5GB", IF(Aggregate[[#This Row],[Avg Monthly GB Download]]&lt;10, "Between 5 and 10GB", "10 or more GB"))</f>
        <v>Less than 5GB</v>
      </c>
    </row>
    <row r="5926" spans="1:23" x14ac:dyDescent="0.25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Row],[Under 30]]="Yes", "Under 30", IF(Aggregate[[#This Row],[Senior]]="Yes", "Senior", 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 "Less than 5GB", IF(Aggregate[[#This Row],[Avg Monthly GB Download]]&lt;10, "Between 5 and 10GB", "10 or more GB"))</f>
        <v>Less than 5GB</v>
      </c>
    </row>
    <row r="5927" spans="1:23" x14ac:dyDescent="0.25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Row],[Under 30]]="Yes", "Under 30", IF(Aggregate[[#This Row],[Senior]]="Yes", "Senior", 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 "Less than 5GB", IF(Aggregate[[#This Row],[Avg Monthly GB Download]]&lt;10, "Between 5 and 10GB", "10 or more GB"))</f>
        <v>Between 5 and 10GB</v>
      </c>
    </row>
    <row r="5928" spans="1:23" x14ac:dyDescent="0.25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Row],[Under 30]]="Yes", "Under 30", IF(Aggregate[[#This Row],[Senior]]="Yes", "Senior", 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 "Less than 5GB", IF(Aggregate[[#This Row],[Avg Monthly GB Download]]&lt;10, "Between 5 and 10GB", "10 or more GB"))</f>
        <v>Between 5 and 10GB</v>
      </c>
    </row>
    <row r="5929" spans="1:23" x14ac:dyDescent="0.25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Row],[Under 30]]="Yes", "Under 30", IF(Aggregate[[#This Row],[Senior]]="Yes", "Senior", 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 "Less than 5GB", IF(Aggregate[[#This Row],[Avg Monthly GB Download]]&lt;10, "Between 5 and 10GB", "10 or more GB"))</f>
        <v>Between 5 and 10GB</v>
      </c>
    </row>
    <row r="5930" spans="1:23" x14ac:dyDescent="0.25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Row],[Under 30]]="Yes", "Under 30", IF(Aggregate[[#This Row],[Senior]]="Yes", "Senior", 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 "Less than 5GB", IF(Aggregate[[#This Row],[Avg Monthly GB Download]]&lt;10, "Between 5 and 10GB", "10 or more GB"))</f>
        <v>Between 5 and 10GB</v>
      </c>
    </row>
    <row r="5931" spans="1:23" x14ac:dyDescent="0.25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Row],[Under 30]]="Yes", "Under 30", IF(Aggregate[[#This Row],[Senior]]="Yes", "Senior", 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 "Less than 5GB", IF(Aggregate[[#This Row],[Avg Monthly GB Download]]&lt;10, "Between 5 and 10GB", "10 or more GB"))</f>
        <v>Between 5 and 10GB</v>
      </c>
    </row>
    <row r="5932" spans="1:23" x14ac:dyDescent="0.25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Row],[Under 30]]="Yes", "Under 30", IF(Aggregate[[#This Row],[Senior]]="Yes", "Senior", 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 "Less than 5GB", IF(Aggregate[[#This Row],[Avg Monthly GB Download]]&lt;10, "Between 5 and 10GB", "10 or more GB"))</f>
        <v>Between 5 and 10GB</v>
      </c>
    </row>
    <row r="5933" spans="1:23" x14ac:dyDescent="0.25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Row],[Under 30]]="Yes", "Under 30", IF(Aggregate[[#This Row],[Senior]]="Yes", "Senior", 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 "Less than 5GB", IF(Aggregate[[#This Row],[Avg Monthly GB Download]]&lt;10, "Between 5 and 10GB", "10 or more GB"))</f>
        <v>Less than 5GB</v>
      </c>
    </row>
    <row r="5934" spans="1:23" x14ac:dyDescent="0.25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Row],[Under 30]]="Yes", "Under 30", IF(Aggregate[[#This Row],[Senior]]="Yes", "Senior", 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 "Less than 5GB", IF(Aggregate[[#This Row],[Avg Monthly GB Download]]&lt;10, "Between 5 and 10GB", "10 or more GB"))</f>
        <v>Between 5 and 10GB</v>
      </c>
    </row>
    <row r="5935" spans="1:23" x14ac:dyDescent="0.25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Row],[Under 30]]="Yes", "Under 30", IF(Aggregate[[#This Row],[Senior]]="Yes", "Senior", 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 "Less than 5GB", IF(Aggregate[[#This Row],[Avg Monthly GB Download]]&lt;10, "Between 5 and 10GB", "10 or more GB"))</f>
        <v>Less than 5GB</v>
      </c>
    </row>
    <row r="5936" spans="1:23" x14ac:dyDescent="0.25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Row],[Under 30]]="Yes", "Under 30", IF(Aggregate[[#This Row],[Senior]]="Yes", "Senior", 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 "Less than 5GB", IF(Aggregate[[#This Row],[Avg Monthly GB Download]]&lt;10, "Between 5 and 10GB", "10 or more GB"))</f>
        <v>10 or more GB</v>
      </c>
    </row>
    <row r="5937" spans="1:23" x14ac:dyDescent="0.25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Row],[Under 30]]="Yes", "Under 30", IF(Aggregate[[#This Row],[Senior]]="Yes", "Senior", 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 "Less than 5GB", IF(Aggregate[[#This Row],[Avg Monthly GB Download]]&lt;10, "Between 5 and 10GB", "10 or more GB"))</f>
        <v>10 or more GB</v>
      </c>
    </row>
    <row r="5938" spans="1:23" x14ac:dyDescent="0.25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Row],[Under 30]]="Yes", "Under 30", IF(Aggregate[[#This Row],[Senior]]="Yes", "Senior", 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 "Less than 5GB", IF(Aggregate[[#This Row],[Avg Monthly GB Download]]&lt;10, "Between 5 and 10GB", "10 or more GB"))</f>
        <v>Less than 5GB</v>
      </c>
    </row>
    <row r="5939" spans="1:23" x14ac:dyDescent="0.25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Row],[Under 30]]="Yes", "Under 30", IF(Aggregate[[#This Row],[Senior]]="Yes", "Senior", 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 "Less than 5GB", IF(Aggregate[[#This Row],[Avg Monthly GB Download]]&lt;10, "Between 5 and 10GB", "10 or more GB"))</f>
        <v>Less than 5GB</v>
      </c>
    </row>
    <row r="5940" spans="1:23" x14ac:dyDescent="0.25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Row],[Under 30]]="Yes", "Under 30", IF(Aggregate[[#This Row],[Senior]]="Yes", "Senior", 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 "Less than 5GB", IF(Aggregate[[#This Row],[Avg Monthly GB Download]]&lt;10, "Between 5 and 10GB", "10 or more GB"))</f>
        <v>10 or more GB</v>
      </c>
    </row>
    <row r="5941" spans="1:23" x14ac:dyDescent="0.25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Row],[Under 30]]="Yes", "Under 30", IF(Aggregate[[#This Row],[Senior]]="Yes", "Senior", 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 "Less than 5GB", IF(Aggregate[[#This Row],[Avg Monthly GB Download]]&lt;10, "Between 5 and 10GB", "10 or more GB"))</f>
        <v>Less than 5GB</v>
      </c>
    </row>
    <row r="5942" spans="1:23" x14ac:dyDescent="0.25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Row],[Under 30]]="Yes", "Under 30", IF(Aggregate[[#This Row],[Senior]]="Yes", "Senior", 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 "Less than 5GB", IF(Aggregate[[#This Row],[Avg Monthly GB Download]]&lt;10, "Between 5 and 10GB", "10 or more GB"))</f>
        <v>Less than 5GB</v>
      </c>
    </row>
    <row r="5943" spans="1:23" x14ac:dyDescent="0.25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Row],[Under 30]]="Yes", "Under 30", IF(Aggregate[[#This Row],[Senior]]="Yes", "Senior", 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 "Less than 5GB", IF(Aggregate[[#This Row],[Avg Monthly GB Download]]&lt;10, "Between 5 and 10GB", "10 or more GB"))</f>
        <v>Between 5 and 10GB</v>
      </c>
    </row>
    <row r="5944" spans="1:23" x14ac:dyDescent="0.25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Row],[Under 30]]="Yes", "Under 30", IF(Aggregate[[#This Row],[Senior]]="Yes", "Senior", 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 "Less than 5GB", IF(Aggregate[[#This Row],[Avg Monthly GB Download]]&lt;10, "Between 5 and 10GB", "10 or more GB"))</f>
        <v>Less than 5GB</v>
      </c>
    </row>
    <row r="5945" spans="1:23" x14ac:dyDescent="0.25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Row],[Under 30]]="Yes", "Under 30", IF(Aggregate[[#This Row],[Senior]]="Yes", "Senior", 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 "Less than 5GB", IF(Aggregate[[#This Row],[Avg Monthly GB Download]]&lt;10, "Between 5 and 10GB", "10 or more GB"))</f>
        <v>Between 5 and 10GB</v>
      </c>
    </row>
    <row r="5946" spans="1:23" x14ac:dyDescent="0.25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Row],[Under 30]]="Yes", "Under 30", IF(Aggregate[[#This Row],[Senior]]="Yes", "Senior", 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 "Less than 5GB", IF(Aggregate[[#This Row],[Avg Monthly GB Download]]&lt;10, "Between 5 and 10GB", "10 or more GB"))</f>
        <v>Between 5 and 10GB</v>
      </c>
    </row>
    <row r="5947" spans="1:23" x14ac:dyDescent="0.25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Row],[Under 30]]="Yes", "Under 30", IF(Aggregate[[#This Row],[Senior]]="Yes", "Senior", 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 "Less than 5GB", IF(Aggregate[[#This Row],[Avg Monthly GB Download]]&lt;10, "Between 5 and 10GB", "10 or more GB"))</f>
        <v>Between 5 and 10GB</v>
      </c>
    </row>
    <row r="5948" spans="1:23" x14ac:dyDescent="0.25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Row],[Under 30]]="Yes", "Under 30", IF(Aggregate[[#This Row],[Senior]]="Yes", "Senior", 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 "Less than 5GB", IF(Aggregate[[#This Row],[Avg Monthly GB Download]]&lt;10, "Between 5 and 10GB", "10 or more GB"))</f>
        <v>10 or more GB</v>
      </c>
    </row>
    <row r="5949" spans="1:23" x14ac:dyDescent="0.25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Row],[Under 30]]="Yes", "Under 30", IF(Aggregate[[#This Row],[Senior]]="Yes", "Senior", 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 "Less than 5GB", IF(Aggregate[[#This Row],[Avg Monthly GB Download]]&lt;10, "Between 5 and 10GB", "10 or more GB"))</f>
        <v>10 or more GB</v>
      </c>
    </row>
    <row r="5950" spans="1:23" x14ac:dyDescent="0.25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Row],[Under 30]]="Yes", "Under 30", IF(Aggregate[[#This Row],[Senior]]="Yes", "Senior", 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 "Less than 5GB", IF(Aggregate[[#This Row],[Avg Monthly GB Download]]&lt;10, "Between 5 and 10GB", "10 or more GB"))</f>
        <v>10 or more GB</v>
      </c>
    </row>
    <row r="5951" spans="1:23" x14ac:dyDescent="0.25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Row],[Under 30]]="Yes", "Under 30", IF(Aggregate[[#This Row],[Senior]]="Yes", "Senior", 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 "Less than 5GB", IF(Aggregate[[#This Row],[Avg Monthly GB Download]]&lt;10, "Between 5 and 10GB", "10 or more GB"))</f>
        <v>Between 5 and 10GB</v>
      </c>
    </row>
    <row r="5952" spans="1:23" x14ac:dyDescent="0.25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Row],[Under 30]]="Yes", "Under 30", IF(Aggregate[[#This Row],[Senior]]="Yes", "Senior", 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 "Less than 5GB", IF(Aggregate[[#This Row],[Avg Monthly GB Download]]&lt;10, "Between 5 and 10GB", "10 or more GB"))</f>
        <v>10 or more GB</v>
      </c>
    </row>
    <row r="5953" spans="1:23" x14ac:dyDescent="0.25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Row],[Under 30]]="Yes", "Under 30", IF(Aggregate[[#This Row],[Senior]]="Yes", "Senior", 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 "Less than 5GB", IF(Aggregate[[#This Row],[Avg Monthly GB Download]]&lt;10, "Between 5 and 10GB", "10 or more GB"))</f>
        <v>Between 5 and 10GB</v>
      </c>
    </row>
    <row r="5954" spans="1:23" x14ac:dyDescent="0.25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Row],[Under 30]]="Yes", "Under 30", IF(Aggregate[[#This Row],[Senior]]="Yes", "Senior", 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 "Less than 5GB", IF(Aggregate[[#This Row],[Avg Monthly GB Download]]&lt;10, "Between 5 and 10GB", "10 or more GB"))</f>
        <v>10 or more GB</v>
      </c>
    </row>
    <row r="5955" spans="1:23" x14ac:dyDescent="0.25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Row],[Under 30]]="Yes", "Under 30", IF(Aggregate[[#This Row],[Senior]]="Yes", "Senior", 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 "Less than 5GB", IF(Aggregate[[#This Row],[Avg Monthly GB Download]]&lt;10, "Between 5 and 10GB", "10 or more GB"))</f>
        <v>Less than 5GB</v>
      </c>
    </row>
    <row r="5956" spans="1:23" x14ac:dyDescent="0.25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Row],[Under 30]]="Yes", "Under 30", IF(Aggregate[[#This Row],[Senior]]="Yes", "Senior", 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 "Less than 5GB", IF(Aggregate[[#This Row],[Avg Monthly GB Download]]&lt;10, "Between 5 and 10GB", "10 or more GB"))</f>
        <v>10 or more GB</v>
      </c>
    </row>
    <row r="5957" spans="1:23" x14ac:dyDescent="0.25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Row],[Under 30]]="Yes", "Under 30", IF(Aggregate[[#This Row],[Senior]]="Yes", "Senior", 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 "Less than 5GB", IF(Aggregate[[#This Row],[Avg Monthly GB Download]]&lt;10, "Between 5 and 10GB", "10 or more GB"))</f>
        <v>Less than 5GB</v>
      </c>
    </row>
    <row r="5958" spans="1:23" x14ac:dyDescent="0.25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Row],[Under 30]]="Yes", "Under 30", IF(Aggregate[[#This Row],[Senior]]="Yes", "Senior", 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 "Less than 5GB", IF(Aggregate[[#This Row],[Avg Monthly GB Download]]&lt;10, "Between 5 and 10GB", "10 or more GB"))</f>
        <v>Between 5 and 10GB</v>
      </c>
    </row>
    <row r="5959" spans="1:23" x14ac:dyDescent="0.25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Row],[Under 30]]="Yes", "Under 30", IF(Aggregate[[#This Row],[Senior]]="Yes", "Senior", 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 "Less than 5GB", IF(Aggregate[[#This Row],[Avg Monthly GB Download]]&lt;10, "Between 5 and 10GB", "10 or more GB"))</f>
        <v>Between 5 and 10GB</v>
      </c>
    </row>
    <row r="5960" spans="1:23" x14ac:dyDescent="0.25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Row],[Under 30]]="Yes", "Under 30", IF(Aggregate[[#This Row],[Senior]]="Yes", "Senior", 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 "Less than 5GB", IF(Aggregate[[#This Row],[Avg Monthly GB Download]]&lt;10, "Between 5 and 10GB", "10 or more GB"))</f>
        <v>10 or more GB</v>
      </c>
    </row>
    <row r="5961" spans="1:23" x14ac:dyDescent="0.25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Row],[Under 30]]="Yes", "Under 30", IF(Aggregate[[#This Row],[Senior]]="Yes", "Senior", 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 "Less than 5GB", IF(Aggregate[[#This Row],[Avg Monthly GB Download]]&lt;10, "Between 5 and 10GB", "10 or more GB"))</f>
        <v>Less than 5GB</v>
      </c>
    </row>
    <row r="5962" spans="1:23" x14ac:dyDescent="0.25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Row],[Under 30]]="Yes", "Under 30", IF(Aggregate[[#This Row],[Senior]]="Yes", "Senior", 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 "Less than 5GB", IF(Aggregate[[#This Row],[Avg Monthly GB Download]]&lt;10, "Between 5 and 10GB", "10 or more GB"))</f>
        <v>Less than 5GB</v>
      </c>
    </row>
    <row r="5963" spans="1:23" x14ac:dyDescent="0.25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Row],[Under 30]]="Yes", "Under 30", IF(Aggregate[[#This Row],[Senior]]="Yes", "Senior", 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 "Less than 5GB", IF(Aggregate[[#This Row],[Avg Monthly GB Download]]&lt;10, "Between 5 and 10GB", "10 or more GB"))</f>
        <v>Between 5 and 10GB</v>
      </c>
    </row>
    <row r="5964" spans="1:23" x14ac:dyDescent="0.25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Row],[Under 30]]="Yes", "Under 30", IF(Aggregate[[#This Row],[Senior]]="Yes", "Senior", 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 "Less than 5GB", IF(Aggregate[[#This Row],[Avg Monthly GB Download]]&lt;10, "Between 5 and 10GB", "10 or more GB"))</f>
        <v>Less than 5GB</v>
      </c>
    </row>
    <row r="5965" spans="1:23" x14ac:dyDescent="0.25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Row],[Under 30]]="Yes", "Under 30", IF(Aggregate[[#This Row],[Senior]]="Yes", "Senior", 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 "Less than 5GB", IF(Aggregate[[#This Row],[Avg Monthly GB Download]]&lt;10, "Between 5 and 10GB", "10 or more GB"))</f>
        <v>10 or more GB</v>
      </c>
    </row>
    <row r="5966" spans="1:23" x14ac:dyDescent="0.25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Row],[Under 30]]="Yes", "Under 30", IF(Aggregate[[#This Row],[Senior]]="Yes", "Senior", 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 "Less than 5GB", IF(Aggregate[[#This Row],[Avg Monthly GB Download]]&lt;10, "Between 5 and 10GB", "10 or more GB"))</f>
        <v>Between 5 and 10GB</v>
      </c>
    </row>
    <row r="5967" spans="1:23" x14ac:dyDescent="0.25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Row],[Under 30]]="Yes", "Under 30", IF(Aggregate[[#This Row],[Senior]]="Yes", "Senior", 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 "Less than 5GB", IF(Aggregate[[#This Row],[Avg Monthly GB Download]]&lt;10, "Between 5 and 10GB", "10 or more GB"))</f>
        <v>Less than 5GB</v>
      </c>
    </row>
    <row r="5968" spans="1:23" x14ac:dyDescent="0.25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Row],[Under 30]]="Yes", "Under 30", IF(Aggregate[[#This Row],[Senior]]="Yes", "Senior", 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 "Less than 5GB", IF(Aggregate[[#This Row],[Avg Monthly GB Download]]&lt;10, "Between 5 and 10GB", "10 or more GB"))</f>
        <v>10 or more GB</v>
      </c>
    </row>
    <row r="5969" spans="1:23" x14ac:dyDescent="0.25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Row],[Under 30]]="Yes", "Under 30", IF(Aggregate[[#This Row],[Senior]]="Yes", "Senior", 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 "Less than 5GB", IF(Aggregate[[#This Row],[Avg Monthly GB Download]]&lt;10, "Between 5 and 10GB", "10 or more GB"))</f>
        <v>10 or more GB</v>
      </c>
    </row>
    <row r="5970" spans="1:23" x14ac:dyDescent="0.25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Row],[Under 30]]="Yes", "Under 30", IF(Aggregate[[#This Row],[Senior]]="Yes", "Senior", 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 "Less than 5GB", IF(Aggregate[[#This Row],[Avg Monthly GB Download]]&lt;10, "Between 5 and 10GB", "10 or more GB"))</f>
        <v>Less than 5GB</v>
      </c>
    </row>
    <row r="5971" spans="1:23" x14ac:dyDescent="0.25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Row],[Under 30]]="Yes", "Under 30", IF(Aggregate[[#This Row],[Senior]]="Yes", "Senior", 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 "Less than 5GB", IF(Aggregate[[#This Row],[Avg Monthly GB Download]]&lt;10, "Between 5 and 10GB", "10 or more GB"))</f>
        <v>Less than 5GB</v>
      </c>
    </row>
    <row r="5972" spans="1:23" x14ac:dyDescent="0.25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Row],[Under 30]]="Yes", "Under 30", IF(Aggregate[[#This Row],[Senior]]="Yes", "Senior", 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 "Less than 5GB", IF(Aggregate[[#This Row],[Avg Monthly GB Download]]&lt;10, "Between 5 and 10GB", "10 or more GB"))</f>
        <v>10 or more GB</v>
      </c>
    </row>
    <row r="5973" spans="1:23" x14ac:dyDescent="0.25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Row],[Under 30]]="Yes", "Under 30", IF(Aggregate[[#This Row],[Senior]]="Yes", "Senior", 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 "Less than 5GB", IF(Aggregate[[#This Row],[Avg Monthly GB Download]]&lt;10, "Between 5 and 10GB", "10 or more GB"))</f>
        <v>Less than 5GB</v>
      </c>
    </row>
    <row r="5974" spans="1:23" x14ac:dyDescent="0.25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Row],[Under 30]]="Yes", "Under 30", IF(Aggregate[[#This Row],[Senior]]="Yes", "Senior", 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 "Less than 5GB", IF(Aggregate[[#This Row],[Avg Monthly GB Download]]&lt;10, "Between 5 and 10GB", "10 or more GB"))</f>
        <v>10 or more GB</v>
      </c>
    </row>
    <row r="5975" spans="1:23" x14ac:dyDescent="0.25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Row],[Under 30]]="Yes", "Under 30", IF(Aggregate[[#This Row],[Senior]]="Yes", "Senior", 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 "Less than 5GB", IF(Aggregate[[#This Row],[Avg Monthly GB Download]]&lt;10, "Between 5 and 10GB", "10 or more GB"))</f>
        <v>Between 5 and 10GB</v>
      </c>
    </row>
    <row r="5976" spans="1:23" x14ac:dyDescent="0.25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Row],[Under 30]]="Yes", "Under 30", IF(Aggregate[[#This Row],[Senior]]="Yes", "Senior", 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 "Less than 5GB", IF(Aggregate[[#This Row],[Avg Monthly GB Download]]&lt;10, "Between 5 and 10GB", "10 or more GB"))</f>
        <v>10 or more GB</v>
      </c>
    </row>
    <row r="5977" spans="1:23" x14ac:dyDescent="0.25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Row],[Under 30]]="Yes", "Under 30", IF(Aggregate[[#This Row],[Senior]]="Yes", "Senior", 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 "Less than 5GB", IF(Aggregate[[#This Row],[Avg Monthly GB Download]]&lt;10, "Between 5 and 10GB", "10 or more GB"))</f>
        <v>Between 5 and 10GB</v>
      </c>
    </row>
    <row r="5978" spans="1:23" x14ac:dyDescent="0.25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Row],[Under 30]]="Yes", "Under 30", IF(Aggregate[[#This Row],[Senior]]="Yes", "Senior", 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 "Less than 5GB", IF(Aggregate[[#This Row],[Avg Monthly GB Download]]&lt;10, "Between 5 and 10GB", "10 or more GB"))</f>
        <v>Between 5 and 10GB</v>
      </c>
    </row>
    <row r="5979" spans="1:23" x14ac:dyDescent="0.25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Row],[Under 30]]="Yes", "Under 30", IF(Aggregate[[#This Row],[Senior]]="Yes", "Senior", 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 "Less than 5GB", IF(Aggregate[[#This Row],[Avg Monthly GB Download]]&lt;10, "Between 5 and 10GB", "10 or more GB"))</f>
        <v>Less than 5GB</v>
      </c>
    </row>
    <row r="5980" spans="1:23" x14ac:dyDescent="0.25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Row],[Under 30]]="Yes", "Under 30", IF(Aggregate[[#This Row],[Senior]]="Yes", "Senior", 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 "Less than 5GB", IF(Aggregate[[#This Row],[Avg Monthly GB Download]]&lt;10, "Between 5 and 10GB", "10 or more GB"))</f>
        <v>Between 5 and 10GB</v>
      </c>
    </row>
    <row r="5981" spans="1:23" x14ac:dyDescent="0.25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Row],[Under 30]]="Yes", "Under 30", IF(Aggregate[[#This Row],[Senior]]="Yes", "Senior", 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 "Less than 5GB", IF(Aggregate[[#This Row],[Avg Monthly GB Download]]&lt;10, "Between 5 and 10GB", "10 or more GB"))</f>
        <v>Between 5 and 10GB</v>
      </c>
    </row>
    <row r="5982" spans="1:23" x14ac:dyDescent="0.25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Row],[Under 30]]="Yes", "Under 30", IF(Aggregate[[#This Row],[Senior]]="Yes", "Senior", 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 "Less than 5GB", IF(Aggregate[[#This Row],[Avg Monthly GB Download]]&lt;10, "Between 5 and 10GB", "10 or more GB"))</f>
        <v>Less than 5GB</v>
      </c>
    </row>
    <row r="5983" spans="1:23" x14ac:dyDescent="0.25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Row],[Under 30]]="Yes", "Under 30", IF(Aggregate[[#This Row],[Senior]]="Yes", "Senior", 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 "Less than 5GB", IF(Aggregate[[#This Row],[Avg Monthly GB Download]]&lt;10, "Between 5 and 10GB", "10 or more GB"))</f>
        <v>Less than 5GB</v>
      </c>
    </row>
    <row r="5984" spans="1:23" x14ac:dyDescent="0.25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Row],[Under 30]]="Yes", "Under 30", IF(Aggregate[[#This Row],[Senior]]="Yes", "Senior", 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 "Less than 5GB", IF(Aggregate[[#This Row],[Avg Monthly GB Download]]&lt;10, "Between 5 and 10GB", "10 or more GB"))</f>
        <v>10 or more GB</v>
      </c>
    </row>
    <row r="5985" spans="1:23" x14ac:dyDescent="0.25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Row],[Under 30]]="Yes", "Under 30", IF(Aggregate[[#This Row],[Senior]]="Yes", "Senior", 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 "Less than 5GB", IF(Aggregate[[#This Row],[Avg Monthly GB Download]]&lt;10, "Between 5 and 10GB", "10 or more GB"))</f>
        <v>Less than 5GB</v>
      </c>
    </row>
    <row r="5986" spans="1:23" x14ac:dyDescent="0.25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Row],[Under 30]]="Yes", "Under 30", IF(Aggregate[[#This Row],[Senior]]="Yes", "Senior", 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 "Less than 5GB", IF(Aggregate[[#This Row],[Avg Monthly GB Download]]&lt;10, "Between 5 and 10GB", "10 or more GB"))</f>
        <v>Between 5 and 10GB</v>
      </c>
    </row>
    <row r="5987" spans="1:23" x14ac:dyDescent="0.25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Row],[Under 30]]="Yes", "Under 30", IF(Aggregate[[#This Row],[Senior]]="Yes", "Senior", 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 "Less than 5GB", IF(Aggregate[[#This Row],[Avg Monthly GB Download]]&lt;10, "Between 5 and 10GB", "10 or more GB"))</f>
        <v>Less than 5GB</v>
      </c>
    </row>
    <row r="5988" spans="1:23" x14ac:dyDescent="0.25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Row],[Under 30]]="Yes", "Under 30", IF(Aggregate[[#This Row],[Senior]]="Yes", "Senior", 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 "Less than 5GB", IF(Aggregate[[#This Row],[Avg Monthly GB Download]]&lt;10, "Between 5 and 10GB", "10 or more GB"))</f>
        <v>Between 5 and 10GB</v>
      </c>
    </row>
    <row r="5989" spans="1:23" x14ac:dyDescent="0.25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Row],[Under 30]]="Yes", "Under 30", IF(Aggregate[[#This Row],[Senior]]="Yes", "Senior", 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 "Less than 5GB", IF(Aggregate[[#This Row],[Avg Monthly GB Download]]&lt;10, "Between 5 and 10GB", "10 or more GB"))</f>
        <v>10 or more GB</v>
      </c>
    </row>
    <row r="5990" spans="1:23" x14ac:dyDescent="0.25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Row],[Under 30]]="Yes", "Under 30", IF(Aggregate[[#This Row],[Senior]]="Yes", "Senior", 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 "Less than 5GB", IF(Aggregate[[#This Row],[Avg Monthly GB Download]]&lt;10, "Between 5 and 10GB", "10 or more GB"))</f>
        <v>Less than 5GB</v>
      </c>
    </row>
    <row r="5991" spans="1:23" x14ac:dyDescent="0.25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Row],[Under 30]]="Yes", "Under 30", IF(Aggregate[[#This Row],[Senior]]="Yes", "Senior", 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 "Less than 5GB", IF(Aggregate[[#This Row],[Avg Monthly GB Download]]&lt;10, "Between 5 and 10GB", "10 or more GB"))</f>
        <v>Less than 5GB</v>
      </c>
    </row>
    <row r="5992" spans="1:23" x14ac:dyDescent="0.25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Row],[Under 30]]="Yes", "Under 30", IF(Aggregate[[#This Row],[Senior]]="Yes", "Senior", 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 "Less than 5GB", IF(Aggregate[[#This Row],[Avg Monthly GB Download]]&lt;10, "Between 5 and 10GB", "10 or more GB"))</f>
        <v>Less than 5GB</v>
      </c>
    </row>
    <row r="5993" spans="1:23" x14ac:dyDescent="0.25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Row],[Under 30]]="Yes", "Under 30", IF(Aggregate[[#This Row],[Senior]]="Yes", "Senior", 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 "Less than 5GB", IF(Aggregate[[#This Row],[Avg Monthly GB Download]]&lt;10, "Between 5 and 10GB", "10 or more GB"))</f>
        <v>Between 5 and 10GB</v>
      </c>
    </row>
    <row r="5994" spans="1:23" x14ac:dyDescent="0.25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Row],[Under 30]]="Yes", "Under 30", IF(Aggregate[[#This Row],[Senior]]="Yes", "Senior", 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 "Less than 5GB", IF(Aggregate[[#This Row],[Avg Monthly GB Download]]&lt;10, "Between 5 and 10GB", "10 or more GB"))</f>
        <v>Between 5 and 10GB</v>
      </c>
    </row>
    <row r="5995" spans="1:23" x14ac:dyDescent="0.25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Row],[Under 30]]="Yes", "Under 30", IF(Aggregate[[#This Row],[Senior]]="Yes", "Senior", 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 "Less than 5GB", IF(Aggregate[[#This Row],[Avg Monthly GB Download]]&lt;10, "Between 5 and 10GB", "10 or more GB"))</f>
        <v>10 or more GB</v>
      </c>
    </row>
    <row r="5996" spans="1:23" x14ac:dyDescent="0.25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Row],[Under 30]]="Yes", "Under 30", IF(Aggregate[[#This Row],[Senior]]="Yes", "Senior", 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 "Less than 5GB", IF(Aggregate[[#This Row],[Avg Monthly GB Download]]&lt;10, "Between 5 and 10GB", "10 or more GB"))</f>
        <v>10 or more GB</v>
      </c>
    </row>
    <row r="5997" spans="1:23" x14ac:dyDescent="0.25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Row],[Under 30]]="Yes", "Under 30", IF(Aggregate[[#This Row],[Senior]]="Yes", "Senior", 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 "Less than 5GB", IF(Aggregate[[#This Row],[Avg Monthly GB Download]]&lt;10, "Between 5 and 10GB", "10 or more GB"))</f>
        <v>Between 5 and 10GB</v>
      </c>
    </row>
    <row r="5998" spans="1:23" x14ac:dyDescent="0.25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Row],[Under 30]]="Yes", "Under 30", IF(Aggregate[[#This Row],[Senior]]="Yes", "Senior", 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 "Less than 5GB", IF(Aggregate[[#This Row],[Avg Monthly GB Download]]&lt;10, "Between 5 and 10GB", "10 or more GB"))</f>
        <v>10 or more GB</v>
      </c>
    </row>
    <row r="5999" spans="1:23" x14ac:dyDescent="0.25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Row],[Under 30]]="Yes", "Under 30", IF(Aggregate[[#This Row],[Senior]]="Yes", "Senior", 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 "Less than 5GB", IF(Aggregate[[#This Row],[Avg Monthly GB Download]]&lt;10, "Between 5 and 10GB", "10 or more GB"))</f>
        <v>10 or more GB</v>
      </c>
    </row>
    <row r="6000" spans="1:23" x14ac:dyDescent="0.25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Row],[Under 30]]="Yes", "Under 30", IF(Aggregate[[#This Row],[Senior]]="Yes", "Senior", 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 "Less than 5GB", IF(Aggregate[[#This Row],[Avg Monthly GB Download]]&lt;10, "Between 5 and 10GB", "10 or more GB"))</f>
        <v>10 or more GB</v>
      </c>
    </row>
    <row r="6001" spans="1:23" x14ac:dyDescent="0.25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Row],[Under 30]]="Yes", "Under 30", IF(Aggregate[[#This Row],[Senior]]="Yes", "Senior", 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 "Less than 5GB", IF(Aggregate[[#This Row],[Avg Monthly GB Download]]&lt;10, "Between 5 and 10GB", "10 or more GB"))</f>
        <v>Less than 5GB</v>
      </c>
    </row>
    <row r="6002" spans="1:23" x14ac:dyDescent="0.25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Row],[Under 30]]="Yes", "Under 30", IF(Aggregate[[#This Row],[Senior]]="Yes", "Senior", 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 "Less than 5GB", IF(Aggregate[[#This Row],[Avg Monthly GB Download]]&lt;10, "Between 5 and 10GB", "10 or more GB"))</f>
        <v>Less than 5GB</v>
      </c>
    </row>
    <row r="6003" spans="1:23" x14ac:dyDescent="0.25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Row],[Under 30]]="Yes", "Under 30", IF(Aggregate[[#This Row],[Senior]]="Yes", "Senior", 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 "Less than 5GB", IF(Aggregate[[#This Row],[Avg Monthly GB Download]]&lt;10, "Between 5 and 10GB", "10 or more GB"))</f>
        <v>10 or more GB</v>
      </c>
    </row>
    <row r="6004" spans="1:23" x14ac:dyDescent="0.25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Row],[Under 30]]="Yes", "Under 30", IF(Aggregate[[#This Row],[Senior]]="Yes", "Senior", 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 "Less than 5GB", IF(Aggregate[[#This Row],[Avg Monthly GB Download]]&lt;10, "Between 5 and 10GB", "10 or more GB"))</f>
        <v>Between 5 and 10GB</v>
      </c>
    </row>
    <row r="6005" spans="1:23" x14ac:dyDescent="0.25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Row],[Under 30]]="Yes", "Under 30", IF(Aggregate[[#This Row],[Senior]]="Yes", "Senior", 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 "Less than 5GB", IF(Aggregate[[#This Row],[Avg Monthly GB Download]]&lt;10, "Between 5 and 10GB", "10 or more GB"))</f>
        <v>Less than 5GB</v>
      </c>
    </row>
    <row r="6006" spans="1:23" x14ac:dyDescent="0.25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Row],[Under 30]]="Yes", "Under 30", IF(Aggregate[[#This Row],[Senior]]="Yes", "Senior", 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 "Less than 5GB", IF(Aggregate[[#This Row],[Avg Monthly GB Download]]&lt;10, "Between 5 and 10GB", "10 or more GB"))</f>
        <v>Between 5 and 10GB</v>
      </c>
    </row>
    <row r="6007" spans="1:23" x14ac:dyDescent="0.25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Row],[Under 30]]="Yes", "Under 30", IF(Aggregate[[#This Row],[Senior]]="Yes", "Senior", 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 "Less than 5GB", IF(Aggregate[[#This Row],[Avg Monthly GB Download]]&lt;10, "Between 5 and 10GB", "10 or more GB"))</f>
        <v>10 or more GB</v>
      </c>
    </row>
    <row r="6008" spans="1:23" x14ac:dyDescent="0.25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Row],[Under 30]]="Yes", "Under 30", IF(Aggregate[[#This Row],[Senior]]="Yes", "Senior", 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 "Less than 5GB", IF(Aggregate[[#This Row],[Avg Monthly GB Download]]&lt;10, "Between 5 and 10GB", "10 or more GB"))</f>
        <v>Between 5 and 10GB</v>
      </c>
    </row>
    <row r="6009" spans="1:23" x14ac:dyDescent="0.25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Row],[Under 30]]="Yes", "Under 30", IF(Aggregate[[#This Row],[Senior]]="Yes", "Senior", 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 "Less than 5GB", IF(Aggregate[[#This Row],[Avg Monthly GB Download]]&lt;10, "Between 5 and 10GB", "10 or more GB"))</f>
        <v>Less than 5GB</v>
      </c>
    </row>
    <row r="6010" spans="1:23" x14ac:dyDescent="0.25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Row],[Under 30]]="Yes", "Under 30", IF(Aggregate[[#This Row],[Senior]]="Yes", "Senior", 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 "Less than 5GB", IF(Aggregate[[#This Row],[Avg Monthly GB Download]]&lt;10, "Between 5 and 10GB", "10 or more GB"))</f>
        <v>Less than 5GB</v>
      </c>
    </row>
    <row r="6011" spans="1:23" x14ac:dyDescent="0.25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Row],[Under 30]]="Yes", "Under 30", IF(Aggregate[[#This Row],[Senior]]="Yes", "Senior", 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 "Less than 5GB", IF(Aggregate[[#This Row],[Avg Monthly GB Download]]&lt;10, "Between 5 and 10GB", "10 or more GB"))</f>
        <v>Between 5 and 10GB</v>
      </c>
    </row>
    <row r="6012" spans="1:23" x14ac:dyDescent="0.25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Row],[Under 30]]="Yes", "Under 30", IF(Aggregate[[#This Row],[Senior]]="Yes", "Senior", 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 "Less than 5GB", IF(Aggregate[[#This Row],[Avg Monthly GB Download]]&lt;10, "Between 5 and 10GB", "10 or more GB"))</f>
        <v>Between 5 and 10GB</v>
      </c>
    </row>
    <row r="6013" spans="1:23" x14ac:dyDescent="0.25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Row],[Under 30]]="Yes", "Under 30", IF(Aggregate[[#This Row],[Senior]]="Yes", "Senior", 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 "Less than 5GB", IF(Aggregate[[#This Row],[Avg Monthly GB Download]]&lt;10, "Between 5 and 10GB", "10 or more GB"))</f>
        <v>Less than 5GB</v>
      </c>
    </row>
    <row r="6014" spans="1:23" x14ac:dyDescent="0.25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Row],[Under 30]]="Yes", "Under 30", IF(Aggregate[[#This Row],[Senior]]="Yes", "Senior", 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 "Less than 5GB", IF(Aggregate[[#This Row],[Avg Monthly GB Download]]&lt;10, "Between 5 and 10GB", "10 or more GB"))</f>
        <v>Less than 5GB</v>
      </c>
    </row>
    <row r="6015" spans="1:23" x14ac:dyDescent="0.25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Row],[Under 30]]="Yes", "Under 30", IF(Aggregate[[#This Row],[Senior]]="Yes", "Senior", 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 "Less than 5GB", IF(Aggregate[[#This Row],[Avg Monthly GB Download]]&lt;10, "Between 5 and 10GB", "10 or more GB"))</f>
        <v>Between 5 and 10GB</v>
      </c>
    </row>
    <row r="6016" spans="1:23" x14ac:dyDescent="0.25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Row],[Under 30]]="Yes", "Under 30", IF(Aggregate[[#This Row],[Senior]]="Yes", "Senior", 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 "Less than 5GB", IF(Aggregate[[#This Row],[Avg Monthly GB Download]]&lt;10, "Between 5 and 10GB", "10 or more GB"))</f>
        <v>Between 5 and 10GB</v>
      </c>
    </row>
    <row r="6017" spans="1:23" x14ac:dyDescent="0.25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Row],[Under 30]]="Yes", "Under 30", IF(Aggregate[[#This Row],[Senior]]="Yes", "Senior", 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 "Less than 5GB", IF(Aggregate[[#This Row],[Avg Monthly GB Download]]&lt;10, "Between 5 and 10GB", "10 or more GB"))</f>
        <v>Less than 5GB</v>
      </c>
    </row>
    <row r="6018" spans="1:23" x14ac:dyDescent="0.25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Row],[Under 30]]="Yes", "Under 30", IF(Aggregate[[#This Row],[Senior]]="Yes", "Senior", 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 "Less than 5GB", IF(Aggregate[[#This Row],[Avg Monthly GB Download]]&lt;10, "Between 5 and 10GB", "10 or more GB"))</f>
        <v>Less than 5GB</v>
      </c>
    </row>
    <row r="6019" spans="1:23" x14ac:dyDescent="0.25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Row],[Under 30]]="Yes", "Under 30", IF(Aggregate[[#This Row],[Senior]]="Yes", "Senior", 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 "Less than 5GB", IF(Aggregate[[#This Row],[Avg Monthly GB Download]]&lt;10, "Between 5 and 10GB", "10 or more GB"))</f>
        <v>Between 5 and 10GB</v>
      </c>
    </row>
    <row r="6020" spans="1:23" x14ac:dyDescent="0.25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Row],[Under 30]]="Yes", "Under 30", IF(Aggregate[[#This Row],[Senior]]="Yes", "Senior", 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 "Less than 5GB", IF(Aggregate[[#This Row],[Avg Monthly GB Download]]&lt;10, "Between 5 and 10GB", "10 or more GB"))</f>
        <v>10 or more GB</v>
      </c>
    </row>
    <row r="6021" spans="1:23" x14ac:dyDescent="0.25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Row],[Under 30]]="Yes", "Under 30", IF(Aggregate[[#This Row],[Senior]]="Yes", "Senior", 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 "Less than 5GB", IF(Aggregate[[#This Row],[Avg Monthly GB Download]]&lt;10, "Between 5 and 10GB", "10 or more GB"))</f>
        <v>10 or more GB</v>
      </c>
    </row>
    <row r="6022" spans="1:23" x14ac:dyDescent="0.25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Row],[Under 30]]="Yes", "Under 30", IF(Aggregate[[#This Row],[Senior]]="Yes", "Senior", 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 "Less than 5GB", IF(Aggregate[[#This Row],[Avg Monthly GB Download]]&lt;10, "Between 5 and 10GB", "10 or more GB"))</f>
        <v>Between 5 and 10GB</v>
      </c>
    </row>
    <row r="6023" spans="1:23" x14ac:dyDescent="0.25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Row],[Under 30]]="Yes", "Under 30", IF(Aggregate[[#This Row],[Senior]]="Yes", "Senior", 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 "Less than 5GB", IF(Aggregate[[#This Row],[Avg Monthly GB Download]]&lt;10, "Between 5 and 10GB", "10 or more GB"))</f>
        <v>Between 5 and 10GB</v>
      </c>
    </row>
    <row r="6024" spans="1:23" x14ac:dyDescent="0.25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Row],[Under 30]]="Yes", "Under 30", IF(Aggregate[[#This Row],[Senior]]="Yes", "Senior", 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 "Less than 5GB", IF(Aggregate[[#This Row],[Avg Monthly GB Download]]&lt;10, "Between 5 and 10GB", "10 or more GB"))</f>
        <v>10 or more GB</v>
      </c>
    </row>
    <row r="6025" spans="1:23" x14ac:dyDescent="0.25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Row],[Under 30]]="Yes", "Under 30", IF(Aggregate[[#This Row],[Senior]]="Yes", "Senior", 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 "Less than 5GB", IF(Aggregate[[#This Row],[Avg Monthly GB Download]]&lt;10, "Between 5 and 10GB", "10 or more GB"))</f>
        <v>Between 5 and 10GB</v>
      </c>
    </row>
    <row r="6026" spans="1:23" x14ac:dyDescent="0.25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Row],[Under 30]]="Yes", "Under 30", IF(Aggregate[[#This Row],[Senior]]="Yes", "Senior", 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 "Less than 5GB", IF(Aggregate[[#This Row],[Avg Monthly GB Download]]&lt;10, "Between 5 and 10GB", "10 or more GB"))</f>
        <v>Less than 5GB</v>
      </c>
    </row>
    <row r="6027" spans="1:23" x14ac:dyDescent="0.25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Row],[Under 30]]="Yes", "Under 30", IF(Aggregate[[#This Row],[Senior]]="Yes", "Senior", 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 "Less than 5GB", IF(Aggregate[[#This Row],[Avg Monthly GB Download]]&lt;10, "Between 5 and 10GB", "10 or more GB"))</f>
        <v>Between 5 and 10GB</v>
      </c>
    </row>
    <row r="6028" spans="1:23" x14ac:dyDescent="0.25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Row],[Under 30]]="Yes", "Under 30", IF(Aggregate[[#This Row],[Senior]]="Yes", "Senior", 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 "Less than 5GB", IF(Aggregate[[#This Row],[Avg Monthly GB Download]]&lt;10, "Between 5 and 10GB", "10 or more GB"))</f>
        <v>Between 5 and 10GB</v>
      </c>
    </row>
    <row r="6029" spans="1:23" x14ac:dyDescent="0.25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Row],[Under 30]]="Yes", "Under 30", IF(Aggregate[[#This Row],[Senior]]="Yes", "Senior", 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 "Less than 5GB", IF(Aggregate[[#This Row],[Avg Monthly GB Download]]&lt;10, "Between 5 and 10GB", "10 or more GB"))</f>
        <v>10 or more GB</v>
      </c>
    </row>
    <row r="6030" spans="1:23" x14ac:dyDescent="0.25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Row],[Under 30]]="Yes", "Under 30", IF(Aggregate[[#This Row],[Senior]]="Yes", "Senior", 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 "Less than 5GB", IF(Aggregate[[#This Row],[Avg Monthly GB Download]]&lt;10, "Between 5 and 10GB", "10 or more GB"))</f>
        <v>Less than 5GB</v>
      </c>
    </row>
    <row r="6031" spans="1:23" x14ac:dyDescent="0.25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Row],[Under 30]]="Yes", "Under 30", IF(Aggregate[[#This Row],[Senior]]="Yes", "Senior", 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 "Less than 5GB", IF(Aggregate[[#This Row],[Avg Monthly GB Download]]&lt;10, "Between 5 and 10GB", "10 or more GB"))</f>
        <v>Between 5 and 10GB</v>
      </c>
    </row>
    <row r="6032" spans="1:23" x14ac:dyDescent="0.25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Row],[Under 30]]="Yes", "Under 30", IF(Aggregate[[#This Row],[Senior]]="Yes", "Senior", 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 "Less than 5GB", IF(Aggregate[[#This Row],[Avg Monthly GB Download]]&lt;10, "Between 5 and 10GB", "10 or more GB"))</f>
        <v>10 or more GB</v>
      </c>
    </row>
    <row r="6033" spans="1:23" x14ac:dyDescent="0.25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Row],[Under 30]]="Yes", "Under 30", IF(Aggregate[[#This Row],[Senior]]="Yes", "Senior", 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 "Less than 5GB", IF(Aggregate[[#This Row],[Avg Monthly GB Download]]&lt;10, "Between 5 and 10GB", "10 or more GB"))</f>
        <v>10 or more GB</v>
      </c>
    </row>
    <row r="6034" spans="1:23" x14ac:dyDescent="0.25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Row],[Under 30]]="Yes", "Under 30", IF(Aggregate[[#This Row],[Senior]]="Yes", "Senior", 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 "Less than 5GB", IF(Aggregate[[#This Row],[Avg Monthly GB Download]]&lt;10, "Between 5 and 10GB", "10 or more GB"))</f>
        <v>Between 5 and 10GB</v>
      </c>
    </row>
    <row r="6035" spans="1:23" x14ac:dyDescent="0.25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Row],[Under 30]]="Yes", "Under 30", IF(Aggregate[[#This Row],[Senior]]="Yes", "Senior", 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 "Less than 5GB", IF(Aggregate[[#This Row],[Avg Monthly GB Download]]&lt;10, "Between 5 and 10GB", "10 or more GB"))</f>
        <v>Between 5 and 10GB</v>
      </c>
    </row>
    <row r="6036" spans="1:23" x14ac:dyDescent="0.25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Row],[Under 30]]="Yes", "Under 30", IF(Aggregate[[#This Row],[Senior]]="Yes", "Senior", 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 "Less than 5GB", IF(Aggregate[[#This Row],[Avg Monthly GB Download]]&lt;10, "Between 5 and 10GB", "10 or more GB"))</f>
        <v>10 or more GB</v>
      </c>
    </row>
    <row r="6037" spans="1:23" x14ac:dyDescent="0.25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Row],[Under 30]]="Yes", "Under 30", IF(Aggregate[[#This Row],[Senior]]="Yes", "Senior", 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 "Less than 5GB", IF(Aggregate[[#This Row],[Avg Monthly GB Download]]&lt;10, "Between 5 and 10GB", "10 or more GB"))</f>
        <v>Less than 5GB</v>
      </c>
    </row>
    <row r="6038" spans="1:23" x14ac:dyDescent="0.25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Row],[Under 30]]="Yes", "Under 30", IF(Aggregate[[#This Row],[Senior]]="Yes", "Senior", 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 "Less than 5GB", IF(Aggregate[[#This Row],[Avg Monthly GB Download]]&lt;10, "Between 5 and 10GB", "10 or more GB"))</f>
        <v>Between 5 and 10GB</v>
      </c>
    </row>
    <row r="6039" spans="1:23" x14ac:dyDescent="0.25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Row],[Under 30]]="Yes", "Under 30", IF(Aggregate[[#This Row],[Senior]]="Yes", "Senior", 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 "Less than 5GB", IF(Aggregate[[#This Row],[Avg Monthly GB Download]]&lt;10, "Between 5 and 10GB", "10 or more GB"))</f>
        <v>Less than 5GB</v>
      </c>
    </row>
    <row r="6040" spans="1:23" x14ac:dyDescent="0.25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Row],[Under 30]]="Yes", "Under 30", IF(Aggregate[[#This Row],[Senior]]="Yes", "Senior", 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 "Less than 5GB", IF(Aggregate[[#This Row],[Avg Monthly GB Download]]&lt;10, "Between 5 and 10GB", "10 or more GB"))</f>
        <v>Between 5 and 10GB</v>
      </c>
    </row>
    <row r="6041" spans="1:23" x14ac:dyDescent="0.25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Row],[Under 30]]="Yes", "Under 30", IF(Aggregate[[#This Row],[Senior]]="Yes", "Senior", 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 "Less than 5GB", IF(Aggregate[[#This Row],[Avg Monthly GB Download]]&lt;10, "Between 5 and 10GB", "10 or more GB"))</f>
        <v>Between 5 and 10GB</v>
      </c>
    </row>
    <row r="6042" spans="1:23" x14ac:dyDescent="0.25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Row],[Under 30]]="Yes", "Under 30", IF(Aggregate[[#This Row],[Senior]]="Yes", "Senior", 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 "Less than 5GB", IF(Aggregate[[#This Row],[Avg Monthly GB Download]]&lt;10, "Between 5 and 10GB", "10 or more GB"))</f>
        <v>Between 5 and 10GB</v>
      </c>
    </row>
    <row r="6043" spans="1:23" x14ac:dyDescent="0.25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Row],[Under 30]]="Yes", "Under 30", IF(Aggregate[[#This Row],[Senior]]="Yes", "Senior", 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 "Less than 5GB", IF(Aggregate[[#This Row],[Avg Monthly GB Download]]&lt;10, "Between 5 and 10GB", "10 or more GB"))</f>
        <v>10 or more GB</v>
      </c>
    </row>
    <row r="6044" spans="1:23" x14ac:dyDescent="0.25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Row],[Under 30]]="Yes", "Under 30", IF(Aggregate[[#This Row],[Senior]]="Yes", "Senior", 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 "Less than 5GB", IF(Aggregate[[#This Row],[Avg Monthly GB Download]]&lt;10, "Between 5 and 10GB", "10 or more GB"))</f>
        <v>Less than 5GB</v>
      </c>
    </row>
    <row r="6045" spans="1:23" x14ac:dyDescent="0.25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Row],[Under 30]]="Yes", "Under 30", IF(Aggregate[[#This Row],[Senior]]="Yes", "Senior", 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 "Less than 5GB", IF(Aggregate[[#This Row],[Avg Monthly GB Download]]&lt;10, "Between 5 and 10GB", "10 or more GB"))</f>
        <v>Between 5 and 10GB</v>
      </c>
    </row>
    <row r="6046" spans="1:23" x14ac:dyDescent="0.25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Row],[Under 30]]="Yes", "Under 30", IF(Aggregate[[#This Row],[Senior]]="Yes", "Senior", 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 "Less than 5GB", IF(Aggregate[[#This Row],[Avg Monthly GB Download]]&lt;10, "Between 5 and 10GB", "10 or more GB"))</f>
        <v>Less than 5GB</v>
      </c>
    </row>
    <row r="6047" spans="1:23" x14ac:dyDescent="0.25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Row],[Under 30]]="Yes", "Under 30", IF(Aggregate[[#This Row],[Senior]]="Yes", "Senior", 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 "Less than 5GB", IF(Aggregate[[#This Row],[Avg Monthly GB Download]]&lt;10, "Between 5 and 10GB", "10 or more GB"))</f>
        <v>10 or more GB</v>
      </c>
    </row>
    <row r="6048" spans="1:23" x14ac:dyDescent="0.25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Row],[Under 30]]="Yes", "Under 30", IF(Aggregate[[#This Row],[Senior]]="Yes", "Senior", 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 "Less than 5GB", IF(Aggregate[[#This Row],[Avg Monthly GB Download]]&lt;10, "Between 5 and 10GB", "10 or more GB"))</f>
        <v>Less than 5GB</v>
      </c>
    </row>
    <row r="6049" spans="1:23" x14ac:dyDescent="0.25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Row],[Under 30]]="Yes", "Under 30", IF(Aggregate[[#This Row],[Senior]]="Yes", "Senior", 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 "Less than 5GB", IF(Aggregate[[#This Row],[Avg Monthly GB Download]]&lt;10, "Between 5 and 10GB", "10 or more GB"))</f>
        <v>Between 5 and 10GB</v>
      </c>
    </row>
    <row r="6050" spans="1:23" x14ac:dyDescent="0.25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Row],[Under 30]]="Yes", "Under 30", IF(Aggregate[[#This Row],[Senior]]="Yes", "Senior", 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 "Less than 5GB", IF(Aggregate[[#This Row],[Avg Monthly GB Download]]&lt;10, "Between 5 and 10GB", "10 or more GB"))</f>
        <v>Between 5 and 10GB</v>
      </c>
    </row>
    <row r="6051" spans="1:23" x14ac:dyDescent="0.25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Row],[Under 30]]="Yes", "Under 30", IF(Aggregate[[#This Row],[Senior]]="Yes", "Senior", 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 "Less than 5GB", IF(Aggregate[[#This Row],[Avg Monthly GB Download]]&lt;10, "Between 5 and 10GB", "10 or more GB"))</f>
        <v>Between 5 and 10GB</v>
      </c>
    </row>
    <row r="6052" spans="1:23" x14ac:dyDescent="0.25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Row],[Under 30]]="Yes", "Under 30", IF(Aggregate[[#This Row],[Senior]]="Yes", "Senior", 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 "Less than 5GB", IF(Aggregate[[#This Row],[Avg Monthly GB Download]]&lt;10, "Between 5 and 10GB", "10 or more GB"))</f>
        <v>Between 5 and 10GB</v>
      </c>
    </row>
    <row r="6053" spans="1:23" x14ac:dyDescent="0.25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Row],[Under 30]]="Yes", "Under 30", IF(Aggregate[[#This Row],[Senior]]="Yes", "Senior", 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 "Less than 5GB", IF(Aggregate[[#This Row],[Avg Monthly GB Download]]&lt;10, "Between 5 and 10GB", "10 or more GB"))</f>
        <v>Less than 5GB</v>
      </c>
    </row>
    <row r="6054" spans="1:23" x14ac:dyDescent="0.25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Row],[Under 30]]="Yes", "Under 30", IF(Aggregate[[#This Row],[Senior]]="Yes", "Senior", 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 "Less than 5GB", IF(Aggregate[[#This Row],[Avg Monthly GB Download]]&lt;10, "Between 5 and 10GB", "10 or more GB"))</f>
        <v>Between 5 and 10GB</v>
      </c>
    </row>
    <row r="6055" spans="1:23" x14ac:dyDescent="0.25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Row],[Under 30]]="Yes", "Under 30", IF(Aggregate[[#This Row],[Senior]]="Yes", "Senior", 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 "Less than 5GB", IF(Aggregate[[#This Row],[Avg Monthly GB Download]]&lt;10, "Between 5 and 10GB", "10 or more GB"))</f>
        <v>Less than 5GB</v>
      </c>
    </row>
    <row r="6056" spans="1:23" x14ac:dyDescent="0.25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Row],[Under 30]]="Yes", "Under 30", IF(Aggregate[[#This Row],[Senior]]="Yes", "Senior", 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 "Less than 5GB", IF(Aggregate[[#This Row],[Avg Monthly GB Download]]&lt;10, "Between 5 and 10GB", "10 or more GB"))</f>
        <v>Between 5 and 10GB</v>
      </c>
    </row>
    <row r="6057" spans="1:23" x14ac:dyDescent="0.25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Row],[Under 30]]="Yes", "Under 30", IF(Aggregate[[#This Row],[Senior]]="Yes", "Senior", 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 "Less than 5GB", IF(Aggregate[[#This Row],[Avg Monthly GB Download]]&lt;10, "Between 5 and 10GB", "10 or more GB"))</f>
        <v>Between 5 and 10GB</v>
      </c>
    </row>
    <row r="6058" spans="1:23" x14ac:dyDescent="0.25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Row],[Under 30]]="Yes", "Under 30", IF(Aggregate[[#This Row],[Senior]]="Yes", "Senior", 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 "Less than 5GB", IF(Aggregate[[#This Row],[Avg Monthly GB Download]]&lt;10, "Between 5 and 10GB", "10 or more GB"))</f>
        <v>10 or more GB</v>
      </c>
    </row>
    <row r="6059" spans="1:23" x14ac:dyDescent="0.25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Row],[Under 30]]="Yes", "Under 30", IF(Aggregate[[#This Row],[Senior]]="Yes", "Senior", 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 "Less than 5GB", IF(Aggregate[[#This Row],[Avg Monthly GB Download]]&lt;10, "Between 5 and 10GB", "10 or more GB"))</f>
        <v>Less than 5GB</v>
      </c>
    </row>
    <row r="6060" spans="1:23" x14ac:dyDescent="0.25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Row],[Under 30]]="Yes", "Under 30", IF(Aggregate[[#This Row],[Senior]]="Yes", "Senior", 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 "Less than 5GB", IF(Aggregate[[#This Row],[Avg Monthly GB Download]]&lt;10, "Between 5 and 10GB", "10 or more GB"))</f>
        <v>10 or more GB</v>
      </c>
    </row>
    <row r="6061" spans="1:23" x14ac:dyDescent="0.25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Row],[Under 30]]="Yes", "Under 30", IF(Aggregate[[#This Row],[Senior]]="Yes", "Senior", 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 "Less than 5GB", IF(Aggregate[[#This Row],[Avg Monthly GB Download]]&lt;10, "Between 5 and 10GB", "10 or more GB"))</f>
        <v>Between 5 and 10GB</v>
      </c>
    </row>
    <row r="6062" spans="1:23" x14ac:dyDescent="0.25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Row],[Under 30]]="Yes", "Under 30", IF(Aggregate[[#This Row],[Senior]]="Yes", "Senior", 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 "Less than 5GB", IF(Aggregate[[#This Row],[Avg Monthly GB Download]]&lt;10, "Between 5 and 10GB", "10 or more GB"))</f>
        <v>Between 5 and 10GB</v>
      </c>
    </row>
    <row r="6063" spans="1:23" x14ac:dyDescent="0.25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Row],[Under 30]]="Yes", "Under 30", IF(Aggregate[[#This Row],[Senior]]="Yes", "Senior", 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 "Less than 5GB", IF(Aggregate[[#This Row],[Avg Monthly GB Download]]&lt;10, "Between 5 and 10GB", "10 or more GB"))</f>
        <v>10 or more GB</v>
      </c>
    </row>
    <row r="6064" spans="1:23" x14ac:dyDescent="0.25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Row],[Under 30]]="Yes", "Under 30", IF(Aggregate[[#This Row],[Senior]]="Yes", "Senior", 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 "Less than 5GB", IF(Aggregate[[#This Row],[Avg Monthly GB Download]]&lt;10, "Between 5 and 10GB", "10 or more GB"))</f>
        <v>Between 5 and 10GB</v>
      </c>
    </row>
    <row r="6065" spans="1:23" x14ac:dyDescent="0.25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Row],[Under 30]]="Yes", "Under 30", IF(Aggregate[[#This Row],[Senior]]="Yes", "Senior", 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 "Less than 5GB", IF(Aggregate[[#This Row],[Avg Monthly GB Download]]&lt;10, "Between 5 and 10GB", "10 or more GB"))</f>
        <v>10 or more GB</v>
      </c>
    </row>
    <row r="6066" spans="1:23" x14ac:dyDescent="0.25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Row],[Under 30]]="Yes", "Under 30", IF(Aggregate[[#This Row],[Senior]]="Yes", "Senior", 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 "Less than 5GB", IF(Aggregate[[#This Row],[Avg Monthly GB Download]]&lt;10, "Between 5 and 10GB", "10 or more GB"))</f>
        <v>Less than 5GB</v>
      </c>
    </row>
    <row r="6067" spans="1:23" x14ac:dyDescent="0.25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Row],[Under 30]]="Yes", "Under 30", IF(Aggregate[[#This Row],[Senior]]="Yes", "Senior", 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 "Less than 5GB", IF(Aggregate[[#This Row],[Avg Monthly GB Download]]&lt;10, "Between 5 and 10GB", "10 or more GB"))</f>
        <v>Between 5 and 10GB</v>
      </c>
    </row>
    <row r="6068" spans="1:23" x14ac:dyDescent="0.25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Row],[Under 30]]="Yes", "Under 30", IF(Aggregate[[#This Row],[Senior]]="Yes", "Senior", 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 "Less than 5GB", IF(Aggregate[[#This Row],[Avg Monthly GB Download]]&lt;10, "Between 5 and 10GB", "10 or more GB"))</f>
        <v>Between 5 and 10GB</v>
      </c>
    </row>
    <row r="6069" spans="1:23" x14ac:dyDescent="0.25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Row],[Under 30]]="Yes", "Under 30", IF(Aggregate[[#This Row],[Senior]]="Yes", "Senior", 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 "Less than 5GB", IF(Aggregate[[#This Row],[Avg Monthly GB Download]]&lt;10, "Between 5 and 10GB", "10 or more GB"))</f>
        <v>Between 5 and 10GB</v>
      </c>
    </row>
    <row r="6070" spans="1:23" x14ac:dyDescent="0.25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Row],[Under 30]]="Yes", "Under 30", IF(Aggregate[[#This Row],[Senior]]="Yes", "Senior", 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 "Less than 5GB", IF(Aggregate[[#This Row],[Avg Monthly GB Download]]&lt;10, "Between 5 and 10GB", "10 or more GB"))</f>
        <v>Less than 5GB</v>
      </c>
    </row>
    <row r="6071" spans="1:23" x14ac:dyDescent="0.25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Row],[Under 30]]="Yes", "Under 30", IF(Aggregate[[#This Row],[Senior]]="Yes", "Senior", 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 "Less than 5GB", IF(Aggregate[[#This Row],[Avg Monthly GB Download]]&lt;10, "Between 5 and 10GB", "10 or more GB"))</f>
        <v>Less than 5GB</v>
      </c>
    </row>
    <row r="6072" spans="1:23" x14ac:dyDescent="0.25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Row],[Under 30]]="Yes", "Under 30", IF(Aggregate[[#This Row],[Senior]]="Yes", "Senior", 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 "Less than 5GB", IF(Aggregate[[#This Row],[Avg Monthly GB Download]]&lt;10, "Between 5 and 10GB", "10 or more GB"))</f>
        <v>10 or more GB</v>
      </c>
    </row>
    <row r="6073" spans="1:23" x14ac:dyDescent="0.25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Row],[Under 30]]="Yes", "Under 30", IF(Aggregate[[#This Row],[Senior]]="Yes", "Senior", 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 "Less than 5GB", IF(Aggregate[[#This Row],[Avg Monthly GB Download]]&lt;10, "Between 5 and 10GB", "10 or more GB"))</f>
        <v>10 or more GB</v>
      </c>
    </row>
    <row r="6074" spans="1:23" x14ac:dyDescent="0.25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Row],[Under 30]]="Yes", "Under 30", IF(Aggregate[[#This Row],[Senior]]="Yes", "Senior", 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 "Less than 5GB", IF(Aggregate[[#This Row],[Avg Monthly GB Download]]&lt;10, "Between 5 and 10GB", "10 or more GB"))</f>
        <v>Between 5 and 10GB</v>
      </c>
    </row>
    <row r="6075" spans="1:23" x14ac:dyDescent="0.25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Row],[Under 30]]="Yes", "Under 30", IF(Aggregate[[#This Row],[Senior]]="Yes", "Senior", 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 "Less than 5GB", IF(Aggregate[[#This Row],[Avg Monthly GB Download]]&lt;10, "Between 5 and 10GB", "10 or more GB"))</f>
        <v>10 or more GB</v>
      </c>
    </row>
    <row r="6076" spans="1:23" x14ac:dyDescent="0.25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Row],[Under 30]]="Yes", "Under 30", IF(Aggregate[[#This Row],[Senior]]="Yes", "Senior", 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 "Less than 5GB", IF(Aggregate[[#This Row],[Avg Monthly GB Download]]&lt;10, "Between 5 and 10GB", "10 or more GB"))</f>
        <v>Between 5 and 10GB</v>
      </c>
    </row>
    <row r="6077" spans="1:23" x14ac:dyDescent="0.25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Row],[Under 30]]="Yes", "Under 30", IF(Aggregate[[#This Row],[Senior]]="Yes", "Senior", 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 "Less than 5GB", IF(Aggregate[[#This Row],[Avg Monthly GB Download]]&lt;10, "Between 5 and 10GB", "10 or more GB"))</f>
        <v>Between 5 and 10GB</v>
      </c>
    </row>
    <row r="6078" spans="1:23" x14ac:dyDescent="0.25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Row],[Under 30]]="Yes", "Under 30", IF(Aggregate[[#This Row],[Senior]]="Yes", "Senior", 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 "Less than 5GB", IF(Aggregate[[#This Row],[Avg Monthly GB Download]]&lt;10, "Between 5 and 10GB", "10 or more GB"))</f>
        <v>10 or more GB</v>
      </c>
    </row>
    <row r="6079" spans="1:23" x14ac:dyDescent="0.25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Row],[Under 30]]="Yes", "Under 30", IF(Aggregate[[#This Row],[Senior]]="Yes", "Senior", 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 "Less than 5GB", IF(Aggregate[[#This Row],[Avg Monthly GB Download]]&lt;10, "Between 5 and 10GB", "10 or more GB"))</f>
        <v>10 or more GB</v>
      </c>
    </row>
    <row r="6080" spans="1:23" x14ac:dyDescent="0.25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Row],[Under 30]]="Yes", "Under 30", IF(Aggregate[[#This Row],[Senior]]="Yes", "Senior", 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 "Less than 5GB", IF(Aggregate[[#This Row],[Avg Monthly GB Download]]&lt;10, "Between 5 and 10GB", "10 or more GB"))</f>
        <v>10 or more GB</v>
      </c>
    </row>
    <row r="6081" spans="1:23" x14ac:dyDescent="0.25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Row],[Under 30]]="Yes", "Under 30", IF(Aggregate[[#This Row],[Senior]]="Yes", "Senior", 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 "Less than 5GB", IF(Aggregate[[#This Row],[Avg Monthly GB Download]]&lt;10, "Between 5 and 10GB", "10 or more GB"))</f>
        <v>10 or more GB</v>
      </c>
    </row>
    <row r="6082" spans="1:23" x14ac:dyDescent="0.25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Row],[Under 30]]="Yes", "Under 30", IF(Aggregate[[#This Row],[Senior]]="Yes", "Senior", 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 "Less than 5GB", IF(Aggregate[[#This Row],[Avg Monthly GB Download]]&lt;10, "Between 5 and 10GB", "10 or more GB"))</f>
        <v>10 or more GB</v>
      </c>
    </row>
    <row r="6083" spans="1:23" x14ac:dyDescent="0.25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Row],[Under 30]]="Yes", "Under 30", IF(Aggregate[[#This Row],[Senior]]="Yes", "Senior", 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 "Less than 5GB", IF(Aggregate[[#This Row],[Avg Monthly GB Download]]&lt;10, "Between 5 and 10GB", "10 or more GB"))</f>
        <v>10 or more GB</v>
      </c>
    </row>
    <row r="6084" spans="1:23" x14ac:dyDescent="0.25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Row],[Under 30]]="Yes", "Under 30", IF(Aggregate[[#This Row],[Senior]]="Yes", "Senior", 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 "Less than 5GB", IF(Aggregate[[#This Row],[Avg Monthly GB Download]]&lt;10, "Between 5 and 10GB", "10 or more GB"))</f>
        <v>Less than 5GB</v>
      </c>
    </row>
    <row r="6085" spans="1:23" x14ac:dyDescent="0.25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Row],[Under 30]]="Yes", "Under 30", IF(Aggregate[[#This Row],[Senior]]="Yes", "Senior", 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 "Less than 5GB", IF(Aggregate[[#This Row],[Avg Monthly GB Download]]&lt;10, "Between 5 and 10GB", "10 or more GB"))</f>
        <v>10 or more GB</v>
      </c>
    </row>
    <row r="6086" spans="1:23" x14ac:dyDescent="0.25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Row],[Under 30]]="Yes", "Under 30", IF(Aggregate[[#This Row],[Senior]]="Yes", "Senior", 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 "Less than 5GB", IF(Aggregate[[#This Row],[Avg Monthly GB Download]]&lt;10, "Between 5 and 10GB", "10 or more GB"))</f>
        <v>Between 5 and 10GB</v>
      </c>
    </row>
    <row r="6087" spans="1:23" x14ac:dyDescent="0.25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Row],[Under 30]]="Yes", "Under 30", IF(Aggregate[[#This Row],[Senior]]="Yes", "Senior", 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 "Less than 5GB", IF(Aggregate[[#This Row],[Avg Monthly GB Download]]&lt;10, "Between 5 and 10GB", "10 or more GB"))</f>
        <v>Less than 5GB</v>
      </c>
    </row>
    <row r="6088" spans="1:23" x14ac:dyDescent="0.25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Row],[Under 30]]="Yes", "Under 30", IF(Aggregate[[#This Row],[Senior]]="Yes", "Senior", 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 "Less than 5GB", IF(Aggregate[[#This Row],[Avg Monthly GB Download]]&lt;10, "Between 5 and 10GB", "10 or more GB"))</f>
        <v>10 or more GB</v>
      </c>
    </row>
    <row r="6089" spans="1:23" x14ac:dyDescent="0.25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Row],[Under 30]]="Yes", "Under 30", IF(Aggregate[[#This Row],[Senior]]="Yes", "Senior", 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 "Less than 5GB", IF(Aggregate[[#This Row],[Avg Monthly GB Download]]&lt;10, "Between 5 and 10GB", "10 or more GB"))</f>
        <v>10 or more GB</v>
      </c>
    </row>
    <row r="6090" spans="1:23" x14ac:dyDescent="0.25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Row],[Under 30]]="Yes", "Under 30", IF(Aggregate[[#This Row],[Senior]]="Yes", "Senior", 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 "Less than 5GB", IF(Aggregate[[#This Row],[Avg Monthly GB Download]]&lt;10, "Between 5 and 10GB", "10 or more GB"))</f>
        <v>Between 5 and 10GB</v>
      </c>
    </row>
    <row r="6091" spans="1:23" x14ac:dyDescent="0.25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Row],[Under 30]]="Yes", "Under 30", IF(Aggregate[[#This Row],[Senior]]="Yes", "Senior", 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 "Less than 5GB", IF(Aggregate[[#This Row],[Avg Monthly GB Download]]&lt;10, "Between 5 and 10GB", "10 or more GB"))</f>
        <v>Between 5 and 10GB</v>
      </c>
    </row>
    <row r="6092" spans="1:23" x14ac:dyDescent="0.25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Row],[Under 30]]="Yes", "Under 30", IF(Aggregate[[#This Row],[Senior]]="Yes", "Senior", 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 "Less than 5GB", IF(Aggregate[[#This Row],[Avg Monthly GB Download]]&lt;10, "Between 5 and 10GB", "10 or more GB"))</f>
        <v>10 or more GB</v>
      </c>
    </row>
    <row r="6093" spans="1:23" x14ac:dyDescent="0.25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Row],[Under 30]]="Yes", "Under 30", IF(Aggregate[[#This Row],[Senior]]="Yes", "Senior", 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 "Less than 5GB", IF(Aggregate[[#This Row],[Avg Monthly GB Download]]&lt;10, "Between 5 and 10GB", "10 or more GB"))</f>
        <v>10 or more GB</v>
      </c>
    </row>
    <row r="6094" spans="1:23" x14ac:dyDescent="0.25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Row],[Under 30]]="Yes", "Under 30", IF(Aggregate[[#This Row],[Senior]]="Yes", "Senior", 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 "Less than 5GB", IF(Aggregate[[#This Row],[Avg Monthly GB Download]]&lt;10, "Between 5 and 10GB", "10 or more GB"))</f>
        <v>Between 5 and 10GB</v>
      </c>
    </row>
    <row r="6095" spans="1:23" x14ac:dyDescent="0.25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Row],[Under 30]]="Yes", "Under 30", IF(Aggregate[[#This Row],[Senior]]="Yes", "Senior", 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 "Less than 5GB", IF(Aggregate[[#This Row],[Avg Monthly GB Download]]&lt;10, "Between 5 and 10GB", "10 or more GB"))</f>
        <v>Between 5 and 10GB</v>
      </c>
    </row>
    <row r="6096" spans="1:23" x14ac:dyDescent="0.25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Row],[Under 30]]="Yes", "Under 30", IF(Aggregate[[#This Row],[Senior]]="Yes", "Senior", 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 "Less than 5GB", IF(Aggregate[[#This Row],[Avg Monthly GB Download]]&lt;10, "Between 5 and 10GB", "10 or more GB"))</f>
        <v>10 or more GB</v>
      </c>
    </row>
    <row r="6097" spans="1:23" x14ac:dyDescent="0.25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Row],[Under 30]]="Yes", "Under 30", IF(Aggregate[[#This Row],[Senior]]="Yes", "Senior", 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 "Less than 5GB", IF(Aggregate[[#This Row],[Avg Monthly GB Download]]&lt;10, "Between 5 and 10GB", "10 or more GB"))</f>
        <v>Between 5 and 10GB</v>
      </c>
    </row>
    <row r="6098" spans="1:23" x14ac:dyDescent="0.25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Row],[Under 30]]="Yes", "Under 30", IF(Aggregate[[#This Row],[Senior]]="Yes", "Senior", 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 "Less than 5GB", IF(Aggregate[[#This Row],[Avg Monthly GB Download]]&lt;10, "Between 5 and 10GB", "10 or more GB"))</f>
        <v>Between 5 and 10GB</v>
      </c>
    </row>
    <row r="6099" spans="1:23" x14ac:dyDescent="0.25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Row],[Under 30]]="Yes", "Under 30", IF(Aggregate[[#This Row],[Senior]]="Yes", "Senior", 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 "Less than 5GB", IF(Aggregate[[#This Row],[Avg Monthly GB Download]]&lt;10, "Between 5 and 10GB", "10 or more GB"))</f>
        <v>10 or more GB</v>
      </c>
    </row>
    <row r="6100" spans="1:23" x14ac:dyDescent="0.25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Row],[Under 30]]="Yes", "Under 30", IF(Aggregate[[#This Row],[Senior]]="Yes", "Senior", 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 "Less than 5GB", IF(Aggregate[[#This Row],[Avg Monthly GB Download]]&lt;10, "Between 5 and 10GB", "10 or more GB"))</f>
        <v>Less than 5GB</v>
      </c>
    </row>
    <row r="6101" spans="1:23" x14ac:dyDescent="0.25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Row],[Under 30]]="Yes", "Under 30", IF(Aggregate[[#This Row],[Senior]]="Yes", "Senior", 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 "Less than 5GB", IF(Aggregate[[#This Row],[Avg Monthly GB Download]]&lt;10, "Between 5 and 10GB", "10 or more GB"))</f>
        <v>Less than 5GB</v>
      </c>
    </row>
    <row r="6102" spans="1:23" x14ac:dyDescent="0.25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Row],[Under 30]]="Yes", "Under 30", IF(Aggregate[[#This Row],[Senior]]="Yes", "Senior", 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 "Less than 5GB", IF(Aggregate[[#This Row],[Avg Monthly GB Download]]&lt;10, "Between 5 and 10GB", "10 or more GB"))</f>
        <v>Less than 5GB</v>
      </c>
    </row>
    <row r="6103" spans="1:23" x14ac:dyDescent="0.25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Row],[Under 30]]="Yes", "Under 30", IF(Aggregate[[#This Row],[Senior]]="Yes", "Senior", 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 "Less than 5GB", IF(Aggregate[[#This Row],[Avg Monthly GB Download]]&lt;10, "Between 5 and 10GB", "10 or more GB"))</f>
        <v>10 or more GB</v>
      </c>
    </row>
    <row r="6104" spans="1:23" x14ac:dyDescent="0.25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Row],[Under 30]]="Yes", "Under 30", IF(Aggregate[[#This Row],[Senior]]="Yes", "Senior", 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 "Less than 5GB", IF(Aggregate[[#This Row],[Avg Monthly GB Download]]&lt;10, "Between 5 and 10GB", "10 or more GB"))</f>
        <v>Between 5 and 10GB</v>
      </c>
    </row>
    <row r="6105" spans="1:23" x14ac:dyDescent="0.25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Row],[Under 30]]="Yes", "Under 30", IF(Aggregate[[#This Row],[Senior]]="Yes", "Senior", 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 "Less than 5GB", IF(Aggregate[[#This Row],[Avg Monthly GB Download]]&lt;10, "Between 5 and 10GB", "10 or more GB"))</f>
        <v>Less than 5GB</v>
      </c>
    </row>
    <row r="6106" spans="1:23" x14ac:dyDescent="0.25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Row],[Under 30]]="Yes", "Under 30", IF(Aggregate[[#This Row],[Senior]]="Yes", "Senior", 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 "Less than 5GB", IF(Aggregate[[#This Row],[Avg Monthly GB Download]]&lt;10, "Between 5 and 10GB", "10 or more GB"))</f>
        <v>10 or more GB</v>
      </c>
    </row>
    <row r="6107" spans="1:23" x14ac:dyDescent="0.25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Row],[Under 30]]="Yes", "Under 30", IF(Aggregate[[#This Row],[Senior]]="Yes", "Senior", 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 "Less than 5GB", IF(Aggregate[[#This Row],[Avg Monthly GB Download]]&lt;10, "Between 5 and 10GB", "10 or more GB"))</f>
        <v>Less than 5GB</v>
      </c>
    </row>
    <row r="6108" spans="1:23" x14ac:dyDescent="0.25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Row],[Under 30]]="Yes", "Under 30", IF(Aggregate[[#This Row],[Senior]]="Yes", "Senior", 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 "Less than 5GB", IF(Aggregate[[#This Row],[Avg Monthly GB Download]]&lt;10, "Between 5 and 10GB", "10 or more GB"))</f>
        <v>Less than 5GB</v>
      </c>
    </row>
    <row r="6109" spans="1:23" x14ac:dyDescent="0.25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Row],[Under 30]]="Yes", "Under 30", IF(Aggregate[[#This Row],[Senior]]="Yes", "Senior", 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 "Less than 5GB", IF(Aggregate[[#This Row],[Avg Monthly GB Download]]&lt;10, "Between 5 and 10GB", "10 or more GB"))</f>
        <v>10 or more GB</v>
      </c>
    </row>
    <row r="6110" spans="1:23" x14ac:dyDescent="0.25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Row],[Under 30]]="Yes", "Under 30", IF(Aggregate[[#This Row],[Senior]]="Yes", "Senior", 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 "Less than 5GB", IF(Aggregate[[#This Row],[Avg Monthly GB Download]]&lt;10, "Between 5 and 10GB", "10 or more GB"))</f>
        <v>Between 5 and 10GB</v>
      </c>
    </row>
    <row r="6111" spans="1:23" x14ac:dyDescent="0.25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Row],[Under 30]]="Yes", "Under 30", IF(Aggregate[[#This Row],[Senior]]="Yes", "Senior", 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 "Less than 5GB", IF(Aggregate[[#This Row],[Avg Monthly GB Download]]&lt;10, "Between 5 and 10GB", "10 or more GB"))</f>
        <v>Between 5 and 10GB</v>
      </c>
    </row>
    <row r="6112" spans="1:23" x14ac:dyDescent="0.25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Row],[Under 30]]="Yes", "Under 30", IF(Aggregate[[#This Row],[Senior]]="Yes", "Senior", 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 "Less than 5GB", IF(Aggregate[[#This Row],[Avg Monthly GB Download]]&lt;10, "Between 5 and 10GB", "10 or more GB"))</f>
        <v>Less than 5GB</v>
      </c>
    </row>
    <row r="6113" spans="1:23" x14ac:dyDescent="0.25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Row],[Under 30]]="Yes", "Under 30", IF(Aggregate[[#This Row],[Senior]]="Yes", "Senior", 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 "Less than 5GB", IF(Aggregate[[#This Row],[Avg Monthly GB Download]]&lt;10, "Between 5 and 10GB", "10 or more GB"))</f>
        <v>10 or more GB</v>
      </c>
    </row>
    <row r="6114" spans="1:23" x14ac:dyDescent="0.25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Row],[Under 30]]="Yes", "Under 30", IF(Aggregate[[#This Row],[Senior]]="Yes", "Senior", 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 "Less than 5GB", IF(Aggregate[[#This Row],[Avg Monthly GB Download]]&lt;10, "Between 5 and 10GB", "10 or more GB"))</f>
        <v>10 or more GB</v>
      </c>
    </row>
    <row r="6115" spans="1:23" x14ac:dyDescent="0.25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Row],[Under 30]]="Yes", "Under 30", IF(Aggregate[[#This Row],[Senior]]="Yes", "Senior", 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 "Less than 5GB", IF(Aggregate[[#This Row],[Avg Monthly GB Download]]&lt;10, "Between 5 and 10GB", "10 or more GB"))</f>
        <v>10 or more GB</v>
      </c>
    </row>
    <row r="6116" spans="1:23" x14ac:dyDescent="0.25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Row],[Under 30]]="Yes", "Under 30", IF(Aggregate[[#This Row],[Senior]]="Yes", "Senior", 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 "Less than 5GB", IF(Aggregate[[#This Row],[Avg Monthly GB Download]]&lt;10, "Between 5 and 10GB", "10 or more GB"))</f>
        <v>Less than 5GB</v>
      </c>
    </row>
    <row r="6117" spans="1:23" x14ac:dyDescent="0.25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Row],[Under 30]]="Yes", "Under 30", IF(Aggregate[[#This Row],[Senior]]="Yes", "Senior", 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 "Less than 5GB", IF(Aggregate[[#This Row],[Avg Monthly GB Download]]&lt;10, "Between 5 and 10GB", "10 or more GB"))</f>
        <v>Between 5 and 10GB</v>
      </c>
    </row>
    <row r="6118" spans="1:23" x14ac:dyDescent="0.25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Row],[Under 30]]="Yes", "Under 30", IF(Aggregate[[#This Row],[Senior]]="Yes", "Senior", 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 "Less than 5GB", IF(Aggregate[[#This Row],[Avg Monthly GB Download]]&lt;10, "Between 5 and 10GB", "10 or more GB"))</f>
        <v>Between 5 and 10GB</v>
      </c>
    </row>
    <row r="6119" spans="1:23" x14ac:dyDescent="0.25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Row],[Under 30]]="Yes", "Under 30", IF(Aggregate[[#This Row],[Senior]]="Yes", "Senior", 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 "Less than 5GB", IF(Aggregate[[#This Row],[Avg Monthly GB Download]]&lt;10, "Between 5 and 10GB", "10 or more GB"))</f>
        <v>10 or more GB</v>
      </c>
    </row>
    <row r="6120" spans="1:23" x14ac:dyDescent="0.25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Row],[Under 30]]="Yes", "Under 30", IF(Aggregate[[#This Row],[Senior]]="Yes", "Senior", 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 "Less than 5GB", IF(Aggregate[[#This Row],[Avg Monthly GB Download]]&lt;10, "Between 5 and 10GB", "10 or more GB"))</f>
        <v>Between 5 and 10GB</v>
      </c>
    </row>
    <row r="6121" spans="1:23" x14ac:dyDescent="0.25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Row],[Under 30]]="Yes", "Under 30", IF(Aggregate[[#This Row],[Senior]]="Yes", "Senior", 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 "Less than 5GB", IF(Aggregate[[#This Row],[Avg Monthly GB Download]]&lt;10, "Between 5 and 10GB", "10 or more GB"))</f>
        <v>Between 5 and 10GB</v>
      </c>
    </row>
    <row r="6122" spans="1:23" x14ac:dyDescent="0.25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Row],[Under 30]]="Yes", "Under 30", IF(Aggregate[[#This Row],[Senior]]="Yes", "Senior", 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 "Less than 5GB", IF(Aggregate[[#This Row],[Avg Monthly GB Download]]&lt;10, "Between 5 and 10GB", "10 or more GB"))</f>
        <v>Between 5 and 10GB</v>
      </c>
    </row>
    <row r="6123" spans="1:23" x14ac:dyDescent="0.25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Row],[Under 30]]="Yes", "Under 30", IF(Aggregate[[#This Row],[Senior]]="Yes", "Senior", 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 "Less than 5GB", IF(Aggregate[[#This Row],[Avg Monthly GB Download]]&lt;10, "Between 5 and 10GB", "10 or more GB"))</f>
        <v>10 or more GB</v>
      </c>
    </row>
    <row r="6124" spans="1:23" x14ac:dyDescent="0.25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Row],[Under 30]]="Yes", "Under 30", IF(Aggregate[[#This Row],[Senior]]="Yes", "Senior", 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 "Less than 5GB", IF(Aggregate[[#This Row],[Avg Monthly GB Download]]&lt;10, "Between 5 and 10GB", "10 or more GB"))</f>
        <v>10 or more GB</v>
      </c>
    </row>
    <row r="6125" spans="1:23" x14ac:dyDescent="0.25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Row],[Under 30]]="Yes", "Under 30", IF(Aggregate[[#This Row],[Senior]]="Yes", "Senior", 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 "Less than 5GB", IF(Aggregate[[#This Row],[Avg Monthly GB Download]]&lt;10, "Between 5 and 10GB", "10 or more GB"))</f>
        <v>10 or more GB</v>
      </c>
    </row>
    <row r="6126" spans="1:23" x14ac:dyDescent="0.25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Row],[Under 30]]="Yes", "Under 30", IF(Aggregate[[#This Row],[Senior]]="Yes", "Senior", 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 "Less than 5GB", IF(Aggregate[[#This Row],[Avg Monthly GB Download]]&lt;10, "Between 5 and 10GB", "10 or more GB"))</f>
        <v>Less than 5GB</v>
      </c>
    </row>
    <row r="6127" spans="1:23" x14ac:dyDescent="0.25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Row],[Under 30]]="Yes", "Under 30", IF(Aggregate[[#This Row],[Senior]]="Yes", "Senior", 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 "Less than 5GB", IF(Aggregate[[#This Row],[Avg Monthly GB Download]]&lt;10, "Between 5 and 10GB", "10 or more GB"))</f>
        <v>10 or more GB</v>
      </c>
    </row>
    <row r="6128" spans="1:23" x14ac:dyDescent="0.25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Row],[Under 30]]="Yes", "Under 30", IF(Aggregate[[#This Row],[Senior]]="Yes", "Senior", 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 "Less than 5GB", IF(Aggregate[[#This Row],[Avg Monthly GB Download]]&lt;10, "Between 5 and 10GB", "10 or more GB"))</f>
        <v>10 or more GB</v>
      </c>
    </row>
    <row r="6129" spans="1:23" x14ac:dyDescent="0.25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Row],[Under 30]]="Yes", "Under 30", IF(Aggregate[[#This Row],[Senior]]="Yes", "Senior", 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 "Less than 5GB", IF(Aggregate[[#This Row],[Avg Monthly GB Download]]&lt;10, "Between 5 and 10GB", "10 or more GB"))</f>
        <v>10 or more GB</v>
      </c>
    </row>
    <row r="6130" spans="1:23" x14ac:dyDescent="0.25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Row],[Under 30]]="Yes", "Under 30", IF(Aggregate[[#This Row],[Senior]]="Yes", "Senior", 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 "Less than 5GB", IF(Aggregate[[#This Row],[Avg Monthly GB Download]]&lt;10, "Between 5 and 10GB", "10 or more GB"))</f>
        <v>Less than 5GB</v>
      </c>
    </row>
    <row r="6131" spans="1:23" x14ac:dyDescent="0.25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Row],[Under 30]]="Yes", "Under 30", IF(Aggregate[[#This Row],[Senior]]="Yes", "Senior", 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 "Less than 5GB", IF(Aggregate[[#This Row],[Avg Monthly GB Download]]&lt;10, "Between 5 and 10GB", "10 or more GB"))</f>
        <v>Between 5 and 10GB</v>
      </c>
    </row>
    <row r="6132" spans="1:23" x14ac:dyDescent="0.25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Row],[Under 30]]="Yes", "Under 30", IF(Aggregate[[#This Row],[Senior]]="Yes", "Senior", 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 "Less than 5GB", IF(Aggregate[[#This Row],[Avg Monthly GB Download]]&lt;10, "Between 5 and 10GB", "10 or more GB"))</f>
        <v>10 or more GB</v>
      </c>
    </row>
    <row r="6133" spans="1:23" x14ac:dyDescent="0.25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Row],[Under 30]]="Yes", "Under 30", IF(Aggregate[[#This Row],[Senior]]="Yes", "Senior", 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 "Less than 5GB", IF(Aggregate[[#This Row],[Avg Monthly GB Download]]&lt;10, "Between 5 and 10GB", "10 or more GB"))</f>
        <v>Less than 5GB</v>
      </c>
    </row>
    <row r="6134" spans="1:23" x14ac:dyDescent="0.25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Row],[Under 30]]="Yes", "Under 30", IF(Aggregate[[#This Row],[Senior]]="Yes", "Senior", 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 "Less than 5GB", IF(Aggregate[[#This Row],[Avg Monthly GB Download]]&lt;10, "Between 5 and 10GB", "10 or more GB"))</f>
        <v>10 or more GB</v>
      </c>
    </row>
    <row r="6135" spans="1:23" x14ac:dyDescent="0.25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Row],[Under 30]]="Yes", "Under 30", IF(Aggregate[[#This Row],[Senior]]="Yes", "Senior", 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 "Less than 5GB", IF(Aggregate[[#This Row],[Avg Monthly GB Download]]&lt;10, "Between 5 and 10GB", "10 or more GB"))</f>
        <v>Between 5 and 10GB</v>
      </c>
    </row>
    <row r="6136" spans="1:23" x14ac:dyDescent="0.25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Row],[Under 30]]="Yes", "Under 30", IF(Aggregate[[#This Row],[Senior]]="Yes", "Senior", 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 "Less than 5GB", IF(Aggregate[[#This Row],[Avg Monthly GB Download]]&lt;10, "Between 5 and 10GB", "10 or more GB"))</f>
        <v>10 or more GB</v>
      </c>
    </row>
    <row r="6137" spans="1:23" x14ac:dyDescent="0.25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Row],[Under 30]]="Yes", "Under 30", IF(Aggregate[[#This Row],[Senior]]="Yes", "Senior", 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 "Less than 5GB", IF(Aggregate[[#This Row],[Avg Monthly GB Download]]&lt;10, "Between 5 and 10GB", "10 or more GB"))</f>
        <v>Between 5 and 10GB</v>
      </c>
    </row>
    <row r="6138" spans="1:23" x14ac:dyDescent="0.25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Row],[Under 30]]="Yes", "Under 30", IF(Aggregate[[#This Row],[Senior]]="Yes", "Senior", 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 "Less than 5GB", IF(Aggregate[[#This Row],[Avg Monthly GB Download]]&lt;10, "Between 5 and 10GB", "10 or more GB"))</f>
        <v>Less than 5GB</v>
      </c>
    </row>
    <row r="6139" spans="1:23" x14ac:dyDescent="0.25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Row],[Under 30]]="Yes", "Under 30", IF(Aggregate[[#This Row],[Senior]]="Yes", "Senior", 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 "Less than 5GB", IF(Aggregate[[#This Row],[Avg Monthly GB Download]]&lt;10, "Between 5 and 10GB", "10 or more GB"))</f>
        <v>10 or more GB</v>
      </c>
    </row>
    <row r="6140" spans="1:23" x14ac:dyDescent="0.25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Row],[Under 30]]="Yes", "Under 30", IF(Aggregate[[#This Row],[Senior]]="Yes", "Senior", 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 "Less than 5GB", IF(Aggregate[[#This Row],[Avg Monthly GB Download]]&lt;10, "Between 5 and 10GB", "10 or more GB"))</f>
        <v>Between 5 and 10GB</v>
      </c>
    </row>
    <row r="6141" spans="1:23" x14ac:dyDescent="0.25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Row],[Under 30]]="Yes", "Under 30", IF(Aggregate[[#This Row],[Senior]]="Yes", "Senior", 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 "Less than 5GB", IF(Aggregate[[#This Row],[Avg Monthly GB Download]]&lt;10, "Between 5 and 10GB", "10 or more GB"))</f>
        <v>Between 5 and 10GB</v>
      </c>
    </row>
    <row r="6142" spans="1:23" x14ac:dyDescent="0.25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Row],[Under 30]]="Yes", "Under 30", IF(Aggregate[[#This Row],[Senior]]="Yes", "Senior", 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 "Less than 5GB", IF(Aggregate[[#This Row],[Avg Monthly GB Download]]&lt;10, "Between 5 and 10GB", "10 or more GB"))</f>
        <v>Between 5 and 10GB</v>
      </c>
    </row>
    <row r="6143" spans="1:23" x14ac:dyDescent="0.25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Row],[Under 30]]="Yes", "Under 30", IF(Aggregate[[#This Row],[Senior]]="Yes", "Senior", 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 "Less than 5GB", IF(Aggregate[[#This Row],[Avg Monthly GB Download]]&lt;10, "Between 5 and 10GB", "10 or more GB"))</f>
        <v>Less than 5GB</v>
      </c>
    </row>
    <row r="6144" spans="1:23" x14ac:dyDescent="0.25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Row],[Under 30]]="Yes", "Under 30", IF(Aggregate[[#This Row],[Senior]]="Yes", "Senior", 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 "Less than 5GB", IF(Aggregate[[#This Row],[Avg Monthly GB Download]]&lt;10, "Between 5 and 10GB", "10 or more GB"))</f>
        <v>Between 5 and 10GB</v>
      </c>
    </row>
    <row r="6145" spans="1:23" x14ac:dyDescent="0.25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Row],[Under 30]]="Yes", "Under 30", IF(Aggregate[[#This Row],[Senior]]="Yes", "Senior", 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 "Less than 5GB", IF(Aggregate[[#This Row],[Avg Monthly GB Download]]&lt;10, "Between 5 and 10GB", "10 or more GB"))</f>
        <v>Between 5 and 10GB</v>
      </c>
    </row>
    <row r="6146" spans="1:23" x14ac:dyDescent="0.25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Row],[Under 30]]="Yes", "Under 30", IF(Aggregate[[#This Row],[Senior]]="Yes", "Senior", 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 "Less than 5GB", IF(Aggregate[[#This Row],[Avg Monthly GB Download]]&lt;10, "Between 5 and 10GB", "10 or more GB"))</f>
        <v>Less than 5GB</v>
      </c>
    </row>
    <row r="6147" spans="1:23" x14ac:dyDescent="0.25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Row],[Under 30]]="Yes", "Under 30", IF(Aggregate[[#This Row],[Senior]]="Yes", "Senior", 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 "Less than 5GB", IF(Aggregate[[#This Row],[Avg Monthly GB Download]]&lt;10, "Between 5 and 10GB", "10 or more GB"))</f>
        <v>Less than 5GB</v>
      </c>
    </row>
    <row r="6148" spans="1:23" x14ac:dyDescent="0.25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Row],[Under 30]]="Yes", "Under 30", IF(Aggregate[[#This Row],[Senior]]="Yes", "Senior", 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 "Less than 5GB", IF(Aggregate[[#This Row],[Avg Monthly GB Download]]&lt;10, "Between 5 and 10GB", "10 or more GB"))</f>
        <v>10 or more GB</v>
      </c>
    </row>
    <row r="6149" spans="1:23" x14ac:dyDescent="0.25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Row],[Under 30]]="Yes", "Under 30", IF(Aggregate[[#This Row],[Senior]]="Yes", "Senior", 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 "Less than 5GB", IF(Aggregate[[#This Row],[Avg Monthly GB Download]]&lt;10, "Between 5 and 10GB", "10 or more GB"))</f>
        <v>Between 5 and 10GB</v>
      </c>
    </row>
    <row r="6150" spans="1:23" x14ac:dyDescent="0.25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Row],[Under 30]]="Yes", "Under 30", IF(Aggregate[[#This Row],[Senior]]="Yes", "Senior", 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 "Less than 5GB", IF(Aggregate[[#This Row],[Avg Monthly GB Download]]&lt;10, "Between 5 and 10GB", "10 or more GB"))</f>
        <v>Less than 5GB</v>
      </c>
    </row>
    <row r="6151" spans="1:23" x14ac:dyDescent="0.25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Row],[Under 30]]="Yes", "Under 30", IF(Aggregate[[#This Row],[Senior]]="Yes", "Senior", 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 "Less than 5GB", IF(Aggregate[[#This Row],[Avg Monthly GB Download]]&lt;10, "Between 5 and 10GB", "10 or more GB"))</f>
        <v>10 or more GB</v>
      </c>
    </row>
    <row r="6152" spans="1:23" x14ac:dyDescent="0.25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Row],[Under 30]]="Yes", "Under 30", IF(Aggregate[[#This Row],[Senior]]="Yes", "Senior", 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 "Less than 5GB", IF(Aggregate[[#This Row],[Avg Monthly GB Download]]&lt;10, "Between 5 and 10GB", "10 or more GB"))</f>
        <v>10 or more GB</v>
      </c>
    </row>
    <row r="6153" spans="1:23" x14ac:dyDescent="0.25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Row],[Under 30]]="Yes", "Under 30", IF(Aggregate[[#This Row],[Senior]]="Yes", "Senior", 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 "Less than 5GB", IF(Aggregate[[#This Row],[Avg Monthly GB Download]]&lt;10, "Between 5 and 10GB", "10 or more GB"))</f>
        <v>Less than 5GB</v>
      </c>
    </row>
    <row r="6154" spans="1:23" x14ac:dyDescent="0.25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Row],[Under 30]]="Yes", "Under 30", IF(Aggregate[[#This Row],[Senior]]="Yes", "Senior", 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 "Less than 5GB", IF(Aggregate[[#This Row],[Avg Monthly GB Download]]&lt;10, "Between 5 and 10GB", "10 or more GB"))</f>
        <v>10 or more GB</v>
      </c>
    </row>
    <row r="6155" spans="1:23" x14ac:dyDescent="0.25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Row],[Under 30]]="Yes", "Under 30", IF(Aggregate[[#This Row],[Senior]]="Yes", "Senior", 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 "Less than 5GB", IF(Aggregate[[#This Row],[Avg Monthly GB Download]]&lt;10, "Between 5 and 10GB", "10 or more GB"))</f>
        <v>Between 5 and 10GB</v>
      </c>
    </row>
    <row r="6156" spans="1:23" x14ac:dyDescent="0.25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Row],[Under 30]]="Yes", "Under 30", IF(Aggregate[[#This Row],[Senior]]="Yes", "Senior", 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 "Less than 5GB", IF(Aggregate[[#This Row],[Avg Monthly GB Download]]&lt;10, "Between 5 and 10GB", "10 or more GB"))</f>
        <v>Less than 5GB</v>
      </c>
    </row>
    <row r="6157" spans="1:23" x14ac:dyDescent="0.25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Row],[Under 30]]="Yes", "Under 30", IF(Aggregate[[#This Row],[Senior]]="Yes", "Senior", 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 "Less than 5GB", IF(Aggregate[[#This Row],[Avg Monthly GB Download]]&lt;10, "Between 5 and 10GB", "10 or more GB"))</f>
        <v>Less than 5GB</v>
      </c>
    </row>
    <row r="6158" spans="1:23" x14ac:dyDescent="0.25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Row],[Under 30]]="Yes", "Under 30", IF(Aggregate[[#This Row],[Senior]]="Yes", "Senior", 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 "Less than 5GB", IF(Aggregate[[#This Row],[Avg Monthly GB Download]]&lt;10, "Between 5 and 10GB", "10 or more GB"))</f>
        <v>Less than 5GB</v>
      </c>
    </row>
    <row r="6159" spans="1:23" x14ac:dyDescent="0.25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Row],[Under 30]]="Yes", "Under 30", IF(Aggregate[[#This Row],[Senior]]="Yes", "Senior", 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 "Less than 5GB", IF(Aggregate[[#This Row],[Avg Monthly GB Download]]&lt;10, "Between 5 and 10GB", "10 or more GB"))</f>
        <v>Less than 5GB</v>
      </c>
    </row>
    <row r="6160" spans="1:23" x14ac:dyDescent="0.25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Row],[Under 30]]="Yes", "Under 30", IF(Aggregate[[#This Row],[Senior]]="Yes", "Senior", 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 "Less than 5GB", IF(Aggregate[[#This Row],[Avg Monthly GB Download]]&lt;10, "Between 5 and 10GB", "10 or more GB"))</f>
        <v>Less than 5GB</v>
      </c>
    </row>
    <row r="6161" spans="1:23" x14ac:dyDescent="0.25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Row],[Under 30]]="Yes", "Under 30", IF(Aggregate[[#This Row],[Senior]]="Yes", "Senior", 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 "Less than 5GB", IF(Aggregate[[#This Row],[Avg Monthly GB Download]]&lt;10, "Between 5 and 10GB", "10 or more GB"))</f>
        <v>Less than 5GB</v>
      </c>
    </row>
    <row r="6162" spans="1:23" x14ac:dyDescent="0.25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Row],[Under 30]]="Yes", "Under 30", IF(Aggregate[[#This Row],[Senior]]="Yes", "Senior", 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 "Less than 5GB", IF(Aggregate[[#This Row],[Avg Monthly GB Download]]&lt;10, "Between 5 and 10GB", "10 or more GB"))</f>
        <v>Less than 5GB</v>
      </c>
    </row>
    <row r="6163" spans="1:23" x14ac:dyDescent="0.25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Row],[Under 30]]="Yes", "Under 30", IF(Aggregate[[#This Row],[Senior]]="Yes", "Senior", 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 "Less than 5GB", IF(Aggregate[[#This Row],[Avg Monthly GB Download]]&lt;10, "Between 5 and 10GB", "10 or more GB"))</f>
        <v>Between 5 and 10GB</v>
      </c>
    </row>
    <row r="6164" spans="1:23" x14ac:dyDescent="0.25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Row],[Under 30]]="Yes", "Under 30", IF(Aggregate[[#This Row],[Senior]]="Yes", "Senior", 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 "Less than 5GB", IF(Aggregate[[#This Row],[Avg Monthly GB Download]]&lt;10, "Between 5 and 10GB", "10 or more GB"))</f>
        <v>Less than 5GB</v>
      </c>
    </row>
    <row r="6165" spans="1:23" x14ac:dyDescent="0.25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Row],[Under 30]]="Yes", "Under 30", IF(Aggregate[[#This Row],[Senior]]="Yes", "Senior", 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 "Less than 5GB", IF(Aggregate[[#This Row],[Avg Monthly GB Download]]&lt;10, "Between 5 and 10GB", "10 or more GB"))</f>
        <v>10 or more GB</v>
      </c>
    </row>
    <row r="6166" spans="1:23" x14ac:dyDescent="0.25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Row],[Under 30]]="Yes", "Under 30", IF(Aggregate[[#This Row],[Senior]]="Yes", "Senior", 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 "Less than 5GB", IF(Aggregate[[#This Row],[Avg Monthly GB Download]]&lt;10, "Between 5 and 10GB", "10 or more GB"))</f>
        <v>Between 5 and 10GB</v>
      </c>
    </row>
    <row r="6167" spans="1:23" x14ac:dyDescent="0.25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Row],[Under 30]]="Yes", "Under 30", IF(Aggregate[[#This Row],[Senior]]="Yes", "Senior", 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 "Less than 5GB", IF(Aggregate[[#This Row],[Avg Monthly GB Download]]&lt;10, "Between 5 and 10GB", "10 or more GB"))</f>
        <v>Less than 5GB</v>
      </c>
    </row>
    <row r="6168" spans="1:23" x14ac:dyDescent="0.25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Row],[Under 30]]="Yes", "Under 30", IF(Aggregate[[#This Row],[Senior]]="Yes", "Senior", 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 "Less than 5GB", IF(Aggregate[[#This Row],[Avg Monthly GB Download]]&lt;10, "Between 5 and 10GB", "10 or more GB"))</f>
        <v>Between 5 and 10GB</v>
      </c>
    </row>
    <row r="6169" spans="1:23" x14ac:dyDescent="0.25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Row],[Under 30]]="Yes", "Under 30", IF(Aggregate[[#This Row],[Senior]]="Yes", "Senior", 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 "Less than 5GB", IF(Aggregate[[#This Row],[Avg Monthly GB Download]]&lt;10, "Between 5 and 10GB", "10 or more GB"))</f>
        <v>10 or more GB</v>
      </c>
    </row>
    <row r="6170" spans="1:23" x14ac:dyDescent="0.25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Row],[Under 30]]="Yes", "Under 30", IF(Aggregate[[#This Row],[Senior]]="Yes", "Senior", 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 "Less than 5GB", IF(Aggregate[[#This Row],[Avg Monthly GB Download]]&lt;10, "Between 5 and 10GB", "10 or more GB"))</f>
        <v>10 or more GB</v>
      </c>
    </row>
    <row r="6171" spans="1:23" x14ac:dyDescent="0.25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Row],[Under 30]]="Yes", "Under 30", IF(Aggregate[[#This Row],[Senior]]="Yes", "Senior", 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 "Less than 5GB", IF(Aggregate[[#This Row],[Avg Monthly GB Download]]&lt;10, "Between 5 and 10GB", "10 or more GB"))</f>
        <v>10 or more GB</v>
      </c>
    </row>
    <row r="6172" spans="1:23" x14ac:dyDescent="0.25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Row],[Under 30]]="Yes", "Under 30", IF(Aggregate[[#This Row],[Senior]]="Yes", "Senior", 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 "Less than 5GB", IF(Aggregate[[#This Row],[Avg Monthly GB Download]]&lt;10, "Between 5 and 10GB", "10 or more GB"))</f>
        <v>10 or more GB</v>
      </c>
    </row>
    <row r="6173" spans="1:23" x14ac:dyDescent="0.25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Row],[Under 30]]="Yes", "Under 30", IF(Aggregate[[#This Row],[Senior]]="Yes", "Senior", 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 "Less than 5GB", IF(Aggregate[[#This Row],[Avg Monthly GB Download]]&lt;10, "Between 5 and 10GB", "10 or more GB"))</f>
        <v>10 or more GB</v>
      </c>
    </row>
    <row r="6174" spans="1:23" x14ac:dyDescent="0.25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Row],[Under 30]]="Yes", "Under 30", IF(Aggregate[[#This Row],[Senior]]="Yes", "Senior", 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 "Less than 5GB", IF(Aggregate[[#This Row],[Avg Monthly GB Download]]&lt;10, "Between 5 and 10GB", "10 or more GB"))</f>
        <v>Less than 5GB</v>
      </c>
    </row>
    <row r="6175" spans="1:23" x14ac:dyDescent="0.25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Row],[Under 30]]="Yes", "Under 30", IF(Aggregate[[#This Row],[Senior]]="Yes", "Senior", 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 "Less than 5GB", IF(Aggregate[[#This Row],[Avg Monthly GB Download]]&lt;10, "Between 5 and 10GB", "10 or more GB"))</f>
        <v>10 or more GB</v>
      </c>
    </row>
    <row r="6176" spans="1:23" x14ac:dyDescent="0.25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Row],[Under 30]]="Yes", "Under 30", IF(Aggregate[[#This Row],[Senior]]="Yes", "Senior", 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 "Less than 5GB", IF(Aggregate[[#This Row],[Avg Monthly GB Download]]&lt;10, "Between 5 and 10GB", "10 or more GB"))</f>
        <v>Between 5 and 10GB</v>
      </c>
    </row>
    <row r="6177" spans="1:23" x14ac:dyDescent="0.25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Row],[Under 30]]="Yes", "Under 30", IF(Aggregate[[#This Row],[Senior]]="Yes", "Senior", 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 "Less than 5GB", IF(Aggregate[[#This Row],[Avg Monthly GB Download]]&lt;10, "Between 5 and 10GB", "10 or more GB"))</f>
        <v>10 or more GB</v>
      </c>
    </row>
    <row r="6178" spans="1:23" x14ac:dyDescent="0.25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Row],[Under 30]]="Yes", "Under 30", IF(Aggregate[[#This Row],[Senior]]="Yes", "Senior", 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 "Less than 5GB", IF(Aggregate[[#This Row],[Avg Monthly GB Download]]&lt;10, "Between 5 and 10GB", "10 or more GB"))</f>
        <v>Less than 5GB</v>
      </c>
    </row>
    <row r="6179" spans="1:23" x14ac:dyDescent="0.25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Row],[Under 30]]="Yes", "Under 30", IF(Aggregate[[#This Row],[Senior]]="Yes", "Senior", 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 "Less than 5GB", IF(Aggregate[[#This Row],[Avg Monthly GB Download]]&lt;10, "Between 5 and 10GB", "10 or more GB"))</f>
        <v>Between 5 and 10GB</v>
      </c>
    </row>
    <row r="6180" spans="1:23" x14ac:dyDescent="0.25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Row],[Under 30]]="Yes", "Under 30", IF(Aggregate[[#This Row],[Senior]]="Yes", "Senior", 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 "Less than 5GB", IF(Aggregate[[#This Row],[Avg Monthly GB Download]]&lt;10, "Between 5 and 10GB", "10 or more GB"))</f>
        <v>10 or more GB</v>
      </c>
    </row>
    <row r="6181" spans="1:23" x14ac:dyDescent="0.25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Row],[Under 30]]="Yes", "Under 30", IF(Aggregate[[#This Row],[Senior]]="Yes", "Senior", 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 "Less than 5GB", IF(Aggregate[[#This Row],[Avg Monthly GB Download]]&lt;10, "Between 5 and 10GB", "10 or more GB"))</f>
        <v>Between 5 and 10GB</v>
      </c>
    </row>
    <row r="6182" spans="1:23" x14ac:dyDescent="0.25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Row],[Under 30]]="Yes", "Under 30", IF(Aggregate[[#This Row],[Senior]]="Yes", "Senior", 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 "Less than 5GB", IF(Aggregate[[#This Row],[Avg Monthly GB Download]]&lt;10, "Between 5 and 10GB", "10 or more GB"))</f>
        <v>10 or more GB</v>
      </c>
    </row>
    <row r="6183" spans="1:23" x14ac:dyDescent="0.25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Row],[Under 30]]="Yes", "Under 30", IF(Aggregate[[#This Row],[Senior]]="Yes", "Senior", 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 "Less than 5GB", IF(Aggregate[[#This Row],[Avg Monthly GB Download]]&lt;10, "Between 5 and 10GB", "10 or more GB"))</f>
        <v>Less than 5GB</v>
      </c>
    </row>
    <row r="6184" spans="1:23" x14ac:dyDescent="0.25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Row],[Under 30]]="Yes", "Under 30", IF(Aggregate[[#This Row],[Senior]]="Yes", "Senior", 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 "Less than 5GB", IF(Aggregate[[#This Row],[Avg Monthly GB Download]]&lt;10, "Between 5 and 10GB", "10 or more GB"))</f>
        <v>10 or more GB</v>
      </c>
    </row>
    <row r="6185" spans="1:23" x14ac:dyDescent="0.25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Row],[Under 30]]="Yes", "Under 30", IF(Aggregate[[#This Row],[Senior]]="Yes", "Senior", 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 "Less than 5GB", IF(Aggregate[[#This Row],[Avg Monthly GB Download]]&lt;10, "Between 5 and 10GB", "10 or more GB"))</f>
        <v>10 or more GB</v>
      </c>
    </row>
    <row r="6186" spans="1:23" x14ac:dyDescent="0.25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Row],[Under 30]]="Yes", "Under 30", IF(Aggregate[[#This Row],[Senior]]="Yes", "Senior", 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 "Less than 5GB", IF(Aggregate[[#This Row],[Avg Monthly GB Download]]&lt;10, "Between 5 and 10GB", "10 or more GB"))</f>
        <v>Between 5 and 10GB</v>
      </c>
    </row>
    <row r="6187" spans="1:23" x14ac:dyDescent="0.25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Row],[Under 30]]="Yes", "Under 30", IF(Aggregate[[#This Row],[Senior]]="Yes", "Senior", 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 "Less than 5GB", IF(Aggregate[[#This Row],[Avg Monthly GB Download]]&lt;10, "Between 5 and 10GB", "10 or more GB"))</f>
        <v>10 or more GB</v>
      </c>
    </row>
    <row r="6188" spans="1:23" x14ac:dyDescent="0.25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Row],[Under 30]]="Yes", "Under 30", IF(Aggregate[[#This Row],[Senior]]="Yes", "Senior", 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 "Less than 5GB", IF(Aggregate[[#This Row],[Avg Monthly GB Download]]&lt;10, "Between 5 and 10GB", "10 or more GB"))</f>
        <v>Less than 5GB</v>
      </c>
    </row>
    <row r="6189" spans="1:23" x14ac:dyDescent="0.25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Row],[Under 30]]="Yes", "Under 30", IF(Aggregate[[#This Row],[Senior]]="Yes", "Senior", 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 "Less than 5GB", IF(Aggregate[[#This Row],[Avg Monthly GB Download]]&lt;10, "Between 5 and 10GB", "10 or more GB"))</f>
        <v>Less than 5GB</v>
      </c>
    </row>
    <row r="6190" spans="1:23" x14ac:dyDescent="0.25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Row],[Under 30]]="Yes", "Under 30", IF(Aggregate[[#This Row],[Senior]]="Yes", "Senior", 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 "Less than 5GB", IF(Aggregate[[#This Row],[Avg Monthly GB Download]]&lt;10, "Between 5 and 10GB", "10 or more GB"))</f>
        <v>Between 5 and 10GB</v>
      </c>
    </row>
    <row r="6191" spans="1:23" x14ac:dyDescent="0.25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Row],[Under 30]]="Yes", "Under 30", IF(Aggregate[[#This Row],[Senior]]="Yes", "Senior", 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 "Less than 5GB", IF(Aggregate[[#This Row],[Avg Monthly GB Download]]&lt;10, "Between 5 and 10GB", "10 or more GB"))</f>
        <v>10 or more GB</v>
      </c>
    </row>
    <row r="6192" spans="1:23" x14ac:dyDescent="0.25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Row],[Under 30]]="Yes", "Under 30", IF(Aggregate[[#This Row],[Senior]]="Yes", "Senior", 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 "Less than 5GB", IF(Aggregate[[#This Row],[Avg Monthly GB Download]]&lt;10, "Between 5 and 10GB", "10 or more GB"))</f>
        <v>10 or more GB</v>
      </c>
    </row>
    <row r="6193" spans="1:23" x14ac:dyDescent="0.25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Row],[Under 30]]="Yes", "Under 30", IF(Aggregate[[#This Row],[Senior]]="Yes", "Senior", 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 "Less than 5GB", IF(Aggregate[[#This Row],[Avg Monthly GB Download]]&lt;10, "Between 5 and 10GB", "10 or more GB"))</f>
        <v>Between 5 and 10GB</v>
      </c>
    </row>
    <row r="6194" spans="1:23" x14ac:dyDescent="0.25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Row],[Under 30]]="Yes", "Under 30", IF(Aggregate[[#This Row],[Senior]]="Yes", "Senior", 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 "Less than 5GB", IF(Aggregate[[#This Row],[Avg Monthly GB Download]]&lt;10, "Between 5 and 10GB", "10 or more GB"))</f>
        <v>Between 5 and 10GB</v>
      </c>
    </row>
    <row r="6195" spans="1:23" x14ac:dyDescent="0.25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Row],[Under 30]]="Yes", "Under 30", IF(Aggregate[[#This Row],[Senior]]="Yes", "Senior", 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 "Less than 5GB", IF(Aggregate[[#This Row],[Avg Monthly GB Download]]&lt;10, "Between 5 and 10GB", "10 or more GB"))</f>
        <v>10 or more GB</v>
      </c>
    </row>
    <row r="6196" spans="1:23" x14ac:dyDescent="0.25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Row],[Under 30]]="Yes", "Under 30", IF(Aggregate[[#This Row],[Senior]]="Yes", "Senior", 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 "Less than 5GB", IF(Aggregate[[#This Row],[Avg Monthly GB Download]]&lt;10, "Between 5 and 10GB", "10 or more GB"))</f>
        <v>10 or more GB</v>
      </c>
    </row>
    <row r="6197" spans="1:23" x14ac:dyDescent="0.25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Row],[Under 30]]="Yes", "Under 30", IF(Aggregate[[#This Row],[Senior]]="Yes", "Senior", 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 "Less than 5GB", IF(Aggregate[[#This Row],[Avg Monthly GB Download]]&lt;10, "Between 5 and 10GB", "10 or more GB"))</f>
        <v>Between 5 and 10GB</v>
      </c>
    </row>
    <row r="6198" spans="1:23" x14ac:dyDescent="0.25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Row],[Under 30]]="Yes", "Under 30", IF(Aggregate[[#This Row],[Senior]]="Yes", "Senior", 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 "Less than 5GB", IF(Aggregate[[#This Row],[Avg Monthly GB Download]]&lt;10, "Between 5 and 10GB", "10 or more GB"))</f>
        <v>Between 5 and 10GB</v>
      </c>
    </row>
    <row r="6199" spans="1:23" x14ac:dyDescent="0.25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Row],[Under 30]]="Yes", "Under 30", IF(Aggregate[[#This Row],[Senior]]="Yes", "Senior", 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 "Less than 5GB", IF(Aggregate[[#This Row],[Avg Monthly GB Download]]&lt;10, "Between 5 and 10GB", "10 or more GB"))</f>
        <v>Between 5 and 10GB</v>
      </c>
    </row>
    <row r="6200" spans="1:23" x14ac:dyDescent="0.25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Row],[Under 30]]="Yes", "Under 30", IF(Aggregate[[#This Row],[Senior]]="Yes", "Senior", 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 "Less than 5GB", IF(Aggregate[[#This Row],[Avg Monthly GB Download]]&lt;10, "Between 5 and 10GB", "10 or more GB"))</f>
        <v>10 or more GB</v>
      </c>
    </row>
    <row r="6201" spans="1:23" x14ac:dyDescent="0.25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Row],[Under 30]]="Yes", "Under 30", IF(Aggregate[[#This Row],[Senior]]="Yes", "Senior", 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 "Less than 5GB", IF(Aggregate[[#This Row],[Avg Monthly GB Download]]&lt;10, "Between 5 and 10GB", "10 or more GB"))</f>
        <v>Less than 5GB</v>
      </c>
    </row>
    <row r="6202" spans="1:23" x14ac:dyDescent="0.25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Row],[Under 30]]="Yes", "Under 30", IF(Aggregate[[#This Row],[Senior]]="Yes", "Senior", 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 "Less than 5GB", IF(Aggregate[[#This Row],[Avg Monthly GB Download]]&lt;10, "Between 5 and 10GB", "10 or more GB"))</f>
        <v>10 or more GB</v>
      </c>
    </row>
    <row r="6203" spans="1:23" x14ac:dyDescent="0.25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Row],[Under 30]]="Yes", "Under 30", IF(Aggregate[[#This Row],[Senior]]="Yes", "Senior", 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 "Less than 5GB", IF(Aggregate[[#This Row],[Avg Monthly GB Download]]&lt;10, "Between 5 and 10GB", "10 or more GB"))</f>
        <v>10 or more GB</v>
      </c>
    </row>
    <row r="6204" spans="1:23" x14ac:dyDescent="0.25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Row],[Under 30]]="Yes", "Under 30", IF(Aggregate[[#This Row],[Senior]]="Yes", "Senior", 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 "Less than 5GB", IF(Aggregate[[#This Row],[Avg Monthly GB Download]]&lt;10, "Between 5 and 10GB", "10 or more GB"))</f>
        <v>Less than 5GB</v>
      </c>
    </row>
    <row r="6205" spans="1:23" x14ac:dyDescent="0.25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Row],[Under 30]]="Yes", "Under 30", IF(Aggregate[[#This Row],[Senior]]="Yes", "Senior", 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 "Less than 5GB", IF(Aggregate[[#This Row],[Avg Monthly GB Download]]&lt;10, "Between 5 and 10GB", "10 or more GB"))</f>
        <v>Less than 5GB</v>
      </c>
    </row>
    <row r="6206" spans="1:23" x14ac:dyDescent="0.25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Row],[Under 30]]="Yes", "Under 30", IF(Aggregate[[#This Row],[Senior]]="Yes", "Senior", 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 "Less than 5GB", IF(Aggregate[[#This Row],[Avg Monthly GB Download]]&lt;10, "Between 5 and 10GB", "10 or more GB"))</f>
        <v>10 or more GB</v>
      </c>
    </row>
    <row r="6207" spans="1:23" x14ac:dyDescent="0.25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Row],[Under 30]]="Yes", "Under 30", IF(Aggregate[[#This Row],[Senior]]="Yes", "Senior", 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 "Less than 5GB", IF(Aggregate[[#This Row],[Avg Monthly GB Download]]&lt;10, "Between 5 and 10GB", "10 or more GB"))</f>
        <v>Less than 5GB</v>
      </c>
    </row>
    <row r="6208" spans="1:23" x14ac:dyDescent="0.25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Row],[Under 30]]="Yes", "Under 30", IF(Aggregate[[#This Row],[Senior]]="Yes", "Senior", 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 "Less than 5GB", IF(Aggregate[[#This Row],[Avg Monthly GB Download]]&lt;10, "Between 5 and 10GB", "10 or more GB"))</f>
        <v>Less than 5GB</v>
      </c>
    </row>
    <row r="6209" spans="1:23" x14ac:dyDescent="0.25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Row],[Under 30]]="Yes", "Under 30", IF(Aggregate[[#This Row],[Senior]]="Yes", "Senior", 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 "Less than 5GB", IF(Aggregate[[#This Row],[Avg Monthly GB Download]]&lt;10, "Between 5 and 10GB", "10 or more GB"))</f>
        <v>Less than 5GB</v>
      </c>
    </row>
    <row r="6210" spans="1:23" x14ac:dyDescent="0.25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Row],[Under 30]]="Yes", "Under 30", IF(Aggregate[[#This Row],[Senior]]="Yes", "Senior", 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 "Less than 5GB", IF(Aggregate[[#This Row],[Avg Monthly GB Download]]&lt;10, "Between 5 and 10GB", "10 or more GB"))</f>
        <v>Less than 5GB</v>
      </c>
    </row>
    <row r="6211" spans="1:23" x14ac:dyDescent="0.25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Row],[Under 30]]="Yes", "Under 30", IF(Aggregate[[#This Row],[Senior]]="Yes", "Senior", 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 "Less than 5GB", IF(Aggregate[[#This Row],[Avg Monthly GB Download]]&lt;10, "Between 5 and 10GB", "10 or more GB"))</f>
        <v>10 or more GB</v>
      </c>
    </row>
    <row r="6212" spans="1:23" x14ac:dyDescent="0.25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Row],[Under 30]]="Yes", "Under 30", IF(Aggregate[[#This Row],[Senior]]="Yes", "Senior", 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 "Less than 5GB", IF(Aggregate[[#This Row],[Avg Monthly GB Download]]&lt;10, "Between 5 and 10GB", "10 or more GB"))</f>
        <v>Less than 5GB</v>
      </c>
    </row>
    <row r="6213" spans="1:23" x14ac:dyDescent="0.25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Row],[Under 30]]="Yes", "Under 30", IF(Aggregate[[#This Row],[Senior]]="Yes", "Senior", 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 "Less than 5GB", IF(Aggregate[[#This Row],[Avg Monthly GB Download]]&lt;10, "Between 5 and 10GB", "10 or more GB"))</f>
        <v>10 or more GB</v>
      </c>
    </row>
    <row r="6214" spans="1:23" x14ac:dyDescent="0.25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Row],[Under 30]]="Yes", "Under 30", IF(Aggregate[[#This Row],[Senior]]="Yes", "Senior", 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 "Less than 5GB", IF(Aggregate[[#This Row],[Avg Monthly GB Download]]&lt;10, "Between 5 and 10GB", "10 or more GB"))</f>
        <v>Between 5 and 10GB</v>
      </c>
    </row>
    <row r="6215" spans="1:23" x14ac:dyDescent="0.25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Row],[Under 30]]="Yes", "Under 30", IF(Aggregate[[#This Row],[Senior]]="Yes", "Senior", 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 "Less than 5GB", IF(Aggregate[[#This Row],[Avg Monthly GB Download]]&lt;10, "Between 5 and 10GB", "10 or more GB"))</f>
        <v>Less than 5GB</v>
      </c>
    </row>
    <row r="6216" spans="1:23" x14ac:dyDescent="0.25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Row],[Under 30]]="Yes", "Under 30", IF(Aggregate[[#This Row],[Senior]]="Yes", "Senior", 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 "Less than 5GB", IF(Aggregate[[#This Row],[Avg Monthly GB Download]]&lt;10, "Between 5 and 10GB", "10 or more GB"))</f>
        <v>Between 5 and 10GB</v>
      </c>
    </row>
    <row r="6217" spans="1:23" x14ac:dyDescent="0.25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Row],[Under 30]]="Yes", "Under 30", IF(Aggregate[[#This Row],[Senior]]="Yes", "Senior", 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 "Less than 5GB", IF(Aggregate[[#This Row],[Avg Monthly GB Download]]&lt;10, "Between 5 and 10GB", "10 or more GB"))</f>
        <v>Between 5 and 10GB</v>
      </c>
    </row>
    <row r="6218" spans="1:23" x14ac:dyDescent="0.25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Row],[Under 30]]="Yes", "Under 30", IF(Aggregate[[#This Row],[Senior]]="Yes", "Senior", 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 "Less than 5GB", IF(Aggregate[[#This Row],[Avg Monthly GB Download]]&lt;10, "Between 5 and 10GB", "10 or more GB"))</f>
        <v>10 or more GB</v>
      </c>
    </row>
    <row r="6219" spans="1:23" x14ac:dyDescent="0.25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Row],[Under 30]]="Yes", "Under 30", IF(Aggregate[[#This Row],[Senior]]="Yes", "Senior", 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 "Less than 5GB", IF(Aggregate[[#This Row],[Avg Monthly GB Download]]&lt;10, "Between 5 and 10GB", "10 or more GB"))</f>
        <v>Between 5 and 10GB</v>
      </c>
    </row>
    <row r="6220" spans="1:23" x14ac:dyDescent="0.25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Row],[Under 30]]="Yes", "Under 30", IF(Aggregate[[#This Row],[Senior]]="Yes", "Senior", 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 "Less than 5GB", IF(Aggregate[[#This Row],[Avg Monthly GB Download]]&lt;10, "Between 5 and 10GB", "10 or more GB"))</f>
        <v>Between 5 and 10GB</v>
      </c>
    </row>
    <row r="6221" spans="1:23" x14ac:dyDescent="0.25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Row],[Under 30]]="Yes", "Under 30", IF(Aggregate[[#This Row],[Senior]]="Yes", "Senior", 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 "Less than 5GB", IF(Aggregate[[#This Row],[Avg Monthly GB Download]]&lt;10, "Between 5 and 10GB", "10 or more GB"))</f>
        <v>10 or more GB</v>
      </c>
    </row>
    <row r="6222" spans="1:23" x14ac:dyDescent="0.25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Row],[Under 30]]="Yes", "Under 30", IF(Aggregate[[#This Row],[Senior]]="Yes", "Senior", 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 "Less than 5GB", IF(Aggregate[[#This Row],[Avg Monthly GB Download]]&lt;10, "Between 5 and 10GB", "10 or more GB"))</f>
        <v>Less than 5GB</v>
      </c>
    </row>
    <row r="6223" spans="1:23" x14ac:dyDescent="0.25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Row],[Under 30]]="Yes", "Under 30", IF(Aggregate[[#This Row],[Senior]]="Yes", "Senior", 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 "Less than 5GB", IF(Aggregate[[#This Row],[Avg Monthly GB Download]]&lt;10, "Between 5 and 10GB", "10 or more GB"))</f>
        <v>10 or more GB</v>
      </c>
    </row>
    <row r="6224" spans="1:23" x14ac:dyDescent="0.25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Row],[Under 30]]="Yes", "Under 30", IF(Aggregate[[#This Row],[Senior]]="Yes", "Senior", 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 "Less than 5GB", IF(Aggregate[[#This Row],[Avg Monthly GB Download]]&lt;10, "Between 5 and 10GB", "10 or more GB"))</f>
        <v>10 or more GB</v>
      </c>
    </row>
    <row r="6225" spans="1:23" x14ac:dyDescent="0.25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Row],[Under 30]]="Yes", "Under 30", IF(Aggregate[[#This Row],[Senior]]="Yes", "Senior", 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 "Less than 5GB", IF(Aggregate[[#This Row],[Avg Monthly GB Download]]&lt;10, "Between 5 and 10GB", "10 or more GB"))</f>
        <v>Between 5 and 10GB</v>
      </c>
    </row>
    <row r="6226" spans="1:23" x14ac:dyDescent="0.25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Row],[Under 30]]="Yes", "Under 30", IF(Aggregate[[#This Row],[Senior]]="Yes", "Senior", 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 "Less than 5GB", IF(Aggregate[[#This Row],[Avg Monthly GB Download]]&lt;10, "Between 5 and 10GB", "10 or more GB"))</f>
        <v>10 or more GB</v>
      </c>
    </row>
    <row r="6227" spans="1:23" x14ac:dyDescent="0.25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Row],[Under 30]]="Yes", "Under 30", IF(Aggregate[[#This Row],[Senior]]="Yes", "Senior", 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 "Less than 5GB", IF(Aggregate[[#This Row],[Avg Monthly GB Download]]&lt;10, "Between 5 and 10GB", "10 or more GB"))</f>
        <v>Less than 5GB</v>
      </c>
    </row>
    <row r="6228" spans="1:23" x14ac:dyDescent="0.25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Row],[Under 30]]="Yes", "Under 30", IF(Aggregate[[#This Row],[Senior]]="Yes", "Senior", 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 "Less than 5GB", IF(Aggregate[[#This Row],[Avg Monthly GB Download]]&lt;10, "Between 5 and 10GB", "10 or more GB"))</f>
        <v>Less than 5GB</v>
      </c>
    </row>
    <row r="6229" spans="1:23" x14ac:dyDescent="0.25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Row],[Under 30]]="Yes", "Under 30", IF(Aggregate[[#This Row],[Senior]]="Yes", "Senior", 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 "Less than 5GB", IF(Aggregate[[#This Row],[Avg Monthly GB Download]]&lt;10, "Between 5 and 10GB", "10 or more GB"))</f>
        <v>Less than 5GB</v>
      </c>
    </row>
    <row r="6230" spans="1:23" x14ac:dyDescent="0.25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Row],[Under 30]]="Yes", "Under 30", IF(Aggregate[[#This Row],[Senior]]="Yes", "Senior", 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 "Less than 5GB", IF(Aggregate[[#This Row],[Avg Monthly GB Download]]&lt;10, "Between 5 and 10GB", "10 or more GB"))</f>
        <v>Between 5 and 10GB</v>
      </c>
    </row>
    <row r="6231" spans="1:23" x14ac:dyDescent="0.25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Row],[Under 30]]="Yes", "Under 30", IF(Aggregate[[#This Row],[Senior]]="Yes", "Senior", 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 "Less than 5GB", IF(Aggregate[[#This Row],[Avg Monthly GB Download]]&lt;10, "Between 5 and 10GB", "10 or more GB"))</f>
        <v>Less than 5GB</v>
      </c>
    </row>
    <row r="6232" spans="1:23" x14ac:dyDescent="0.25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Row],[Under 30]]="Yes", "Under 30", IF(Aggregate[[#This Row],[Senior]]="Yes", "Senior", 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 "Less than 5GB", IF(Aggregate[[#This Row],[Avg Monthly GB Download]]&lt;10, "Between 5 and 10GB", "10 or more GB"))</f>
        <v>Less than 5GB</v>
      </c>
    </row>
    <row r="6233" spans="1:23" x14ac:dyDescent="0.25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Row],[Under 30]]="Yes", "Under 30", IF(Aggregate[[#This Row],[Senior]]="Yes", "Senior", 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 "Less than 5GB", IF(Aggregate[[#This Row],[Avg Monthly GB Download]]&lt;10, "Between 5 and 10GB", "10 or more GB"))</f>
        <v>Less than 5GB</v>
      </c>
    </row>
    <row r="6234" spans="1:23" x14ac:dyDescent="0.25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Row],[Under 30]]="Yes", "Under 30", IF(Aggregate[[#This Row],[Senior]]="Yes", "Senior", 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 "Less than 5GB", IF(Aggregate[[#This Row],[Avg Monthly GB Download]]&lt;10, "Between 5 and 10GB", "10 or more GB"))</f>
        <v>10 or more GB</v>
      </c>
    </row>
    <row r="6235" spans="1:23" x14ac:dyDescent="0.25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Row],[Under 30]]="Yes", "Under 30", IF(Aggregate[[#This Row],[Senior]]="Yes", "Senior", 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 "Less than 5GB", IF(Aggregate[[#This Row],[Avg Monthly GB Download]]&lt;10, "Between 5 and 10GB", "10 or more GB"))</f>
        <v>Between 5 and 10GB</v>
      </c>
    </row>
    <row r="6236" spans="1:23" x14ac:dyDescent="0.25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Row],[Under 30]]="Yes", "Under 30", IF(Aggregate[[#This Row],[Senior]]="Yes", "Senior", 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 "Less than 5GB", IF(Aggregate[[#This Row],[Avg Monthly GB Download]]&lt;10, "Between 5 and 10GB", "10 or more GB"))</f>
        <v>Between 5 and 10GB</v>
      </c>
    </row>
    <row r="6237" spans="1:23" x14ac:dyDescent="0.25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Row],[Under 30]]="Yes", "Under 30", IF(Aggregate[[#This Row],[Senior]]="Yes", "Senior", 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 "Less than 5GB", IF(Aggregate[[#This Row],[Avg Monthly GB Download]]&lt;10, "Between 5 and 10GB", "10 or more GB"))</f>
        <v>10 or more GB</v>
      </c>
    </row>
    <row r="6238" spans="1:23" x14ac:dyDescent="0.25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Row],[Under 30]]="Yes", "Under 30", IF(Aggregate[[#This Row],[Senior]]="Yes", "Senior", 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 "Less than 5GB", IF(Aggregate[[#This Row],[Avg Monthly GB Download]]&lt;10, "Between 5 and 10GB", "10 or more GB"))</f>
        <v>Less than 5GB</v>
      </c>
    </row>
    <row r="6239" spans="1:23" x14ac:dyDescent="0.25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Row],[Under 30]]="Yes", "Under 30", IF(Aggregate[[#This Row],[Senior]]="Yes", "Senior", 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 "Less than 5GB", IF(Aggregate[[#This Row],[Avg Monthly GB Download]]&lt;10, "Between 5 and 10GB", "10 or more GB"))</f>
        <v>Between 5 and 10GB</v>
      </c>
    </row>
    <row r="6240" spans="1:23" x14ac:dyDescent="0.25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Row],[Under 30]]="Yes", "Under 30", IF(Aggregate[[#This Row],[Senior]]="Yes", "Senior", 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 "Less than 5GB", IF(Aggregate[[#This Row],[Avg Monthly GB Download]]&lt;10, "Between 5 and 10GB", "10 or more GB"))</f>
        <v>Between 5 and 10GB</v>
      </c>
    </row>
    <row r="6241" spans="1:23" x14ac:dyDescent="0.25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Row],[Under 30]]="Yes", "Under 30", IF(Aggregate[[#This Row],[Senior]]="Yes", "Senior", 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 "Less than 5GB", IF(Aggregate[[#This Row],[Avg Monthly GB Download]]&lt;10, "Between 5 and 10GB", "10 or more GB"))</f>
        <v>Less than 5GB</v>
      </c>
    </row>
    <row r="6242" spans="1:23" x14ac:dyDescent="0.25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Row],[Under 30]]="Yes", "Under 30", IF(Aggregate[[#This Row],[Senior]]="Yes", "Senior", 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 "Less than 5GB", IF(Aggregate[[#This Row],[Avg Monthly GB Download]]&lt;10, "Between 5 and 10GB", "10 or more GB"))</f>
        <v>Between 5 and 10GB</v>
      </c>
    </row>
    <row r="6243" spans="1:23" x14ac:dyDescent="0.25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Row],[Under 30]]="Yes", "Under 30", IF(Aggregate[[#This Row],[Senior]]="Yes", "Senior", 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 "Less than 5GB", IF(Aggregate[[#This Row],[Avg Monthly GB Download]]&lt;10, "Between 5 and 10GB", "10 or more GB"))</f>
        <v>10 or more GB</v>
      </c>
    </row>
    <row r="6244" spans="1:23" x14ac:dyDescent="0.25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Row],[Under 30]]="Yes", "Under 30", IF(Aggregate[[#This Row],[Senior]]="Yes", "Senior", 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 "Less than 5GB", IF(Aggregate[[#This Row],[Avg Monthly GB Download]]&lt;10, "Between 5 and 10GB", "10 or more GB"))</f>
        <v>10 or more GB</v>
      </c>
    </row>
    <row r="6245" spans="1:23" x14ac:dyDescent="0.25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Row],[Under 30]]="Yes", "Under 30", IF(Aggregate[[#This Row],[Senior]]="Yes", "Senior", 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 "Less than 5GB", IF(Aggregate[[#This Row],[Avg Monthly GB Download]]&lt;10, "Between 5 and 10GB", "10 or more GB"))</f>
        <v>Between 5 and 10GB</v>
      </c>
    </row>
    <row r="6246" spans="1:23" x14ac:dyDescent="0.25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Row],[Under 30]]="Yes", "Under 30", IF(Aggregate[[#This Row],[Senior]]="Yes", "Senior", 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 "Less than 5GB", IF(Aggregate[[#This Row],[Avg Monthly GB Download]]&lt;10, "Between 5 and 10GB", "10 or more GB"))</f>
        <v>Between 5 and 10GB</v>
      </c>
    </row>
    <row r="6247" spans="1:23" x14ac:dyDescent="0.25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Row],[Under 30]]="Yes", "Under 30", IF(Aggregate[[#This Row],[Senior]]="Yes", "Senior", 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 "Less than 5GB", IF(Aggregate[[#This Row],[Avg Monthly GB Download]]&lt;10, "Between 5 and 10GB", "10 or more GB"))</f>
        <v>Between 5 and 10GB</v>
      </c>
    </row>
    <row r="6248" spans="1:23" x14ac:dyDescent="0.25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Row],[Under 30]]="Yes", "Under 30", IF(Aggregate[[#This Row],[Senior]]="Yes", "Senior", 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 "Less than 5GB", IF(Aggregate[[#This Row],[Avg Monthly GB Download]]&lt;10, "Between 5 and 10GB", "10 or more GB"))</f>
        <v>10 or more GB</v>
      </c>
    </row>
    <row r="6249" spans="1:23" x14ac:dyDescent="0.25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Row],[Under 30]]="Yes", "Under 30", IF(Aggregate[[#This Row],[Senior]]="Yes", "Senior", 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 "Less than 5GB", IF(Aggregate[[#This Row],[Avg Monthly GB Download]]&lt;10, "Between 5 and 10GB", "10 or more GB"))</f>
        <v>Less than 5GB</v>
      </c>
    </row>
    <row r="6250" spans="1:23" x14ac:dyDescent="0.25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Row],[Under 30]]="Yes", "Under 30", IF(Aggregate[[#This Row],[Senior]]="Yes", "Senior", 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 "Less than 5GB", IF(Aggregate[[#This Row],[Avg Monthly GB Download]]&lt;10, "Between 5 and 10GB", "10 or more GB"))</f>
        <v>Less than 5GB</v>
      </c>
    </row>
    <row r="6251" spans="1:23" x14ac:dyDescent="0.25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Row],[Under 30]]="Yes", "Under 30", IF(Aggregate[[#This Row],[Senior]]="Yes", "Senior", 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 "Less than 5GB", IF(Aggregate[[#This Row],[Avg Monthly GB Download]]&lt;10, "Between 5 and 10GB", "10 or more GB"))</f>
        <v>Between 5 and 10GB</v>
      </c>
    </row>
    <row r="6252" spans="1:23" x14ac:dyDescent="0.25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Row],[Under 30]]="Yes", "Under 30", IF(Aggregate[[#This Row],[Senior]]="Yes", "Senior", 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 "Less than 5GB", IF(Aggregate[[#This Row],[Avg Monthly GB Download]]&lt;10, "Between 5 and 10GB", "10 or more GB"))</f>
        <v>Between 5 and 10GB</v>
      </c>
    </row>
    <row r="6253" spans="1:23" x14ac:dyDescent="0.25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Row],[Under 30]]="Yes", "Under 30", IF(Aggregate[[#This Row],[Senior]]="Yes", "Senior", 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 "Less than 5GB", IF(Aggregate[[#This Row],[Avg Monthly GB Download]]&lt;10, "Between 5 and 10GB", "10 or more GB"))</f>
        <v>Less than 5GB</v>
      </c>
    </row>
    <row r="6254" spans="1:23" x14ac:dyDescent="0.25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Row],[Under 30]]="Yes", "Under 30", IF(Aggregate[[#This Row],[Senior]]="Yes", "Senior", 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 "Less than 5GB", IF(Aggregate[[#This Row],[Avg Monthly GB Download]]&lt;10, "Between 5 and 10GB", "10 or more GB"))</f>
        <v>Between 5 and 10GB</v>
      </c>
    </row>
    <row r="6255" spans="1:23" x14ac:dyDescent="0.25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Row],[Under 30]]="Yes", "Under 30", IF(Aggregate[[#This Row],[Senior]]="Yes", "Senior", 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 "Less than 5GB", IF(Aggregate[[#This Row],[Avg Monthly GB Download]]&lt;10, "Between 5 and 10GB", "10 or more GB"))</f>
        <v>Between 5 and 10GB</v>
      </c>
    </row>
    <row r="6256" spans="1:23" x14ac:dyDescent="0.25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Row],[Under 30]]="Yes", "Under 30", IF(Aggregate[[#This Row],[Senior]]="Yes", "Senior", 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 "Less than 5GB", IF(Aggregate[[#This Row],[Avg Monthly GB Download]]&lt;10, "Between 5 and 10GB", "10 or more GB"))</f>
        <v>Between 5 and 10GB</v>
      </c>
    </row>
    <row r="6257" spans="1:23" x14ac:dyDescent="0.25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Row],[Under 30]]="Yes", "Under 30", IF(Aggregate[[#This Row],[Senior]]="Yes", "Senior", 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 "Less than 5GB", IF(Aggregate[[#This Row],[Avg Monthly GB Download]]&lt;10, "Between 5 and 10GB", "10 or more GB"))</f>
        <v>Less than 5GB</v>
      </c>
    </row>
    <row r="6258" spans="1:23" x14ac:dyDescent="0.25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Row],[Under 30]]="Yes", "Under 30", IF(Aggregate[[#This Row],[Senior]]="Yes", "Senior", 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 "Less than 5GB", IF(Aggregate[[#This Row],[Avg Monthly GB Download]]&lt;10, "Between 5 and 10GB", "10 or more GB"))</f>
        <v>Between 5 and 10GB</v>
      </c>
    </row>
    <row r="6259" spans="1:23" x14ac:dyDescent="0.25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Row],[Under 30]]="Yes", "Under 30", IF(Aggregate[[#This Row],[Senior]]="Yes", "Senior", 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 "Less than 5GB", IF(Aggregate[[#This Row],[Avg Monthly GB Download]]&lt;10, "Between 5 and 10GB", "10 or more GB"))</f>
        <v>Less than 5GB</v>
      </c>
    </row>
    <row r="6260" spans="1:23" x14ac:dyDescent="0.25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Row],[Under 30]]="Yes", "Under 30", IF(Aggregate[[#This Row],[Senior]]="Yes", "Senior", 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 "Less than 5GB", IF(Aggregate[[#This Row],[Avg Monthly GB Download]]&lt;10, "Between 5 and 10GB", "10 or more GB"))</f>
        <v>10 or more GB</v>
      </c>
    </row>
    <row r="6261" spans="1:23" x14ac:dyDescent="0.25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Row],[Under 30]]="Yes", "Under 30", IF(Aggregate[[#This Row],[Senior]]="Yes", "Senior", 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 "Less than 5GB", IF(Aggregate[[#This Row],[Avg Monthly GB Download]]&lt;10, "Between 5 and 10GB", "10 or more GB"))</f>
        <v>Between 5 and 10GB</v>
      </c>
    </row>
    <row r="6262" spans="1:23" x14ac:dyDescent="0.25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Row],[Under 30]]="Yes", "Under 30", IF(Aggregate[[#This Row],[Senior]]="Yes", "Senior", 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 "Less than 5GB", IF(Aggregate[[#This Row],[Avg Monthly GB Download]]&lt;10, "Between 5 and 10GB", "10 or more GB"))</f>
        <v>10 or more GB</v>
      </c>
    </row>
    <row r="6263" spans="1:23" x14ac:dyDescent="0.25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Row],[Under 30]]="Yes", "Under 30", IF(Aggregate[[#This Row],[Senior]]="Yes", "Senior", 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 "Less than 5GB", IF(Aggregate[[#This Row],[Avg Monthly GB Download]]&lt;10, "Between 5 and 10GB", "10 or more GB"))</f>
        <v>Between 5 and 10GB</v>
      </c>
    </row>
    <row r="6264" spans="1:23" x14ac:dyDescent="0.25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Row],[Under 30]]="Yes", "Under 30", IF(Aggregate[[#This Row],[Senior]]="Yes", "Senior", 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 "Less than 5GB", IF(Aggregate[[#This Row],[Avg Monthly GB Download]]&lt;10, "Between 5 and 10GB", "10 or more GB"))</f>
        <v>Between 5 and 10GB</v>
      </c>
    </row>
    <row r="6265" spans="1:23" x14ac:dyDescent="0.25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Row],[Under 30]]="Yes", "Under 30", IF(Aggregate[[#This Row],[Senior]]="Yes", "Senior", 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 "Less than 5GB", IF(Aggregate[[#This Row],[Avg Monthly GB Download]]&lt;10, "Between 5 and 10GB", "10 or more GB"))</f>
        <v>10 or more GB</v>
      </c>
    </row>
    <row r="6266" spans="1:23" x14ac:dyDescent="0.25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Row],[Under 30]]="Yes", "Under 30", IF(Aggregate[[#This Row],[Senior]]="Yes", "Senior", 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 "Less than 5GB", IF(Aggregate[[#This Row],[Avg Monthly GB Download]]&lt;10, "Between 5 and 10GB", "10 or more GB"))</f>
        <v>10 or more GB</v>
      </c>
    </row>
    <row r="6267" spans="1:23" x14ac:dyDescent="0.25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Row],[Under 30]]="Yes", "Under 30", IF(Aggregate[[#This Row],[Senior]]="Yes", "Senior", 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 "Less than 5GB", IF(Aggregate[[#This Row],[Avg Monthly GB Download]]&lt;10, "Between 5 and 10GB", "10 or more GB"))</f>
        <v>Less than 5GB</v>
      </c>
    </row>
    <row r="6268" spans="1:23" x14ac:dyDescent="0.25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Row],[Under 30]]="Yes", "Under 30", IF(Aggregate[[#This Row],[Senior]]="Yes", "Senior", 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 "Less than 5GB", IF(Aggregate[[#This Row],[Avg Monthly GB Download]]&lt;10, "Between 5 and 10GB", "10 or more GB"))</f>
        <v>Less than 5GB</v>
      </c>
    </row>
    <row r="6269" spans="1:23" x14ac:dyDescent="0.25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Row],[Under 30]]="Yes", "Under 30", IF(Aggregate[[#This Row],[Senior]]="Yes", "Senior", 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 "Less than 5GB", IF(Aggregate[[#This Row],[Avg Monthly GB Download]]&lt;10, "Between 5 and 10GB", "10 or more GB"))</f>
        <v>Less than 5GB</v>
      </c>
    </row>
    <row r="6270" spans="1:23" x14ac:dyDescent="0.25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Row],[Under 30]]="Yes", "Under 30", IF(Aggregate[[#This Row],[Senior]]="Yes", "Senior", 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 "Less than 5GB", IF(Aggregate[[#This Row],[Avg Monthly GB Download]]&lt;10, "Between 5 and 10GB", "10 or more GB"))</f>
        <v>10 or more GB</v>
      </c>
    </row>
    <row r="6271" spans="1:23" x14ac:dyDescent="0.25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Row],[Under 30]]="Yes", "Under 30", IF(Aggregate[[#This Row],[Senior]]="Yes", "Senior", 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 "Less than 5GB", IF(Aggregate[[#This Row],[Avg Monthly GB Download]]&lt;10, "Between 5 and 10GB", "10 or more GB"))</f>
        <v>10 or more GB</v>
      </c>
    </row>
    <row r="6272" spans="1:23" x14ac:dyDescent="0.25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Row],[Under 30]]="Yes", "Under 30", IF(Aggregate[[#This Row],[Senior]]="Yes", "Senior", 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 "Less than 5GB", IF(Aggregate[[#This Row],[Avg Monthly GB Download]]&lt;10, "Between 5 and 10GB", "10 or more GB"))</f>
        <v>Less than 5GB</v>
      </c>
    </row>
    <row r="6273" spans="1:23" x14ac:dyDescent="0.25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Row],[Under 30]]="Yes", "Under 30", IF(Aggregate[[#This Row],[Senior]]="Yes", "Senior", 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 "Less than 5GB", IF(Aggregate[[#This Row],[Avg Monthly GB Download]]&lt;10, "Between 5 and 10GB", "10 or more GB"))</f>
        <v>Less than 5GB</v>
      </c>
    </row>
    <row r="6274" spans="1:23" x14ac:dyDescent="0.25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Row],[Under 30]]="Yes", "Under 30", IF(Aggregate[[#This Row],[Senior]]="Yes", "Senior", 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 "Less than 5GB", IF(Aggregate[[#This Row],[Avg Monthly GB Download]]&lt;10, "Between 5 and 10GB", "10 or more GB"))</f>
        <v>Less than 5GB</v>
      </c>
    </row>
    <row r="6275" spans="1:23" x14ac:dyDescent="0.25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Row],[Under 30]]="Yes", "Under 30", IF(Aggregate[[#This Row],[Senior]]="Yes", "Senior", 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 "Less than 5GB", IF(Aggregate[[#This Row],[Avg Monthly GB Download]]&lt;10, "Between 5 and 10GB", "10 or more GB"))</f>
        <v>10 or more GB</v>
      </c>
    </row>
    <row r="6276" spans="1:23" x14ac:dyDescent="0.25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Row],[Under 30]]="Yes", "Under 30", IF(Aggregate[[#This Row],[Senior]]="Yes", "Senior", 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 "Less than 5GB", IF(Aggregate[[#This Row],[Avg Monthly GB Download]]&lt;10, "Between 5 and 10GB", "10 or more GB"))</f>
        <v>Between 5 and 10GB</v>
      </c>
    </row>
    <row r="6277" spans="1:23" x14ac:dyDescent="0.25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Row],[Under 30]]="Yes", "Under 30", IF(Aggregate[[#This Row],[Senior]]="Yes", "Senior", 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 "Less than 5GB", IF(Aggregate[[#This Row],[Avg Monthly GB Download]]&lt;10, "Between 5 and 10GB", "10 or more GB"))</f>
        <v>10 or more GB</v>
      </c>
    </row>
    <row r="6278" spans="1:23" x14ac:dyDescent="0.25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Row],[Under 30]]="Yes", "Under 30", IF(Aggregate[[#This Row],[Senior]]="Yes", "Senior", 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 "Less than 5GB", IF(Aggregate[[#This Row],[Avg Monthly GB Download]]&lt;10, "Between 5 and 10GB", "10 or more GB"))</f>
        <v>Less than 5GB</v>
      </c>
    </row>
    <row r="6279" spans="1:23" x14ac:dyDescent="0.25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Row],[Under 30]]="Yes", "Under 30", IF(Aggregate[[#This Row],[Senior]]="Yes", "Senior", 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 "Less than 5GB", IF(Aggregate[[#This Row],[Avg Monthly GB Download]]&lt;10, "Between 5 and 10GB", "10 or more GB"))</f>
        <v>Between 5 and 10GB</v>
      </c>
    </row>
    <row r="6280" spans="1:23" x14ac:dyDescent="0.25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Row],[Under 30]]="Yes", "Under 30", IF(Aggregate[[#This Row],[Senior]]="Yes", "Senior", 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 "Less than 5GB", IF(Aggregate[[#This Row],[Avg Monthly GB Download]]&lt;10, "Between 5 and 10GB", "10 or more GB"))</f>
        <v>Between 5 and 10GB</v>
      </c>
    </row>
    <row r="6281" spans="1:23" x14ac:dyDescent="0.25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Row],[Under 30]]="Yes", "Under 30", IF(Aggregate[[#This Row],[Senior]]="Yes", "Senior", 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 "Less than 5GB", IF(Aggregate[[#This Row],[Avg Monthly GB Download]]&lt;10, "Between 5 and 10GB", "10 or more GB"))</f>
        <v>10 or more GB</v>
      </c>
    </row>
    <row r="6282" spans="1:23" x14ac:dyDescent="0.25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Row],[Under 30]]="Yes", "Under 30", IF(Aggregate[[#This Row],[Senior]]="Yes", "Senior", 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 "Less than 5GB", IF(Aggregate[[#This Row],[Avg Monthly GB Download]]&lt;10, "Between 5 and 10GB", "10 or more GB"))</f>
        <v>Between 5 and 10GB</v>
      </c>
    </row>
    <row r="6283" spans="1:23" x14ac:dyDescent="0.25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Row],[Under 30]]="Yes", "Under 30", IF(Aggregate[[#This Row],[Senior]]="Yes", "Senior", 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 "Less than 5GB", IF(Aggregate[[#This Row],[Avg Monthly GB Download]]&lt;10, "Between 5 and 10GB", "10 or more GB"))</f>
        <v>Less than 5GB</v>
      </c>
    </row>
    <row r="6284" spans="1:23" x14ac:dyDescent="0.25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Row],[Under 30]]="Yes", "Under 30", IF(Aggregate[[#This Row],[Senior]]="Yes", "Senior", 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 "Less than 5GB", IF(Aggregate[[#This Row],[Avg Monthly GB Download]]&lt;10, "Between 5 and 10GB", "10 or more GB"))</f>
        <v>10 or more GB</v>
      </c>
    </row>
    <row r="6285" spans="1:23" x14ac:dyDescent="0.25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Row],[Under 30]]="Yes", "Under 30", IF(Aggregate[[#This Row],[Senior]]="Yes", "Senior", 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 "Less than 5GB", IF(Aggregate[[#This Row],[Avg Monthly GB Download]]&lt;10, "Between 5 and 10GB", "10 or more GB"))</f>
        <v>Between 5 and 10GB</v>
      </c>
    </row>
    <row r="6286" spans="1:23" x14ac:dyDescent="0.25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Row],[Under 30]]="Yes", "Under 30", IF(Aggregate[[#This Row],[Senior]]="Yes", "Senior", 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 "Less than 5GB", IF(Aggregate[[#This Row],[Avg Monthly GB Download]]&lt;10, "Between 5 and 10GB", "10 or more GB"))</f>
        <v>10 or more GB</v>
      </c>
    </row>
    <row r="6287" spans="1:23" x14ac:dyDescent="0.25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Row],[Under 30]]="Yes", "Under 30", IF(Aggregate[[#This Row],[Senior]]="Yes", "Senior", 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 "Less than 5GB", IF(Aggregate[[#This Row],[Avg Monthly GB Download]]&lt;10, "Between 5 and 10GB", "10 or more GB"))</f>
        <v>10 or more GB</v>
      </c>
    </row>
    <row r="6288" spans="1:23" x14ac:dyDescent="0.25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Row],[Under 30]]="Yes", "Under 30", IF(Aggregate[[#This Row],[Senior]]="Yes", "Senior", 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 "Less than 5GB", IF(Aggregate[[#This Row],[Avg Monthly GB Download]]&lt;10, "Between 5 and 10GB", "10 or more GB"))</f>
        <v>Between 5 and 10GB</v>
      </c>
    </row>
    <row r="6289" spans="1:23" x14ac:dyDescent="0.25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Row],[Under 30]]="Yes", "Under 30", IF(Aggregate[[#This Row],[Senior]]="Yes", "Senior", 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 "Less than 5GB", IF(Aggregate[[#This Row],[Avg Monthly GB Download]]&lt;10, "Between 5 and 10GB", "10 or more GB"))</f>
        <v>Less than 5GB</v>
      </c>
    </row>
    <row r="6290" spans="1:23" x14ac:dyDescent="0.25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Row],[Under 30]]="Yes", "Under 30", IF(Aggregate[[#This Row],[Senior]]="Yes", "Senior", 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 "Less than 5GB", IF(Aggregate[[#This Row],[Avg Monthly GB Download]]&lt;10, "Between 5 and 10GB", "10 or more GB"))</f>
        <v>Less than 5GB</v>
      </c>
    </row>
    <row r="6291" spans="1:23" x14ac:dyDescent="0.25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Row],[Under 30]]="Yes", "Under 30", IF(Aggregate[[#This Row],[Senior]]="Yes", "Senior", 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 "Less than 5GB", IF(Aggregate[[#This Row],[Avg Monthly GB Download]]&lt;10, "Between 5 and 10GB", "10 or more GB"))</f>
        <v>Less than 5GB</v>
      </c>
    </row>
    <row r="6292" spans="1:23" x14ac:dyDescent="0.25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Row],[Under 30]]="Yes", "Under 30", IF(Aggregate[[#This Row],[Senior]]="Yes", "Senior", 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 "Less than 5GB", IF(Aggregate[[#This Row],[Avg Monthly GB Download]]&lt;10, "Between 5 and 10GB", "10 or more GB"))</f>
        <v>10 or more GB</v>
      </c>
    </row>
    <row r="6293" spans="1:23" x14ac:dyDescent="0.25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Row],[Under 30]]="Yes", "Under 30", IF(Aggregate[[#This Row],[Senior]]="Yes", "Senior", 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 "Less than 5GB", IF(Aggregate[[#This Row],[Avg Monthly GB Download]]&lt;10, "Between 5 and 10GB", "10 or more GB"))</f>
        <v>Between 5 and 10GB</v>
      </c>
    </row>
    <row r="6294" spans="1:23" x14ac:dyDescent="0.25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Row],[Under 30]]="Yes", "Under 30", IF(Aggregate[[#This Row],[Senior]]="Yes", "Senior", 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 "Less than 5GB", IF(Aggregate[[#This Row],[Avg Monthly GB Download]]&lt;10, "Between 5 and 10GB", "10 or more GB"))</f>
        <v>10 or more GB</v>
      </c>
    </row>
    <row r="6295" spans="1:23" x14ac:dyDescent="0.25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Row],[Under 30]]="Yes", "Under 30", IF(Aggregate[[#This Row],[Senior]]="Yes", "Senior", 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 "Less than 5GB", IF(Aggregate[[#This Row],[Avg Monthly GB Download]]&lt;10, "Between 5 and 10GB", "10 or more GB"))</f>
        <v>Less than 5GB</v>
      </c>
    </row>
    <row r="6296" spans="1:23" x14ac:dyDescent="0.25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Row],[Under 30]]="Yes", "Under 30", IF(Aggregate[[#This Row],[Senior]]="Yes", "Senior", 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 "Less than 5GB", IF(Aggregate[[#This Row],[Avg Monthly GB Download]]&lt;10, "Between 5 and 10GB", "10 or more GB"))</f>
        <v>Between 5 and 10GB</v>
      </c>
    </row>
    <row r="6297" spans="1:23" x14ac:dyDescent="0.25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Row],[Under 30]]="Yes", "Under 30", IF(Aggregate[[#This Row],[Senior]]="Yes", "Senior", 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 "Less than 5GB", IF(Aggregate[[#This Row],[Avg Monthly GB Download]]&lt;10, "Between 5 and 10GB", "10 or more GB"))</f>
        <v>10 or more GB</v>
      </c>
    </row>
    <row r="6298" spans="1:23" x14ac:dyDescent="0.25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Row],[Under 30]]="Yes", "Under 30", IF(Aggregate[[#This Row],[Senior]]="Yes", "Senior", 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 "Less than 5GB", IF(Aggregate[[#This Row],[Avg Monthly GB Download]]&lt;10, "Between 5 and 10GB", "10 or more GB"))</f>
        <v>Between 5 and 10GB</v>
      </c>
    </row>
    <row r="6299" spans="1:23" x14ac:dyDescent="0.25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Row],[Under 30]]="Yes", "Under 30", IF(Aggregate[[#This Row],[Senior]]="Yes", "Senior", 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 "Less than 5GB", IF(Aggregate[[#This Row],[Avg Monthly GB Download]]&lt;10, "Between 5 and 10GB", "10 or more GB"))</f>
        <v>Between 5 and 10GB</v>
      </c>
    </row>
    <row r="6300" spans="1:23" x14ac:dyDescent="0.25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Row],[Under 30]]="Yes", "Under 30", IF(Aggregate[[#This Row],[Senior]]="Yes", "Senior", 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 "Less than 5GB", IF(Aggregate[[#This Row],[Avg Monthly GB Download]]&lt;10, "Between 5 and 10GB", "10 or more GB"))</f>
        <v>Between 5 and 10GB</v>
      </c>
    </row>
    <row r="6301" spans="1:23" x14ac:dyDescent="0.25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Row],[Under 30]]="Yes", "Under 30", IF(Aggregate[[#This Row],[Senior]]="Yes", "Senior", 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 "Less than 5GB", IF(Aggregate[[#This Row],[Avg Monthly GB Download]]&lt;10, "Between 5 and 10GB", "10 or more GB"))</f>
        <v>Between 5 and 10GB</v>
      </c>
    </row>
    <row r="6302" spans="1:23" x14ac:dyDescent="0.25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Row],[Under 30]]="Yes", "Under 30", IF(Aggregate[[#This Row],[Senior]]="Yes", "Senior", 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 "Less than 5GB", IF(Aggregate[[#This Row],[Avg Monthly GB Download]]&lt;10, "Between 5 and 10GB", "10 or more GB"))</f>
        <v>Less than 5GB</v>
      </c>
    </row>
    <row r="6303" spans="1:23" x14ac:dyDescent="0.25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Row],[Under 30]]="Yes", "Under 30", IF(Aggregate[[#This Row],[Senior]]="Yes", "Senior", 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 "Less than 5GB", IF(Aggregate[[#This Row],[Avg Monthly GB Download]]&lt;10, "Between 5 and 10GB", "10 or more GB"))</f>
        <v>Between 5 and 10GB</v>
      </c>
    </row>
    <row r="6304" spans="1:23" x14ac:dyDescent="0.25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Row],[Under 30]]="Yes", "Under 30", IF(Aggregate[[#This Row],[Senior]]="Yes", "Senior", 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 "Less than 5GB", IF(Aggregate[[#This Row],[Avg Monthly GB Download]]&lt;10, "Between 5 and 10GB", "10 or more GB"))</f>
        <v>Between 5 and 10GB</v>
      </c>
    </row>
    <row r="6305" spans="1:23" x14ac:dyDescent="0.25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Row],[Under 30]]="Yes", "Under 30", IF(Aggregate[[#This Row],[Senior]]="Yes", "Senior", 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 "Less than 5GB", IF(Aggregate[[#This Row],[Avg Monthly GB Download]]&lt;10, "Between 5 and 10GB", "10 or more GB"))</f>
        <v>Less than 5GB</v>
      </c>
    </row>
    <row r="6306" spans="1:23" x14ac:dyDescent="0.25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Row],[Under 30]]="Yes", "Under 30", IF(Aggregate[[#This Row],[Senior]]="Yes", "Senior", 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 "Less than 5GB", IF(Aggregate[[#This Row],[Avg Monthly GB Download]]&lt;10, "Between 5 and 10GB", "10 or more GB"))</f>
        <v>Between 5 and 10GB</v>
      </c>
    </row>
    <row r="6307" spans="1:23" x14ac:dyDescent="0.25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Row],[Under 30]]="Yes", "Under 30", IF(Aggregate[[#This Row],[Senior]]="Yes", "Senior", 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 "Less than 5GB", IF(Aggregate[[#This Row],[Avg Monthly GB Download]]&lt;10, "Between 5 and 10GB", "10 or more GB"))</f>
        <v>Less than 5GB</v>
      </c>
    </row>
    <row r="6308" spans="1:23" x14ac:dyDescent="0.25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Row],[Under 30]]="Yes", "Under 30", IF(Aggregate[[#This Row],[Senior]]="Yes", "Senior", 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 "Less than 5GB", IF(Aggregate[[#This Row],[Avg Monthly GB Download]]&lt;10, "Between 5 and 10GB", "10 or more GB"))</f>
        <v>Between 5 and 10GB</v>
      </c>
    </row>
    <row r="6309" spans="1:23" x14ac:dyDescent="0.25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Row],[Under 30]]="Yes", "Under 30", IF(Aggregate[[#This Row],[Senior]]="Yes", "Senior", 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 "Less than 5GB", IF(Aggregate[[#This Row],[Avg Monthly GB Download]]&lt;10, "Between 5 and 10GB", "10 or more GB"))</f>
        <v>Less than 5GB</v>
      </c>
    </row>
    <row r="6310" spans="1:23" x14ac:dyDescent="0.25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Row],[Under 30]]="Yes", "Under 30", IF(Aggregate[[#This Row],[Senior]]="Yes", "Senior", 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 "Less than 5GB", IF(Aggregate[[#This Row],[Avg Monthly GB Download]]&lt;10, "Between 5 and 10GB", "10 or more GB"))</f>
        <v>Less than 5GB</v>
      </c>
    </row>
    <row r="6311" spans="1:23" x14ac:dyDescent="0.25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Row],[Under 30]]="Yes", "Under 30", IF(Aggregate[[#This Row],[Senior]]="Yes", "Senior", 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 "Less than 5GB", IF(Aggregate[[#This Row],[Avg Monthly GB Download]]&lt;10, "Between 5 and 10GB", "10 or more GB"))</f>
        <v>Between 5 and 10GB</v>
      </c>
    </row>
    <row r="6312" spans="1:23" x14ac:dyDescent="0.25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Row],[Under 30]]="Yes", "Under 30", IF(Aggregate[[#This Row],[Senior]]="Yes", "Senior", 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 "Less than 5GB", IF(Aggregate[[#This Row],[Avg Monthly GB Download]]&lt;10, "Between 5 and 10GB", "10 or more GB"))</f>
        <v>10 or more GB</v>
      </c>
    </row>
    <row r="6313" spans="1:23" x14ac:dyDescent="0.25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Row],[Under 30]]="Yes", "Under 30", IF(Aggregate[[#This Row],[Senior]]="Yes", "Senior", 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 "Less than 5GB", IF(Aggregate[[#This Row],[Avg Monthly GB Download]]&lt;10, "Between 5 and 10GB", "10 or more GB"))</f>
        <v>10 or more GB</v>
      </c>
    </row>
    <row r="6314" spans="1:23" x14ac:dyDescent="0.25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Row],[Under 30]]="Yes", "Under 30", IF(Aggregate[[#This Row],[Senior]]="Yes", "Senior", 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 "Less than 5GB", IF(Aggregate[[#This Row],[Avg Monthly GB Download]]&lt;10, "Between 5 and 10GB", "10 or more GB"))</f>
        <v>Between 5 and 10GB</v>
      </c>
    </row>
    <row r="6315" spans="1:23" x14ac:dyDescent="0.25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Row],[Under 30]]="Yes", "Under 30", IF(Aggregate[[#This Row],[Senior]]="Yes", "Senior", 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 "Less than 5GB", IF(Aggregate[[#This Row],[Avg Monthly GB Download]]&lt;10, "Between 5 and 10GB", "10 or more GB"))</f>
        <v>Between 5 and 10GB</v>
      </c>
    </row>
    <row r="6316" spans="1:23" x14ac:dyDescent="0.25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Row],[Under 30]]="Yes", "Under 30", IF(Aggregate[[#This Row],[Senior]]="Yes", "Senior", 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 "Less than 5GB", IF(Aggregate[[#This Row],[Avg Monthly GB Download]]&lt;10, "Between 5 and 10GB", "10 or more GB"))</f>
        <v>10 or more GB</v>
      </c>
    </row>
    <row r="6317" spans="1:23" x14ac:dyDescent="0.25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Row],[Under 30]]="Yes", "Under 30", IF(Aggregate[[#This Row],[Senior]]="Yes", "Senior", 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 "Less than 5GB", IF(Aggregate[[#This Row],[Avg Monthly GB Download]]&lt;10, "Between 5 and 10GB", "10 or more GB"))</f>
        <v>10 or more GB</v>
      </c>
    </row>
    <row r="6318" spans="1:23" x14ac:dyDescent="0.25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Row],[Under 30]]="Yes", "Under 30", IF(Aggregate[[#This Row],[Senior]]="Yes", "Senior", 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 "Less than 5GB", IF(Aggregate[[#This Row],[Avg Monthly GB Download]]&lt;10, "Between 5 and 10GB", "10 or more GB"))</f>
        <v>10 or more GB</v>
      </c>
    </row>
    <row r="6319" spans="1:23" x14ac:dyDescent="0.25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Row],[Under 30]]="Yes", "Under 30", IF(Aggregate[[#This Row],[Senior]]="Yes", "Senior", 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 "Less than 5GB", IF(Aggregate[[#This Row],[Avg Monthly GB Download]]&lt;10, "Between 5 and 10GB", "10 or more GB"))</f>
        <v>10 or more GB</v>
      </c>
    </row>
    <row r="6320" spans="1:23" x14ac:dyDescent="0.25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Row],[Under 30]]="Yes", "Under 30", IF(Aggregate[[#This Row],[Senior]]="Yes", "Senior", 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 "Less than 5GB", IF(Aggregate[[#This Row],[Avg Monthly GB Download]]&lt;10, "Between 5 and 10GB", "10 or more GB"))</f>
        <v>Between 5 and 10GB</v>
      </c>
    </row>
    <row r="6321" spans="1:23" x14ac:dyDescent="0.25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Row],[Under 30]]="Yes", "Under 30", IF(Aggregate[[#This Row],[Senior]]="Yes", "Senior", 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 "Less than 5GB", IF(Aggregate[[#This Row],[Avg Monthly GB Download]]&lt;10, "Between 5 and 10GB", "10 or more GB"))</f>
        <v>10 or more GB</v>
      </c>
    </row>
    <row r="6322" spans="1:23" x14ac:dyDescent="0.25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Row],[Under 30]]="Yes", "Under 30", IF(Aggregate[[#This Row],[Senior]]="Yes", "Senior", 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 "Less than 5GB", IF(Aggregate[[#This Row],[Avg Monthly GB Download]]&lt;10, "Between 5 and 10GB", "10 or more GB"))</f>
        <v>10 or more GB</v>
      </c>
    </row>
    <row r="6323" spans="1:23" x14ac:dyDescent="0.25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Row],[Under 30]]="Yes", "Under 30", IF(Aggregate[[#This Row],[Senior]]="Yes", "Senior", 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 "Less than 5GB", IF(Aggregate[[#This Row],[Avg Monthly GB Download]]&lt;10, "Between 5 and 10GB", "10 or more GB"))</f>
        <v>10 or more GB</v>
      </c>
    </row>
    <row r="6324" spans="1:23" x14ac:dyDescent="0.25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Row],[Under 30]]="Yes", "Under 30", IF(Aggregate[[#This Row],[Senior]]="Yes", "Senior", 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 "Less than 5GB", IF(Aggregate[[#This Row],[Avg Monthly GB Download]]&lt;10, "Between 5 and 10GB", "10 or more GB"))</f>
        <v>Less than 5GB</v>
      </c>
    </row>
    <row r="6325" spans="1:23" x14ac:dyDescent="0.25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Row],[Under 30]]="Yes", "Under 30", IF(Aggregate[[#This Row],[Senior]]="Yes", "Senior", 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 "Less than 5GB", IF(Aggregate[[#This Row],[Avg Monthly GB Download]]&lt;10, "Between 5 and 10GB", "10 or more GB"))</f>
        <v>10 or more GB</v>
      </c>
    </row>
    <row r="6326" spans="1:23" x14ac:dyDescent="0.25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Row],[Under 30]]="Yes", "Under 30", IF(Aggregate[[#This Row],[Senior]]="Yes", "Senior", 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 "Less than 5GB", IF(Aggregate[[#This Row],[Avg Monthly GB Download]]&lt;10, "Between 5 and 10GB", "10 or more GB"))</f>
        <v>Between 5 and 10GB</v>
      </c>
    </row>
    <row r="6327" spans="1:23" x14ac:dyDescent="0.25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Row],[Under 30]]="Yes", "Under 30", IF(Aggregate[[#This Row],[Senior]]="Yes", "Senior", 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 "Less than 5GB", IF(Aggregate[[#This Row],[Avg Monthly GB Download]]&lt;10, "Between 5 and 10GB", "10 or more GB"))</f>
        <v>10 or more GB</v>
      </c>
    </row>
    <row r="6328" spans="1:23" x14ac:dyDescent="0.25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Row],[Under 30]]="Yes", "Under 30", IF(Aggregate[[#This Row],[Senior]]="Yes", "Senior", 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 "Less than 5GB", IF(Aggregate[[#This Row],[Avg Monthly GB Download]]&lt;10, "Between 5 and 10GB", "10 or more GB"))</f>
        <v>Between 5 and 10GB</v>
      </c>
    </row>
    <row r="6329" spans="1:23" x14ac:dyDescent="0.25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Row],[Under 30]]="Yes", "Under 30", IF(Aggregate[[#This Row],[Senior]]="Yes", "Senior", 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 "Less than 5GB", IF(Aggregate[[#This Row],[Avg Monthly GB Download]]&lt;10, "Between 5 and 10GB", "10 or more GB"))</f>
        <v>10 or more GB</v>
      </c>
    </row>
    <row r="6330" spans="1:23" x14ac:dyDescent="0.25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Row],[Under 30]]="Yes", "Under 30", IF(Aggregate[[#This Row],[Senior]]="Yes", "Senior", 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 "Less than 5GB", IF(Aggregate[[#This Row],[Avg Monthly GB Download]]&lt;10, "Between 5 and 10GB", "10 or more GB"))</f>
        <v>Less than 5GB</v>
      </c>
    </row>
    <row r="6331" spans="1:23" x14ac:dyDescent="0.25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Row],[Under 30]]="Yes", "Under 30", IF(Aggregate[[#This Row],[Senior]]="Yes", "Senior", 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 "Less than 5GB", IF(Aggregate[[#This Row],[Avg Monthly GB Download]]&lt;10, "Between 5 and 10GB", "10 or more GB"))</f>
        <v>10 or more GB</v>
      </c>
    </row>
    <row r="6332" spans="1:23" x14ac:dyDescent="0.25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Row],[Under 30]]="Yes", "Under 30", IF(Aggregate[[#This Row],[Senior]]="Yes", "Senior", 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 "Less than 5GB", IF(Aggregate[[#This Row],[Avg Monthly GB Download]]&lt;10, "Between 5 and 10GB", "10 or more GB"))</f>
        <v>10 or more GB</v>
      </c>
    </row>
    <row r="6333" spans="1:23" x14ac:dyDescent="0.25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Row],[Under 30]]="Yes", "Under 30", IF(Aggregate[[#This Row],[Senior]]="Yes", "Senior", 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 "Less than 5GB", IF(Aggregate[[#This Row],[Avg Monthly GB Download]]&lt;10, "Between 5 and 10GB", "10 or more GB"))</f>
        <v>Between 5 and 10GB</v>
      </c>
    </row>
    <row r="6334" spans="1:23" x14ac:dyDescent="0.25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Row],[Under 30]]="Yes", "Under 30", IF(Aggregate[[#This Row],[Senior]]="Yes", "Senior", 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 "Less than 5GB", IF(Aggregate[[#This Row],[Avg Monthly GB Download]]&lt;10, "Between 5 and 10GB", "10 or more GB"))</f>
        <v>Between 5 and 10GB</v>
      </c>
    </row>
    <row r="6335" spans="1:23" x14ac:dyDescent="0.25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Row],[Under 30]]="Yes", "Under 30", IF(Aggregate[[#This Row],[Senior]]="Yes", "Senior", 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 "Less than 5GB", IF(Aggregate[[#This Row],[Avg Monthly GB Download]]&lt;10, "Between 5 and 10GB", "10 or more GB"))</f>
        <v>Less than 5GB</v>
      </c>
    </row>
    <row r="6336" spans="1:23" x14ac:dyDescent="0.25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Row],[Under 30]]="Yes", "Under 30", IF(Aggregate[[#This Row],[Senior]]="Yes", "Senior", 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 "Less than 5GB", IF(Aggregate[[#This Row],[Avg Monthly GB Download]]&lt;10, "Between 5 and 10GB", "10 or more GB"))</f>
        <v>Between 5 and 10GB</v>
      </c>
    </row>
    <row r="6337" spans="1:23" x14ac:dyDescent="0.25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Row],[Under 30]]="Yes", "Under 30", IF(Aggregate[[#This Row],[Senior]]="Yes", "Senior", 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 "Less than 5GB", IF(Aggregate[[#This Row],[Avg Monthly GB Download]]&lt;10, "Between 5 and 10GB", "10 or more GB"))</f>
        <v>10 or more GB</v>
      </c>
    </row>
    <row r="6338" spans="1:23" x14ac:dyDescent="0.25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Row],[Under 30]]="Yes", "Under 30", IF(Aggregate[[#This Row],[Senior]]="Yes", "Senior", 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 "Less than 5GB", IF(Aggregate[[#This Row],[Avg Monthly GB Download]]&lt;10, "Between 5 and 10GB", "10 or more GB"))</f>
        <v>Between 5 and 10GB</v>
      </c>
    </row>
    <row r="6339" spans="1:23" x14ac:dyDescent="0.25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Row],[Under 30]]="Yes", "Under 30", IF(Aggregate[[#This Row],[Senior]]="Yes", "Senior", 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 "Less than 5GB", IF(Aggregate[[#This Row],[Avg Monthly GB Download]]&lt;10, "Between 5 and 10GB", "10 or more GB"))</f>
        <v>10 or more GB</v>
      </c>
    </row>
    <row r="6340" spans="1:23" x14ac:dyDescent="0.25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Row],[Under 30]]="Yes", "Under 30", IF(Aggregate[[#This Row],[Senior]]="Yes", "Senior", 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 "Less than 5GB", IF(Aggregate[[#This Row],[Avg Monthly GB Download]]&lt;10, "Between 5 and 10GB", "10 or more GB"))</f>
        <v>10 or more GB</v>
      </c>
    </row>
    <row r="6341" spans="1:23" x14ac:dyDescent="0.25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Row],[Under 30]]="Yes", "Under 30", IF(Aggregate[[#This Row],[Senior]]="Yes", "Senior", 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 "Less than 5GB", IF(Aggregate[[#This Row],[Avg Monthly GB Download]]&lt;10, "Between 5 and 10GB", "10 or more GB"))</f>
        <v>Less than 5GB</v>
      </c>
    </row>
    <row r="6342" spans="1:23" x14ac:dyDescent="0.25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Row],[Under 30]]="Yes", "Under 30", IF(Aggregate[[#This Row],[Senior]]="Yes", "Senior", 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 "Less than 5GB", IF(Aggregate[[#This Row],[Avg Monthly GB Download]]&lt;10, "Between 5 and 10GB", "10 or more GB"))</f>
        <v>10 or more GB</v>
      </c>
    </row>
    <row r="6343" spans="1:23" x14ac:dyDescent="0.25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Row],[Under 30]]="Yes", "Under 30", IF(Aggregate[[#This Row],[Senior]]="Yes", "Senior", 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 "Less than 5GB", IF(Aggregate[[#This Row],[Avg Monthly GB Download]]&lt;10, "Between 5 and 10GB", "10 or more GB"))</f>
        <v>Less than 5GB</v>
      </c>
    </row>
    <row r="6344" spans="1:23" x14ac:dyDescent="0.25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Row],[Under 30]]="Yes", "Under 30", IF(Aggregate[[#This Row],[Senior]]="Yes", "Senior", 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 "Less than 5GB", IF(Aggregate[[#This Row],[Avg Monthly GB Download]]&lt;10, "Between 5 and 10GB", "10 or more GB"))</f>
        <v>10 or more GB</v>
      </c>
    </row>
    <row r="6345" spans="1:23" x14ac:dyDescent="0.25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Row],[Under 30]]="Yes", "Under 30", IF(Aggregate[[#This Row],[Senior]]="Yes", "Senior", 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 "Less than 5GB", IF(Aggregate[[#This Row],[Avg Monthly GB Download]]&lt;10, "Between 5 and 10GB", "10 or more GB"))</f>
        <v>Less than 5GB</v>
      </c>
    </row>
    <row r="6346" spans="1:23" x14ac:dyDescent="0.25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Row],[Under 30]]="Yes", "Under 30", IF(Aggregate[[#This Row],[Senior]]="Yes", "Senior", 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 "Less than 5GB", IF(Aggregate[[#This Row],[Avg Monthly GB Download]]&lt;10, "Between 5 and 10GB", "10 or more GB"))</f>
        <v>Between 5 and 10GB</v>
      </c>
    </row>
    <row r="6347" spans="1:23" x14ac:dyDescent="0.25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Row],[Under 30]]="Yes", "Under 30", IF(Aggregate[[#This Row],[Senior]]="Yes", "Senior", 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 "Less than 5GB", IF(Aggregate[[#This Row],[Avg Monthly GB Download]]&lt;10, "Between 5 and 10GB", "10 or more GB"))</f>
        <v>Less than 5GB</v>
      </c>
    </row>
    <row r="6348" spans="1:23" x14ac:dyDescent="0.25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Row],[Under 30]]="Yes", "Under 30", IF(Aggregate[[#This Row],[Senior]]="Yes", "Senior", 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 "Less than 5GB", IF(Aggregate[[#This Row],[Avg Monthly GB Download]]&lt;10, "Between 5 and 10GB", "10 or more GB"))</f>
        <v>10 or more GB</v>
      </c>
    </row>
    <row r="6349" spans="1:23" x14ac:dyDescent="0.25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Row],[Under 30]]="Yes", "Under 30", IF(Aggregate[[#This Row],[Senior]]="Yes", "Senior", 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 "Less than 5GB", IF(Aggregate[[#This Row],[Avg Monthly GB Download]]&lt;10, "Between 5 and 10GB", "10 or more GB"))</f>
        <v>Less than 5GB</v>
      </c>
    </row>
    <row r="6350" spans="1:23" x14ac:dyDescent="0.25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Row],[Under 30]]="Yes", "Under 30", IF(Aggregate[[#This Row],[Senior]]="Yes", "Senior", 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 "Less than 5GB", IF(Aggregate[[#This Row],[Avg Monthly GB Download]]&lt;10, "Between 5 and 10GB", "10 or more GB"))</f>
        <v>10 or more GB</v>
      </c>
    </row>
    <row r="6351" spans="1:23" x14ac:dyDescent="0.25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Row],[Under 30]]="Yes", "Under 30", IF(Aggregate[[#This Row],[Senior]]="Yes", "Senior", 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 "Less than 5GB", IF(Aggregate[[#This Row],[Avg Monthly GB Download]]&lt;10, "Between 5 and 10GB", "10 or more GB"))</f>
        <v>10 or more GB</v>
      </c>
    </row>
    <row r="6352" spans="1:23" x14ac:dyDescent="0.25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Row],[Under 30]]="Yes", "Under 30", IF(Aggregate[[#This Row],[Senior]]="Yes", "Senior", 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 "Less than 5GB", IF(Aggregate[[#This Row],[Avg Monthly GB Download]]&lt;10, "Between 5 and 10GB", "10 or more GB"))</f>
        <v>10 or more GB</v>
      </c>
    </row>
    <row r="6353" spans="1:23" x14ac:dyDescent="0.25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Row],[Under 30]]="Yes", "Under 30", IF(Aggregate[[#This Row],[Senior]]="Yes", "Senior", 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 "Less than 5GB", IF(Aggregate[[#This Row],[Avg Monthly GB Download]]&lt;10, "Between 5 and 10GB", "10 or more GB"))</f>
        <v>Less than 5GB</v>
      </c>
    </row>
    <row r="6354" spans="1:23" x14ac:dyDescent="0.25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Row],[Under 30]]="Yes", "Under 30", IF(Aggregate[[#This Row],[Senior]]="Yes", "Senior", 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 "Less than 5GB", IF(Aggregate[[#This Row],[Avg Monthly GB Download]]&lt;10, "Between 5 and 10GB", "10 or more GB"))</f>
        <v>Between 5 and 10GB</v>
      </c>
    </row>
    <row r="6355" spans="1:23" x14ac:dyDescent="0.25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Row],[Under 30]]="Yes", "Under 30", IF(Aggregate[[#This Row],[Senior]]="Yes", "Senior", 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 "Less than 5GB", IF(Aggregate[[#This Row],[Avg Monthly GB Download]]&lt;10, "Between 5 and 10GB", "10 or more GB"))</f>
        <v>10 or more GB</v>
      </c>
    </row>
    <row r="6356" spans="1:23" x14ac:dyDescent="0.25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Row],[Under 30]]="Yes", "Under 30", IF(Aggregate[[#This Row],[Senior]]="Yes", "Senior", 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 "Less than 5GB", IF(Aggregate[[#This Row],[Avg Monthly GB Download]]&lt;10, "Between 5 and 10GB", "10 or more GB"))</f>
        <v>Less than 5GB</v>
      </c>
    </row>
    <row r="6357" spans="1:23" x14ac:dyDescent="0.25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Row],[Under 30]]="Yes", "Under 30", IF(Aggregate[[#This Row],[Senior]]="Yes", "Senior", 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 "Less than 5GB", IF(Aggregate[[#This Row],[Avg Monthly GB Download]]&lt;10, "Between 5 and 10GB", "10 or more GB"))</f>
        <v>Between 5 and 10GB</v>
      </c>
    </row>
    <row r="6358" spans="1:23" x14ac:dyDescent="0.25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Row],[Under 30]]="Yes", "Under 30", IF(Aggregate[[#This Row],[Senior]]="Yes", "Senior", 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 "Less than 5GB", IF(Aggregate[[#This Row],[Avg Monthly GB Download]]&lt;10, "Between 5 and 10GB", "10 or more GB"))</f>
        <v>10 or more GB</v>
      </c>
    </row>
    <row r="6359" spans="1:23" x14ac:dyDescent="0.25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Row],[Under 30]]="Yes", "Under 30", IF(Aggregate[[#This Row],[Senior]]="Yes", "Senior", 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 "Less than 5GB", IF(Aggregate[[#This Row],[Avg Monthly GB Download]]&lt;10, "Between 5 and 10GB", "10 or more GB"))</f>
        <v>Less than 5GB</v>
      </c>
    </row>
    <row r="6360" spans="1:23" x14ac:dyDescent="0.25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Row],[Under 30]]="Yes", "Under 30", IF(Aggregate[[#This Row],[Senior]]="Yes", "Senior", 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 "Less than 5GB", IF(Aggregate[[#This Row],[Avg Monthly GB Download]]&lt;10, "Between 5 and 10GB", "10 or more GB"))</f>
        <v>Between 5 and 10GB</v>
      </c>
    </row>
    <row r="6361" spans="1:23" x14ac:dyDescent="0.25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Row],[Under 30]]="Yes", "Under 30", IF(Aggregate[[#This Row],[Senior]]="Yes", "Senior", 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 "Less than 5GB", IF(Aggregate[[#This Row],[Avg Monthly GB Download]]&lt;10, "Between 5 and 10GB", "10 or more GB"))</f>
        <v>Between 5 and 10GB</v>
      </c>
    </row>
    <row r="6362" spans="1:23" x14ac:dyDescent="0.25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Row],[Under 30]]="Yes", "Under 30", IF(Aggregate[[#This Row],[Senior]]="Yes", "Senior", 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 "Less than 5GB", IF(Aggregate[[#This Row],[Avg Monthly GB Download]]&lt;10, "Between 5 and 10GB", "10 or more GB"))</f>
        <v>Between 5 and 10GB</v>
      </c>
    </row>
    <row r="6363" spans="1:23" x14ac:dyDescent="0.25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Row],[Under 30]]="Yes", "Under 30", IF(Aggregate[[#This Row],[Senior]]="Yes", "Senior", 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 "Less than 5GB", IF(Aggregate[[#This Row],[Avg Monthly GB Download]]&lt;10, "Between 5 and 10GB", "10 or more GB"))</f>
        <v>Less than 5GB</v>
      </c>
    </row>
    <row r="6364" spans="1:23" x14ac:dyDescent="0.25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Row],[Under 30]]="Yes", "Under 30", IF(Aggregate[[#This Row],[Senior]]="Yes", "Senior", 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 "Less than 5GB", IF(Aggregate[[#This Row],[Avg Monthly GB Download]]&lt;10, "Between 5 and 10GB", "10 or more GB"))</f>
        <v>Less than 5GB</v>
      </c>
    </row>
    <row r="6365" spans="1:23" x14ac:dyDescent="0.25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Row],[Under 30]]="Yes", "Under 30", IF(Aggregate[[#This Row],[Senior]]="Yes", "Senior", 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 "Less than 5GB", IF(Aggregate[[#This Row],[Avg Monthly GB Download]]&lt;10, "Between 5 and 10GB", "10 or more GB"))</f>
        <v>Between 5 and 10GB</v>
      </c>
    </row>
    <row r="6366" spans="1:23" x14ac:dyDescent="0.25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Row],[Under 30]]="Yes", "Under 30", IF(Aggregate[[#This Row],[Senior]]="Yes", "Senior", 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 "Less than 5GB", IF(Aggregate[[#This Row],[Avg Monthly GB Download]]&lt;10, "Between 5 and 10GB", "10 or more GB"))</f>
        <v>Between 5 and 10GB</v>
      </c>
    </row>
    <row r="6367" spans="1:23" x14ac:dyDescent="0.25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Row],[Under 30]]="Yes", "Under 30", IF(Aggregate[[#This Row],[Senior]]="Yes", "Senior", 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 "Less than 5GB", IF(Aggregate[[#This Row],[Avg Monthly GB Download]]&lt;10, "Between 5 and 10GB", "10 or more GB"))</f>
        <v>Between 5 and 10GB</v>
      </c>
    </row>
    <row r="6368" spans="1:23" x14ac:dyDescent="0.25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Row],[Under 30]]="Yes", "Under 30", IF(Aggregate[[#This Row],[Senior]]="Yes", "Senior", 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 "Less than 5GB", IF(Aggregate[[#This Row],[Avg Monthly GB Download]]&lt;10, "Between 5 and 10GB", "10 or more GB"))</f>
        <v>Between 5 and 10GB</v>
      </c>
    </row>
    <row r="6369" spans="1:23" x14ac:dyDescent="0.25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Row],[Under 30]]="Yes", "Under 30", IF(Aggregate[[#This Row],[Senior]]="Yes", "Senior", 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 "Less than 5GB", IF(Aggregate[[#This Row],[Avg Monthly GB Download]]&lt;10, "Between 5 and 10GB", "10 or more GB"))</f>
        <v>Less than 5GB</v>
      </c>
    </row>
    <row r="6370" spans="1:23" x14ac:dyDescent="0.25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Row],[Under 30]]="Yes", "Under 30", IF(Aggregate[[#This Row],[Senior]]="Yes", "Senior", 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 "Less than 5GB", IF(Aggregate[[#This Row],[Avg Monthly GB Download]]&lt;10, "Between 5 and 10GB", "10 or more GB"))</f>
        <v>10 or more GB</v>
      </c>
    </row>
    <row r="6371" spans="1:23" x14ac:dyDescent="0.25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Row],[Under 30]]="Yes", "Under 30", IF(Aggregate[[#This Row],[Senior]]="Yes", "Senior", 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 "Less than 5GB", IF(Aggregate[[#This Row],[Avg Monthly GB Download]]&lt;10, "Between 5 and 10GB", "10 or more GB"))</f>
        <v>Between 5 and 10GB</v>
      </c>
    </row>
    <row r="6372" spans="1:23" x14ac:dyDescent="0.25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Row],[Under 30]]="Yes", "Under 30", IF(Aggregate[[#This Row],[Senior]]="Yes", "Senior", 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 "Less than 5GB", IF(Aggregate[[#This Row],[Avg Monthly GB Download]]&lt;10, "Between 5 and 10GB", "10 or more GB"))</f>
        <v>10 or more GB</v>
      </c>
    </row>
    <row r="6373" spans="1:23" x14ac:dyDescent="0.25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Row],[Under 30]]="Yes", "Under 30", IF(Aggregate[[#This Row],[Senior]]="Yes", "Senior", 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 "Less than 5GB", IF(Aggregate[[#This Row],[Avg Monthly GB Download]]&lt;10, "Between 5 and 10GB", "10 or more GB"))</f>
        <v>Between 5 and 10GB</v>
      </c>
    </row>
    <row r="6374" spans="1:23" x14ac:dyDescent="0.25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Row],[Under 30]]="Yes", "Under 30", IF(Aggregate[[#This Row],[Senior]]="Yes", "Senior", 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 "Less than 5GB", IF(Aggregate[[#This Row],[Avg Monthly GB Download]]&lt;10, "Between 5 and 10GB", "10 or more GB"))</f>
        <v>10 or more GB</v>
      </c>
    </row>
    <row r="6375" spans="1:23" x14ac:dyDescent="0.25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Row],[Under 30]]="Yes", "Under 30", IF(Aggregate[[#This Row],[Senior]]="Yes", "Senior", 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 "Less than 5GB", IF(Aggregate[[#This Row],[Avg Monthly GB Download]]&lt;10, "Between 5 and 10GB", "10 or more GB"))</f>
        <v>Less than 5GB</v>
      </c>
    </row>
    <row r="6376" spans="1:23" x14ac:dyDescent="0.25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Row],[Under 30]]="Yes", "Under 30", IF(Aggregate[[#This Row],[Senior]]="Yes", "Senior", 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 "Less than 5GB", IF(Aggregate[[#This Row],[Avg Monthly GB Download]]&lt;10, "Between 5 and 10GB", "10 or more GB"))</f>
        <v>10 or more GB</v>
      </c>
    </row>
    <row r="6377" spans="1:23" x14ac:dyDescent="0.25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Row],[Under 30]]="Yes", "Under 30", IF(Aggregate[[#This Row],[Senior]]="Yes", "Senior", 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 "Less than 5GB", IF(Aggregate[[#This Row],[Avg Monthly GB Download]]&lt;10, "Between 5 and 10GB", "10 or more GB"))</f>
        <v>Less than 5GB</v>
      </c>
    </row>
    <row r="6378" spans="1:23" x14ac:dyDescent="0.25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Row],[Under 30]]="Yes", "Under 30", IF(Aggregate[[#This Row],[Senior]]="Yes", "Senior", 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 "Less than 5GB", IF(Aggregate[[#This Row],[Avg Monthly GB Download]]&lt;10, "Between 5 and 10GB", "10 or more GB"))</f>
        <v>10 or more GB</v>
      </c>
    </row>
    <row r="6379" spans="1:23" x14ac:dyDescent="0.25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Row],[Under 30]]="Yes", "Under 30", IF(Aggregate[[#This Row],[Senior]]="Yes", "Senior", 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 "Less than 5GB", IF(Aggregate[[#This Row],[Avg Monthly GB Download]]&lt;10, "Between 5 and 10GB", "10 or more GB"))</f>
        <v>Between 5 and 10GB</v>
      </c>
    </row>
    <row r="6380" spans="1:23" x14ac:dyDescent="0.25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Row],[Under 30]]="Yes", "Under 30", IF(Aggregate[[#This Row],[Senior]]="Yes", "Senior", 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 "Less than 5GB", IF(Aggregate[[#This Row],[Avg Monthly GB Download]]&lt;10, "Between 5 and 10GB", "10 or more GB"))</f>
        <v>Between 5 and 10GB</v>
      </c>
    </row>
    <row r="6381" spans="1:23" x14ac:dyDescent="0.25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Row],[Under 30]]="Yes", "Under 30", IF(Aggregate[[#This Row],[Senior]]="Yes", "Senior", 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 "Less than 5GB", IF(Aggregate[[#This Row],[Avg Monthly GB Download]]&lt;10, "Between 5 and 10GB", "10 or more GB"))</f>
        <v>Between 5 and 10GB</v>
      </c>
    </row>
    <row r="6382" spans="1:23" x14ac:dyDescent="0.25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Row],[Under 30]]="Yes", "Under 30", IF(Aggregate[[#This Row],[Senior]]="Yes", "Senior", 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 "Less than 5GB", IF(Aggregate[[#This Row],[Avg Monthly GB Download]]&lt;10, "Between 5 and 10GB", "10 or more GB"))</f>
        <v>10 or more GB</v>
      </c>
    </row>
    <row r="6383" spans="1:23" x14ac:dyDescent="0.25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Row],[Under 30]]="Yes", "Under 30", IF(Aggregate[[#This Row],[Senior]]="Yes", "Senior", 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 "Less than 5GB", IF(Aggregate[[#This Row],[Avg Monthly GB Download]]&lt;10, "Between 5 and 10GB", "10 or more GB"))</f>
        <v>Between 5 and 10GB</v>
      </c>
    </row>
    <row r="6384" spans="1:23" x14ac:dyDescent="0.25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Row],[Under 30]]="Yes", "Under 30", IF(Aggregate[[#This Row],[Senior]]="Yes", "Senior", 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 "Less than 5GB", IF(Aggregate[[#This Row],[Avg Monthly GB Download]]&lt;10, "Between 5 and 10GB", "10 or more GB"))</f>
        <v>Less than 5GB</v>
      </c>
    </row>
    <row r="6385" spans="1:23" x14ac:dyDescent="0.25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Row],[Under 30]]="Yes", "Under 30", IF(Aggregate[[#This Row],[Senior]]="Yes", "Senior", 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 "Less than 5GB", IF(Aggregate[[#This Row],[Avg Monthly GB Download]]&lt;10, "Between 5 and 10GB", "10 or more GB"))</f>
        <v>10 or more GB</v>
      </c>
    </row>
    <row r="6386" spans="1:23" x14ac:dyDescent="0.25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Row],[Under 30]]="Yes", "Under 30", IF(Aggregate[[#This Row],[Senior]]="Yes", "Senior", 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 "Less than 5GB", IF(Aggregate[[#This Row],[Avg Monthly GB Download]]&lt;10, "Between 5 and 10GB", "10 or more GB"))</f>
        <v>Less than 5GB</v>
      </c>
    </row>
    <row r="6387" spans="1:23" x14ac:dyDescent="0.25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Row],[Under 30]]="Yes", "Under 30", IF(Aggregate[[#This Row],[Senior]]="Yes", "Senior", 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 "Less than 5GB", IF(Aggregate[[#This Row],[Avg Monthly GB Download]]&lt;10, "Between 5 and 10GB", "10 or more GB"))</f>
        <v>Between 5 and 10GB</v>
      </c>
    </row>
    <row r="6388" spans="1:23" x14ac:dyDescent="0.25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Row],[Under 30]]="Yes", "Under 30", IF(Aggregate[[#This Row],[Senior]]="Yes", "Senior", 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 "Less than 5GB", IF(Aggregate[[#This Row],[Avg Monthly GB Download]]&lt;10, "Between 5 and 10GB", "10 or more GB"))</f>
        <v>10 or more GB</v>
      </c>
    </row>
    <row r="6389" spans="1:23" x14ac:dyDescent="0.25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Row],[Under 30]]="Yes", "Under 30", IF(Aggregate[[#This Row],[Senior]]="Yes", "Senior", 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 "Less than 5GB", IF(Aggregate[[#This Row],[Avg Monthly GB Download]]&lt;10, "Between 5 and 10GB", "10 or more GB"))</f>
        <v>10 or more GB</v>
      </c>
    </row>
    <row r="6390" spans="1:23" x14ac:dyDescent="0.25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Row],[Under 30]]="Yes", "Under 30", IF(Aggregate[[#This Row],[Senior]]="Yes", "Senior", 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 "Less than 5GB", IF(Aggregate[[#This Row],[Avg Monthly GB Download]]&lt;10, "Between 5 and 10GB", "10 or more GB"))</f>
        <v>Between 5 and 10GB</v>
      </c>
    </row>
    <row r="6391" spans="1:23" x14ac:dyDescent="0.25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Row],[Under 30]]="Yes", "Under 30", IF(Aggregate[[#This Row],[Senior]]="Yes", "Senior", 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 "Less than 5GB", IF(Aggregate[[#This Row],[Avg Monthly GB Download]]&lt;10, "Between 5 and 10GB", "10 or more GB"))</f>
        <v>Less than 5GB</v>
      </c>
    </row>
    <row r="6392" spans="1:23" x14ac:dyDescent="0.25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Row],[Under 30]]="Yes", "Under 30", IF(Aggregate[[#This Row],[Senior]]="Yes", "Senior", 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 "Less than 5GB", IF(Aggregate[[#This Row],[Avg Monthly GB Download]]&lt;10, "Between 5 and 10GB", "10 or more GB"))</f>
        <v>Between 5 and 10GB</v>
      </c>
    </row>
    <row r="6393" spans="1:23" x14ac:dyDescent="0.25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Row],[Under 30]]="Yes", "Under 30", IF(Aggregate[[#This Row],[Senior]]="Yes", "Senior", 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 "Less than 5GB", IF(Aggregate[[#This Row],[Avg Monthly GB Download]]&lt;10, "Between 5 and 10GB", "10 or more GB"))</f>
        <v>Less than 5GB</v>
      </c>
    </row>
    <row r="6394" spans="1:23" x14ac:dyDescent="0.25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Row],[Under 30]]="Yes", "Under 30", IF(Aggregate[[#This Row],[Senior]]="Yes", "Senior", 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 "Less than 5GB", IF(Aggregate[[#This Row],[Avg Monthly GB Download]]&lt;10, "Between 5 and 10GB", "10 or more GB"))</f>
        <v>10 or more GB</v>
      </c>
    </row>
    <row r="6395" spans="1:23" x14ac:dyDescent="0.25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Row],[Under 30]]="Yes", "Under 30", IF(Aggregate[[#This Row],[Senior]]="Yes", "Senior", 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 "Less than 5GB", IF(Aggregate[[#This Row],[Avg Monthly GB Download]]&lt;10, "Between 5 and 10GB", "10 or more GB"))</f>
        <v>Between 5 and 10GB</v>
      </c>
    </row>
    <row r="6396" spans="1:23" x14ac:dyDescent="0.25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Row],[Under 30]]="Yes", "Under 30", IF(Aggregate[[#This Row],[Senior]]="Yes", "Senior", 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 "Less than 5GB", IF(Aggregate[[#This Row],[Avg Monthly GB Download]]&lt;10, "Between 5 and 10GB", "10 or more GB"))</f>
        <v>Less than 5GB</v>
      </c>
    </row>
    <row r="6397" spans="1:23" x14ac:dyDescent="0.25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Row],[Under 30]]="Yes", "Under 30", IF(Aggregate[[#This Row],[Senior]]="Yes", "Senior", 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 "Less than 5GB", IF(Aggregate[[#This Row],[Avg Monthly GB Download]]&lt;10, "Between 5 and 10GB", "10 or more GB"))</f>
        <v>Between 5 and 10GB</v>
      </c>
    </row>
    <row r="6398" spans="1:23" x14ac:dyDescent="0.25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Row],[Under 30]]="Yes", "Under 30", IF(Aggregate[[#This Row],[Senior]]="Yes", "Senior", 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 "Less than 5GB", IF(Aggregate[[#This Row],[Avg Monthly GB Download]]&lt;10, "Between 5 and 10GB", "10 or more GB"))</f>
        <v>10 or more GB</v>
      </c>
    </row>
    <row r="6399" spans="1:23" x14ac:dyDescent="0.25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Row],[Under 30]]="Yes", "Under 30", IF(Aggregate[[#This Row],[Senior]]="Yes", "Senior", 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 "Less than 5GB", IF(Aggregate[[#This Row],[Avg Monthly GB Download]]&lt;10, "Between 5 and 10GB", "10 or more GB"))</f>
        <v>Less than 5GB</v>
      </c>
    </row>
    <row r="6400" spans="1:23" x14ac:dyDescent="0.25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Row],[Under 30]]="Yes", "Under 30", IF(Aggregate[[#This Row],[Senior]]="Yes", "Senior", 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 "Less than 5GB", IF(Aggregate[[#This Row],[Avg Monthly GB Download]]&lt;10, "Between 5 and 10GB", "10 or more GB"))</f>
        <v>Between 5 and 10GB</v>
      </c>
    </row>
    <row r="6401" spans="1:23" x14ac:dyDescent="0.25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Row],[Under 30]]="Yes", "Under 30", IF(Aggregate[[#This Row],[Senior]]="Yes", "Senior", 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 "Less than 5GB", IF(Aggregate[[#This Row],[Avg Monthly GB Download]]&lt;10, "Between 5 and 10GB", "10 or more GB"))</f>
        <v>Less than 5GB</v>
      </c>
    </row>
    <row r="6402" spans="1:23" x14ac:dyDescent="0.25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Row],[Under 30]]="Yes", "Under 30", IF(Aggregate[[#This Row],[Senior]]="Yes", "Senior", 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 "Less than 5GB", IF(Aggregate[[#This Row],[Avg Monthly GB Download]]&lt;10, "Between 5 and 10GB", "10 or more GB"))</f>
        <v>10 or more GB</v>
      </c>
    </row>
    <row r="6403" spans="1:23" x14ac:dyDescent="0.25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Row],[Under 30]]="Yes", "Under 30", IF(Aggregate[[#This Row],[Senior]]="Yes", "Senior", 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 "Less than 5GB", IF(Aggregate[[#This Row],[Avg Monthly GB Download]]&lt;10, "Between 5 and 10GB", "10 or more GB"))</f>
        <v>Between 5 and 10GB</v>
      </c>
    </row>
    <row r="6404" spans="1:23" x14ac:dyDescent="0.25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Row],[Under 30]]="Yes", "Under 30", IF(Aggregate[[#This Row],[Senior]]="Yes", "Senior", 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 "Less than 5GB", IF(Aggregate[[#This Row],[Avg Monthly GB Download]]&lt;10, "Between 5 and 10GB", "10 or more GB"))</f>
        <v>Between 5 and 10GB</v>
      </c>
    </row>
    <row r="6405" spans="1:23" x14ac:dyDescent="0.25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Row],[Under 30]]="Yes", "Under 30", IF(Aggregate[[#This Row],[Senior]]="Yes", "Senior", 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 "Less than 5GB", IF(Aggregate[[#This Row],[Avg Monthly GB Download]]&lt;10, "Between 5 and 10GB", "10 or more GB"))</f>
        <v>Less than 5GB</v>
      </c>
    </row>
    <row r="6406" spans="1:23" x14ac:dyDescent="0.25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Row],[Under 30]]="Yes", "Under 30", IF(Aggregate[[#This Row],[Senior]]="Yes", "Senior", 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 "Less than 5GB", IF(Aggregate[[#This Row],[Avg Monthly GB Download]]&lt;10, "Between 5 and 10GB", "10 or more GB"))</f>
        <v>10 or more GB</v>
      </c>
    </row>
    <row r="6407" spans="1:23" x14ac:dyDescent="0.25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Row],[Under 30]]="Yes", "Under 30", IF(Aggregate[[#This Row],[Senior]]="Yes", "Senior", 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 "Less than 5GB", IF(Aggregate[[#This Row],[Avg Monthly GB Download]]&lt;10, "Between 5 and 10GB", "10 or more GB"))</f>
        <v>Between 5 and 10GB</v>
      </c>
    </row>
    <row r="6408" spans="1:23" x14ac:dyDescent="0.25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Row],[Under 30]]="Yes", "Under 30", IF(Aggregate[[#This Row],[Senior]]="Yes", "Senior", 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 "Less than 5GB", IF(Aggregate[[#This Row],[Avg Monthly GB Download]]&lt;10, "Between 5 and 10GB", "10 or more GB"))</f>
        <v>10 or more GB</v>
      </c>
    </row>
    <row r="6409" spans="1:23" x14ac:dyDescent="0.25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Row],[Under 30]]="Yes", "Under 30", IF(Aggregate[[#This Row],[Senior]]="Yes", "Senior", 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 "Less than 5GB", IF(Aggregate[[#This Row],[Avg Monthly GB Download]]&lt;10, "Between 5 and 10GB", "10 or more GB"))</f>
        <v>10 or more GB</v>
      </c>
    </row>
    <row r="6410" spans="1:23" x14ac:dyDescent="0.25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Row],[Under 30]]="Yes", "Under 30", IF(Aggregate[[#This Row],[Senior]]="Yes", "Senior", 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 "Less than 5GB", IF(Aggregate[[#This Row],[Avg Monthly GB Download]]&lt;10, "Between 5 and 10GB", "10 or more GB"))</f>
        <v>10 or more GB</v>
      </c>
    </row>
    <row r="6411" spans="1:23" x14ac:dyDescent="0.25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Row],[Under 30]]="Yes", "Under 30", IF(Aggregate[[#This Row],[Senior]]="Yes", "Senior", 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 "Less than 5GB", IF(Aggregate[[#This Row],[Avg Monthly GB Download]]&lt;10, "Between 5 and 10GB", "10 or more GB"))</f>
        <v>10 or more GB</v>
      </c>
    </row>
    <row r="6412" spans="1:23" x14ac:dyDescent="0.25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Row],[Under 30]]="Yes", "Under 30", IF(Aggregate[[#This Row],[Senior]]="Yes", "Senior", 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 "Less than 5GB", IF(Aggregate[[#This Row],[Avg Monthly GB Download]]&lt;10, "Between 5 and 10GB", "10 or more GB"))</f>
        <v>Between 5 and 10GB</v>
      </c>
    </row>
    <row r="6413" spans="1:23" x14ac:dyDescent="0.25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Row],[Under 30]]="Yes", "Under 30", IF(Aggregate[[#This Row],[Senior]]="Yes", "Senior", 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 "Less than 5GB", IF(Aggregate[[#This Row],[Avg Monthly GB Download]]&lt;10, "Between 5 and 10GB", "10 or more GB"))</f>
        <v>Between 5 and 10GB</v>
      </c>
    </row>
    <row r="6414" spans="1:23" x14ac:dyDescent="0.25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Row],[Under 30]]="Yes", "Under 30", IF(Aggregate[[#This Row],[Senior]]="Yes", "Senior", 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 "Less than 5GB", IF(Aggregate[[#This Row],[Avg Monthly GB Download]]&lt;10, "Between 5 and 10GB", "10 or more GB"))</f>
        <v>10 or more GB</v>
      </c>
    </row>
    <row r="6415" spans="1:23" x14ac:dyDescent="0.25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Row],[Under 30]]="Yes", "Under 30", IF(Aggregate[[#This Row],[Senior]]="Yes", "Senior", 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 "Less than 5GB", IF(Aggregate[[#This Row],[Avg Monthly GB Download]]&lt;10, "Between 5 and 10GB", "10 or more GB"))</f>
        <v>10 or more GB</v>
      </c>
    </row>
    <row r="6416" spans="1:23" x14ac:dyDescent="0.25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Row],[Under 30]]="Yes", "Under 30", IF(Aggregate[[#This Row],[Senior]]="Yes", "Senior", 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 "Less than 5GB", IF(Aggregate[[#This Row],[Avg Monthly GB Download]]&lt;10, "Between 5 and 10GB", "10 or more GB"))</f>
        <v>Between 5 and 10GB</v>
      </c>
    </row>
    <row r="6417" spans="1:23" x14ac:dyDescent="0.25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Row],[Under 30]]="Yes", "Under 30", IF(Aggregate[[#This Row],[Senior]]="Yes", "Senior", 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 "Less than 5GB", IF(Aggregate[[#This Row],[Avg Monthly GB Download]]&lt;10, "Between 5 and 10GB", "10 or more GB"))</f>
        <v>Between 5 and 10GB</v>
      </c>
    </row>
    <row r="6418" spans="1:23" x14ac:dyDescent="0.25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Row],[Under 30]]="Yes", "Under 30", IF(Aggregate[[#This Row],[Senior]]="Yes", "Senior", 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 "Less than 5GB", IF(Aggregate[[#This Row],[Avg Monthly GB Download]]&lt;10, "Between 5 and 10GB", "10 or more GB"))</f>
        <v>10 or more GB</v>
      </c>
    </row>
    <row r="6419" spans="1:23" x14ac:dyDescent="0.25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Row],[Under 30]]="Yes", "Under 30", IF(Aggregate[[#This Row],[Senior]]="Yes", "Senior", 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 "Less than 5GB", IF(Aggregate[[#This Row],[Avg Monthly GB Download]]&lt;10, "Between 5 and 10GB", "10 or more GB"))</f>
        <v>Between 5 and 10GB</v>
      </c>
    </row>
    <row r="6420" spans="1:23" x14ac:dyDescent="0.25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Row],[Under 30]]="Yes", "Under 30", IF(Aggregate[[#This Row],[Senior]]="Yes", "Senior", 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 "Less than 5GB", IF(Aggregate[[#This Row],[Avg Monthly GB Download]]&lt;10, "Between 5 and 10GB", "10 or more GB"))</f>
        <v>Between 5 and 10GB</v>
      </c>
    </row>
    <row r="6421" spans="1:23" x14ac:dyDescent="0.25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Row],[Under 30]]="Yes", "Under 30", IF(Aggregate[[#This Row],[Senior]]="Yes", "Senior", 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 "Less than 5GB", IF(Aggregate[[#This Row],[Avg Monthly GB Download]]&lt;10, "Between 5 and 10GB", "10 or more GB"))</f>
        <v>Less than 5GB</v>
      </c>
    </row>
    <row r="6422" spans="1:23" x14ac:dyDescent="0.25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Row],[Under 30]]="Yes", "Under 30", IF(Aggregate[[#This Row],[Senior]]="Yes", "Senior", 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 "Less than 5GB", IF(Aggregate[[#This Row],[Avg Monthly GB Download]]&lt;10, "Between 5 and 10GB", "10 or more GB"))</f>
        <v>Less than 5GB</v>
      </c>
    </row>
    <row r="6423" spans="1:23" x14ac:dyDescent="0.25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Row],[Under 30]]="Yes", "Under 30", IF(Aggregate[[#This Row],[Senior]]="Yes", "Senior", 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 "Less than 5GB", IF(Aggregate[[#This Row],[Avg Monthly GB Download]]&lt;10, "Between 5 and 10GB", "10 or more GB"))</f>
        <v>Between 5 and 10GB</v>
      </c>
    </row>
    <row r="6424" spans="1:23" x14ac:dyDescent="0.25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Row],[Under 30]]="Yes", "Under 30", IF(Aggregate[[#This Row],[Senior]]="Yes", "Senior", 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 "Less than 5GB", IF(Aggregate[[#This Row],[Avg Monthly GB Download]]&lt;10, "Between 5 and 10GB", "10 or more GB"))</f>
        <v>Between 5 and 10GB</v>
      </c>
    </row>
    <row r="6425" spans="1:23" x14ac:dyDescent="0.25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Row],[Under 30]]="Yes", "Under 30", IF(Aggregate[[#This Row],[Senior]]="Yes", "Senior", 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 "Less than 5GB", IF(Aggregate[[#This Row],[Avg Monthly GB Download]]&lt;10, "Between 5 and 10GB", "10 or more GB"))</f>
        <v>Less than 5GB</v>
      </c>
    </row>
    <row r="6426" spans="1:23" x14ac:dyDescent="0.25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Row],[Under 30]]="Yes", "Under 30", IF(Aggregate[[#This Row],[Senior]]="Yes", "Senior", 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 "Less than 5GB", IF(Aggregate[[#This Row],[Avg Monthly GB Download]]&lt;10, "Between 5 and 10GB", "10 or more GB"))</f>
        <v>10 or more GB</v>
      </c>
    </row>
    <row r="6427" spans="1:23" x14ac:dyDescent="0.25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Row],[Under 30]]="Yes", "Under 30", IF(Aggregate[[#This Row],[Senior]]="Yes", "Senior", 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 "Less than 5GB", IF(Aggregate[[#This Row],[Avg Monthly GB Download]]&lt;10, "Between 5 and 10GB", "10 or more GB"))</f>
        <v>Less than 5GB</v>
      </c>
    </row>
    <row r="6428" spans="1:23" x14ac:dyDescent="0.25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Row],[Under 30]]="Yes", "Under 30", IF(Aggregate[[#This Row],[Senior]]="Yes", "Senior", 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 "Less than 5GB", IF(Aggregate[[#This Row],[Avg Monthly GB Download]]&lt;10, "Between 5 and 10GB", "10 or more GB"))</f>
        <v>10 or more GB</v>
      </c>
    </row>
    <row r="6429" spans="1:23" x14ac:dyDescent="0.25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Row],[Under 30]]="Yes", "Under 30", IF(Aggregate[[#This Row],[Senior]]="Yes", "Senior", 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 "Less than 5GB", IF(Aggregate[[#This Row],[Avg Monthly GB Download]]&lt;10, "Between 5 and 10GB", "10 or more GB"))</f>
        <v>Between 5 and 10GB</v>
      </c>
    </row>
    <row r="6430" spans="1:23" x14ac:dyDescent="0.25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Row],[Under 30]]="Yes", "Under 30", IF(Aggregate[[#This Row],[Senior]]="Yes", "Senior", 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 "Less than 5GB", IF(Aggregate[[#This Row],[Avg Monthly GB Download]]&lt;10, "Between 5 and 10GB", "10 or more GB"))</f>
        <v>Less than 5GB</v>
      </c>
    </row>
    <row r="6431" spans="1:23" x14ac:dyDescent="0.25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Row],[Under 30]]="Yes", "Under 30", IF(Aggregate[[#This Row],[Senior]]="Yes", "Senior", 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 "Less than 5GB", IF(Aggregate[[#This Row],[Avg Monthly GB Download]]&lt;10, "Between 5 and 10GB", "10 or more GB"))</f>
        <v>Between 5 and 10GB</v>
      </c>
    </row>
    <row r="6432" spans="1:23" x14ac:dyDescent="0.25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Row],[Under 30]]="Yes", "Under 30", IF(Aggregate[[#This Row],[Senior]]="Yes", "Senior", 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 "Less than 5GB", IF(Aggregate[[#This Row],[Avg Monthly GB Download]]&lt;10, "Between 5 and 10GB", "10 or more GB"))</f>
        <v>Between 5 and 10GB</v>
      </c>
    </row>
    <row r="6433" spans="1:23" x14ac:dyDescent="0.25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Row],[Under 30]]="Yes", "Under 30", IF(Aggregate[[#This Row],[Senior]]="Yes", "Senior", 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 "Less than 5GB", IF(Aggregate[[#This Row],[Avg Monthly GB Download]]&lt;10, "Between 5 and 10GB", "10 or more GB"))</f>
        <v>10 or more GB</v>
      </c>
    </row>
    <row r="6434" spans="1:23" x14ac:dyDescent="0.25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Row],[Under 30]]="Yes", "Under 30", IF(Aggregate[[#This Row],[Senior]]="Yes", "Senior", 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 "Less than 5GB", IF(Aggregate[[#This Row],[Avg Monthly GB Download]]&lt;10, "Between 5 and 10GB", "10 or more GB"))</f>
        <v>Between 5 and 10GB</v>
      </c>
    </row>
    <row r="6435" spans="1:23" x14ac:dyDescent="0.25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Row],[Under 30]]="Yes", "Under 30", IF(Aggregate[[#This Row],[Senior]]="Yes", "Senior", 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 "Less than 5GB", IF(Aggregate[[#This Row],[Avg Monthly GB Download]]&lt;10, "Between 5 and 10GB", "10 or more GB"))</f>
        <v>Less than 5GB</v>
      </c>
    </row>
    <row r="6436" spans="1:23" x14ac:dyDescent="0.25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Row],[Under 30]]="Yes", "Under 30", IF(Aggregate[[#This Row],[Senior]]="Yes", "Senior", 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 "Less than 5GB", IF(Aggregate[[#This Row],[Avg Monthly GB Download]]&lt;10, "Between 5 and 10GB", "10 or more GB"))</f>
        <v>Between 5 and 10GB</v>
      </c>
    </row>
    <row r="6437" spans="1:23" x14ac:dyDescent="0.25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Row],[Under 30]]="Yes", "Under 30", IF(Aggregate[[#This Row],[Senior]]="Yes", "Senior", 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 "Less than 5GB", IF(Aggregate[[#This Row],[Avg Monthly GB Download]]&lt;10, "Between 5 and 10GB", "10 or more GB"))</f>
        <v>Less than 5GB</v>
      </c>
    </row>
    <row r="6438" spans="1:23" x14ac:dyDescent="0.25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Row],[Under 30]]="Yes", "Under 30", IF(Aggregate[[#This Row],[Senior]]="Yes", "Senior", 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 "Less than 5GB", IF(Aggregate[[#This Row],[Avg Monthly GB Download]]&lt;10, "Between 5 and 10GB", "10 or more GB"))</f>
        <v>Between 5 and 10GB</v>
      </c>
    </row>
    <row r="6439" spans="1:23" x14ac:dyDescent="0.25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Row],[Under 30]]="Yes", "Under 30", IF(Aggregate[[#This Row],[Senior]]="Yes", "Senior", 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 "Less than 5GB", IF(Aggregate[[#This Row],[Avg Monthly GB Download]]&lt;10, "Between 5 and 10GB", "10 or more GB"))</f>
        <v>10 or more GB</v>
      </c>
    </row>
    <row r="6440" spans="1:23" x14ac:dyDescent="0.25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Row],[Under 30]]="Yes", "Under 30", IF(Aggregate[[#This Row],[Senior]]="Yes", "Senior", 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 "Less than 5GB", IF(Aggregate[[#This Row],[Avg Monthly GB Download]]&lt;10, "Between 5 and 10GB", "10 or more GB"))</f>
        <v>Between 5 and 10GB</v>
      </c>
    </row>
    <row r="6441" spans="1:23" x14ac:dyDescent="0.25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Row],[Under 30]]="Yes", "Under 30", IF(Aggregate[[#This Row],[Senior]]="Yes", "Senior", 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 "Less than 5GB", IF(Aggregate[[#This Row],[Avg Monthly GB Download]]&lt;10, "Between 5 and 10GB", "10 or more GB"))</f>
        <v>Between 5 and 10GB</v>
      </c>
    </row>
    <row r="6442" spans="1:23" x14ac:dyDescent="0.25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Row],[Under 30]]="Yes", "Under 30", IF(Aggregate[[#This Row],[Senior]]="Yes", "Senior", 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 "Less than 5GB", IF(Aggregate[[#This Row],[Avg Monthly GB Download]]&lt;10, "Between 5 and 10GB", "10 or more GB"))</f>
        <v>Less than 5GB</v>
      </c>
    </row>
    <row r="6443" spans="1:23" x14ac:dyDescent="0.25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Row],[Under 30]]="Yes", "Under 30", IF(Aggregate[[#This Row],[Senior]]="Yes", "Senior", 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 "Less than 5GB", IF(Aggregate[[#This Row],[Avg Monthly GB Download]]&lt;10, "Between 5 and 10GB", "10 or more GB"))</f>
        <v>Less than 5GB</v>
      </c>
    </row>
    <row r="6444" spans="1:23" x14ac:dyDescent="0.25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Row],[Under 30]]="Yes", "Under 30", IF(Aggregate[[#This Row],[Senior]]="Yes", "Senior", 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 "Less than 5GB", IF(Aggregate[[#This Row],[Avg Monthly GB Download]]&lt;10, "Between 5 and 10GB", "10 or more GB"))</f>
        <v>Less than 5GB</v>
      </c>
    </row>
    <row r="6445" spans="1:23" x14ac:dyDescent="0.25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Row],[Under 30]]="Yes", "Under 30", IF(Aggregate[[#This Row],[Senior]]="Yes", "Senior", 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 "Less than 5GB", IF(Aggregate[[#This Row],[Avg Monthly GB Download]]&lt;10, "Between 5 and 10GB", "10 or more GB"))</f>
        <v>Between 5 and 10GB</v>
      </c>
    </row>
    <row r="6446" spans="1:23" x14ac:dyDescent="0.25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Row],[Under 30]]="Yes", "Under 30", IF(Aggregate[[#This Row],[Senior]]="Yes", "Senior", 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 "Less than 5GB", IF(Aggregate[[#This Row],[Avg Monthly GB Download]]&lt;10, "Between 5 and 10GB", "10 or more GB"))</f>
        <v>Between 5 and 10GB</v>
      </c>
    </row>
    <row r="6447" spans="1:23" x14ac:dyDescent="0.25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Row],[Under 30]]="Yes", "Under 30", IF(Aggregate[[#This Row],[Senior]]="Yes", "Senior", 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 "Less than 5GB", IF(Aggregate[[#This Row],[Avg Monthly GB Download]]&lt;10, "Between 5 and 10GB", "10 or more GB"))</f>
        <v>Less than 5GB</v>
      </c>
    </row>
    <row r="6448" spans="1:23" x14ac:dyDescent="0.25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Row],[Under 30]]="Yes", "Under 30", IF(Aggregate[[#This Row],[Senior]]="Yes", "Senior", 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 "Less than 5GB", IF(Aggregate[[#This Row],[Avg Monthly GB Download]]&lt;10, "Between 5 and 10GB", "10 or more GB"))</f>
        <v>Between 5 and 10GB</v>
      </c>
    </row>
    <row r="6449" spans="1:23" x14ac:dyDescent="0.25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Row],[Under 30]]="Yes", "Under 30", IF(Aggregate[[#This Row],[Senior]]="Yes", "Senior", 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 "Less than 5GB", IF(Aggregate[[#This Row],[Avg Monthly GB Download]]&lt;10, "Between 5 and 10GB", "10 or more GB"))</f>
        <v>Less than 5GB</v>
      </c>
    </row>
    <row r="6450" spans="1:23" x14ac:dyDescent="0.25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Row],[Under 30]]="Yes", "Under 30", IF(Aggregate[[#This Row],[Senior]]="Yes", "Senior", 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 "Less than 5GB", IF(Aggregate[[#This Row],[Avg Monthly GB Download]]&lt;10, "Between 5 and 10GB", "10 or more GB"))</f>
        <v>10 or more GB</v>
      </c>
    </row>
    <row r="6451" spans="1:23" x14ac:dyDescent="0.25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Row],[Under 30]]="Yes", "Under 30", IF(Aggregate[[#This Row],[Senior]]="Yes", "Senior", 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 "Less than 5GB", IF(Aggregate[[#This Row],[Avg Monthly GB Download]]&lt;10, "Between 5 and 10GB", "10 or more GB"))</f>
        <v>Between 5 and 10GB</v>
      </c>
    </row>
    <row r="6452" spans="1:23" x14ac:dyDescent="0.25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Row],[Under 30]]="Yes", "Under 30", IF(Aggregate[[#This Row],[Senior]]="Yes", "Senior", 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 "Less than 5GB", IF(Aggregate[[#This Row],[Avg Monthly GB Download]]&lt;10, "Between 5 and 10GB", "10 or more GB"))</f>
        <v>Less than 5GB</v>
      </c>
    </row>
    <row r="6453" spans="1:23" x14ac:dyDescent="0.25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Row],[Under 30]]="Yes", "Under 30", IF(Aggregate[[#This Row],[Senior]]="Yes", "Senior", 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 "Less than 5GB", IF(Aggregate[[#This Row],[Avg Monthly GB Download]]&lt;10, "Between 5 and 10GB", "10 or more GB"))</f>
        <v>10 or more GB</v>
      </c>
    </row>
    <row r="6454" spans="1:23" x14ac:dyDescent="0.25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Row],[Under 30]]="Yes", "Under 30", IF(Aggregate[[#This Row],[Senior]]="Yes", "Senior", 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 "Less than 5GB", IF(Aggregate[[#This Row],[Avg Monthly GB Download]]&lt;10, "Between 5 and 10GB", "10 or more GB"))</f>
        <v>Less than 5GB</v>
      </c>
    </row>
    <row r="6455" spans="1:23" x14ac:dyDescent="0.25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Row],[Under 30]]="Yes", "Under 30", IF(Aggregate[[#This Row],[Senior]]="Yes", "Senior", 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 "Less than 5GB", IF(Aggregate[[#This Row],[Avg Monthly GB Download]]&lt;10, "Between 5 and 10GB", "10 or more GB"))</f>
        <v>Between 5 and 10GB</v>
      </c>
    </row>
    <row r="6456" spans="1:23" x14ac:dyDescent="0.25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Row],[Under 30]]="Yes", "Under 30", IF(Aggregate[[#This Row],[Senior]]="Yes", "Senior", 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 "Less than 5GB", IF(Aggregate[[#This Row],[Avg Monthly GB Download]]&lt;10, "Between 5 and 10GB", "10 or more GB"))</f>
        <v>Between 5 and 10GB</v>
      </c>
    </row>
    <row r="6457" spans="1:23" x14ac:dyDescent="0.25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Row],[Under 30]]="Yes", "Under 30", IF(Aggregate[[#This Row],[Senior]]="Yes", "Senior", 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 "Less than 5GB", IF(Aggregate[[#This Row],[Avg Monthly GB Download]]&lt;10, "Between 5 and 10GB", "10 or more GB"))</f>
        <v>10 or more GB</v>
      </c>
    </row>
    <row r="6458" spans="1:23" x14ac:dyDescent="0.25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Row],[Under 30]]="Yes", "Under 30", IF(Aggregate[[#This Row],[Senior]]="Yes", "Senior", 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 "Less than 5GB", IF(Aggregate[[#This Row],[Avg Monthly GB Download]]&lt;10, "Between 5 and 10GB", "10 or more GB"))</f>
        <v>Between 5 and 10GB</v>
      </c>
    </row>
    <row r="6459" spans="1:23" x14ac:dyDescent="0.25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Row],[Under 30]]="Yes", "Under 30", IF(Aggregate[[#This Row],[Senior]]="Yes", "Senior", 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 "Less than 5GB", IF(Aggregate[[#This Row],[Avg Monthly GB Download]]&lt;10, "Between 5 and 10GB", "10 or more GB"))</f>
        <v>Between 5 and 10GB</v>
      </c>
    </row>
    <row r="6460" spans="1:23" x14ac:dyDescent="0.25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Row],[Under 30]]="Yes", "Under 30", IF(Aggregate[[#This Row],[Senior]]="Yes", "Senior", 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 "Less than 5GB", IF(Aggregate[[#This Row],[Avg Monthly GB Download]]&lt;10, "Between 5 and 10GB", "10 or more GB"))</f>
        <v>10 or more GB</v>
      </c>
    </row>
    <row r="6461" spans="1:23" x14ac:dyDescent="0.25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Row],[Under 30]]="Yes", "Under 30", IF(Aggregate[[#This Row],[Senior]]="Yes", "Senior", 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 "Less than 5GB", IF(Aggregate[[#This Row],[Avg Monthly GB Download]]&lt;10, "Between 5 and 10GB", "10 or more GB"))</f>
        <v>Between 5 and 10GB</v>
      </c>
    </row>
    <row r="6462" spans="1:23" x14ac:dyDescent="0.25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Row],[Under 30]]="Yes", "Under 30", IF(Aggregate[[#This Row],[Senior]]="Yes", "Senior", 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 "Less than 5GB", IF(Aggregate[[#This Row],[Avg Monthly GB Download]]&lt;10, "Between 5 and 10GB", "10 or more GB"))</f>
        <v>10 or more GB</v>
      </c>
    </row>
    <row r="6463" spans="1:23" x14ac:dyDescent="0.25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Row],[Under 30]]="Yes", "Under 30", IF(Aggregate[[#This Row],[Senior]]="Yes", "Senior", 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 "Less than 5GB", IF(Aggregate[[#This Row],[Avg Monthly GB Download]]&lt;10, "Between 5 and 10GB", "10 or more GB"))</f>
        <v>Between 5 and 10GB</v>
      </c>
    </row>
    <row r="6464" spans="1:23" x14ac:dyDescent="0.25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Row],[Under 30]]="Yes", "Under 30", IF(Aggregate[[#This Row],[Senior]]="Yes", "Senior", 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 "Less than 5GB", IF(Aggregate[[#This Row],[Avg Monthly GB Download]]&lt;10, "Between 5 and 10GB", "10 or more GB"))</f>
        <v>10 or more GB</v>
      </c>
    </row>
    <row r="6465" spans="1:23" x14ac:dyDescent="0.25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Row],[Under 30]]="Yes", "Under 30", IF(Aggregate[[#This Row],[Senior]]="Yes", "Senior", 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 "Less than 5GB", IF(Aggregate[[#This Row],[Avg Monthly GB Download]]&lt;10, "Between 5 and 10GB", "10 or more GB"))</f>
        <v>10 or more GB</v>
      </c>
    </row>
    <row r="6466" spans="1:23" x14ac:dyDescent="0.25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Row],[Under 30]]="Yes", "Under 30", IF(Aggregate[[#This Row],[Senior]]="Yes", "Senior", 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 "Less than 5GB", IF(Aggregate[[#This Row],[Avg Monthly GB Download]]&lt;10, "Between 5 and 10GB", "10 or more GB"))</f>
        <v>Less than 5GB</v>
      </c>
    </row>
    <row r="6467" spans="1:23" x14ac:dyDescent="0.25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Row],[Under 30]]="Yes", "Under 30", IF(Aggregate[[#This Row],[Senior]]="Yes", "Senior", 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 "Less than 5GB", IF(Aggregate[[#This Row],[Avg Monthly GB Download]]&lt;10, "Between 5 and 10GB", "10 or more GB"))</f>
        <v>Between 5 and 10GB</v>
      </c>
    </row>
    <row r="6468" spans="1:23" x14ac:dyDescent="0.25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Row],[Under 30]]="Yes", "Under 30", IF(Aggregate[[#This Row],[Senior]]="Yes", "Senior", 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 "Less than 5GB", IF(Aggregate[[#This Row],[Avg Monthly GB Download]]&lt;10, "Between 5 and 10GB", "10 or more GB"))</f>
        <v>Less than 5GB</v>
      </c>
    </row>
    <row r="6469" spans="1:23" x14ac:dyDescent="0.25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Row],[Under 30]]="Yes", "Under 30", IF(Aggregate[[#This Row],[Senior]]="Yes", "Senior", 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 "Less than 5GB", IF(Aggregate[[#This Row],[Avg Monthly GB Download]]&lt;10, "Between 5 and 10GB", "10 or more GB"))</f>
        <v>Less than 5GB</v>
      </c>
    </row>
    <row r="6470" spans="1:23" x14ac:dyDescent="0.25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Row],[Under 30]]="Yes", "Under 30", IF(Aggregate[[#This Row],[Senior]]="Yes", "Senior", 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 "Less than 5GB", IF(Aggregate[[#This Row],[Avg Monthly GB Download]]&lt;10, "Between 5 and 10GB", "10 or more GB"))</f>
        <v>10 or more GB</v>
      </c>
    </row>
    <row r="6471" spans="1:23" x14ac:dyDescent="0.25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Row],[Under 30]]="Yes", "Under 30", IF(Aggregate[[#This Row],[Senior]]="Yes", "Senior", 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 "Less than 5GB", IF(Aggregate[[#This Row],[Avg Monthly GB Download]]&lt;10, "Between 5 and 10GB", "10 or more GB"))</f>
        <v>Between 5 and 10GB</v>
      </c>
    </row>
    <row r="6472" spans="1:23" x14ac:dyDescent="0.25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Row],[Under 30]]="Yes", "Under 30", IF(Aggregate[[#This Row],[Senior]]="Yes", "Senior", 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 "Less than 5GB", IF(Aggregate[[#This Row],[Avg Monthly GB Download]]&lt;10, "Between 5 and 10GB", "10 or more GB"))</f>
        <v>Less than 5GB</v>
      </c>
    </row>
    <row r="6473" spans="1:23" x14ac:dyDescent="0.25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Row],[Under 30]]="Yes", "Under 30", IF(Aggregate[[#This Row],[Senior]]="Yes", "Senior", 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 "Less than 5GB", IF(Aggregate[[#This Row],[Avg Monthly GB Download]]&lt;10, "Between 5 and 10GB", "10 or more GB"))</f>
        <v>10 or more GB</v>
      </c>
    </row>
    <row r="6474" spans="1:23" x14ac:dyDescent="0.25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Row],[Under 30]]="Yes", "Under 30", IF(Aggregate[[#This Row],[Senior]]="Yes", "Senior", 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 "Less than 5GB", IF(Aggregate[[#This Row],[Avg Monthly GB Download]]&lt;10, "Between 5 and 10GB", "10 or more GB"))</f>
        <v>10 or more GB</v>
      </c>
    </row>
    <row r="6475" spans="1:23" x14ac:dyDescent="0.25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Row],[Under 30]]="Yes", "Under 30", IF(Aggregate[[#This Row],[Senior]]="Yes", "Senior", 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 "Less than 5GB", IF(Aggregate[[#This Row],[Avg Monthly GB Download]]&lt;10, "Between 5 and 10GB", "10 or more GB"))</f>
        <v>Between 5 and 10GB</v>
      </c>
    </row>
    <row r="6476" spans="1:23" x14ac:dyDescent="0.25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Row],[Under 30]]="Yes", "Under 30", IF(Aggregate[[#This Row],[Senior]]="Yes", "Senior", 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 "Less than 5GB", IF(Aggregate[[#This Row],[Avg Monthly GB Download]]&lt;10, "Between 5 and 10GB", "10 or more GB"))</f>
        <v>10 or more GB</v>
      </c>
    </row>
    <row r="6477" spans="1:23" x14ac:dyDescent="0.25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Row],[Under 30]]="Yes", "Under 30", IF(Aggregate[[#This Row],[Senior]]="Yes", "Senior", 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 "Less than 5GB", IF(Aggregate[[#This Row],[Avg Monthly GB Download]]&lt;10, "Between 5 and 10GB", "10 or more GB"))</f>
        <v>Between 5 and 10GB</v>
      </c>
    </row>
    <row r="6478" spans="1:23" x14ac:dyDescent="0.25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Row],[Under 30]]="Yes", "Under 30", IF(Aggregate[[#This Row],[Senior]]="Yes", "Senior", 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 "Less than 5GB", IF(Aggregate[[#This Row],[Avg Monthly GB Download]]&lt;10, "Between 5 and 10GB", "10 or more GB"))</f>
        <v>Less than 5GB</v>
      </c>
    </row>
    <row r="6479" spans="1:23" x14ac:dyDescent="0.25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Row],[Under 30]]="Yes", "Under 30", IF(Aggregate[[#This Row],[Senior]]="Yes", "Senior", 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 "Less than 5GB", IF(Aggregate[[#This Row],[Avg Monthly GB Download]]&lt;10, "Between 5 and 10GB", "10 or more GB"))</f>
        <v>Between 5 and 10GB</v>
      </c>
    </row>
    <row r="6480" spans="1:23" x14ac:dyDescent="0.25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Row],[Under 30]]="Yes", "Under 30", IF(Aggregate[[#This Row],[Senior]]="Yes", "Senior", 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 "Less than 5GB", IF(Aggregate[[#This Row],[Avg Monthly GB Download]]&lt;10, "Between 5 and 10GB", "10 or more GB"))</f>
        <v>10 or more GB</v>
      </c>
    </row>
    <row r="6481" spans="1:23" x14ac:dyDescent="0.25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Row],[Under 30]]="Yes", "Under 30", IF(Aggregate[[#This Row],[Senior]]="Yes", "Senior", 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 "Less than 5GB", IF(Aggregate[[#This Row],[Avg Monthly GB Download]]&lt;10, "Between 5 and 10GB", "10 or more GB"))</f>
        <v>Between 5 and 10GB</v>
      </c>
    </row>
    <row r="6482" spans="1:23" x14ac:dyDescent="0.25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Row],[Under 30]]="Yes", "Under 30", IF(Aggregate[[#This Row],[Senior]]="Yes", "Senior", 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 "Less than 5GB", IF(Aggregate[[#This Row],[Avg Monthly GB Download]]&lt;10, "Between 5 and 10GB", "10 or more GB"))</f>
        <v>10 or more GB</v>
      </c>
    </row>
    <row r="6483" spans="1:23" x14ac:dyDescent="0.25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Row],[Under 30]]="Yes", "Under 30", IF(Aggregate[[#This Row],[Senior]]="Yes", "Senior", 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 "Less than 5GB", IF(Aggregate[[#This Row],[Avg Monthly GB Download]]&lt;10, "Between 5 and 10GB", "10 or more GB"))</f>
        <v>Less than 5GB</v>
      </c>
    </row>
    <row r="6484" spans="1:23" x14ac:dyDescent="0.25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Row],[Under 30]]="Yes", "Under 30", IF(Aggregate[[#This Row],[Senior]]="Yes", "Senior", 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 "Less than 5GB", IF(Aggregate[[#This Row],[Avg Monthly GB Download]]&lt;10, "Between 5 and 10GB", "10 or more GB"))</f>
        <v>Between 5 and 10GB</v>
      </c>
    </row>
    <row r="6485" spans="1:23" x14ac:dyDescent="0.25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Row],[Under 30]]="Yes", "Under 30", IF(Aggregate[[#This Row],[Senior]]="Yes", "Senior", 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 "Less than 5GB", IF(Aggregate[[#This Row],[Avg Monthly GB Download]]&lt;10, "Between 5 and 10GB", "10 or more GB"))</f>
        <v>Between 5 and 10GB</v>
      </c>
    </row>
    <row r="6486" spans="1:23" x14ac:dyDescent="0.25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Row],[Under 30]]="Yes", "Under 30", IF(Aggregate[[#This Row],[Senior]]="Yes", "Senior", 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 "Less than 5GB", IF(Aggregate[[#This Row],[Avg Monthly GB Download]]&lt;10, "Between 5 and 10GB", "10 or more GB"))</f>
        <v>Less than 5GB</v>
      </c>
    </row>
    <row r="6487" spans="1:23" x14ac:dyDescent="0.25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Row],[Under 30]]="Yes", "Under 30", IF(Aggregate[[#This Row],[Senior]]="Yes", "Senior", 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 "Less than 5GB", IF(Aggregate[[#This Row],[Avg Monthly GB Download]]&lt;10, "Between 5 and 10GB", "10 or more GB"))</f>
        <v>10 or more GB</v>
      </c>
    </row>
    <row r="6488" spans="1:23" x14ac:dyDescent="0.25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Row],[Under 30]]="Yes", "Under 30", IF(Aggregate[[#This Row],[Senior]]="Yes", "Senior", 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 "Less than 5GB", IF(Aggregate[[#This Row],[Avg Monthly GB Download]]&lt;10, "Between 5 and 10GB", "10 or more GB"))</f>
        <v>Between 5 and 10GB</v>
      </c>
    </row>
    <row r="6489" spans="1:23" x14ac:dyDescent="0.25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Row],[Under 30]]="Yes", "Under 30", IF(Aggregate[[#This Row],[Senior]]="Yes", "Senior", 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 "Less than 5GB", IF(Aggregate[[#This Row],[Avg Monthly GB Download]]&lt;10, "Between 5 and 10GB", "10 or more GB"))</f>
        <v>Between 5 and 10GB</v>
      </c>
    </row>
    <row r="6490" spans="1:23" x14ac:dyDescent="0.25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Row],[Under 30]]="Yes", "Under 30", IF(Aggregate[[#This Row],[Senior]]="Yes", "Senior", 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 "Less than 5GB", IF(Aggregate[[#This Row],[Avg Monthly GB Download]]&lt;10, "Between 5 and 10GB", "10 or more GB"))</f>
        <v>10 or more GB</v>
      </c>
    </row>
    <row r="6491" spans="1:23" x14ac:dyDescent="0.25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Row],[Under 30]]="Yes", "Under 30", IF(Aggregate[[#This Row],[Senior]]="Yes", "Senior", 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 "Less than 5GB", IF(Aggregate[[#This Row],[Avg Monthly GB Download]]&lt;10, "Between 5 and 10GB", "10 or more GB"))</f>
        <v>Between 5 and 10GB</v>
      </c>
    </row>
    <row r="6492" spans="1:23" x14ac:dyDescent="0.25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Row],[Under 30]]="Yes", "Under 30", IF(Aggregate[[#This Row],[Senior]]="Yes", "Senior", 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 "Less than 5GB", IF(Aggregate[[#This Row],[Avg Monthly GB Download]]&lt;10, "Between 5 and 10GB", "10 or more GB"))</f>
        <v>10 or more GB</v>
      </c>
    </row>
    <row r="6493" spans="1:23" x14ac:dyDescent="0.25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Row],[Under 30]]="Yes", "Under 30", IF(Aggregate[[#This Row],[Senior]]="Yes", "Senior", 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 "Less than 5GB", IF(Aggregate[[#This Row],[Avg Monthly GB Download]]&lt;10, "Between 5 and 10GB", "10 or more GB"))</f>
        <v>Less than 5GB</v>
      </c>
    </row>
    <row r="6494" spans="1:23" x14ac:dyDescent="0.25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Row],[Under 30]]="Yes", "Under 30", IF(Aggregate[[#This Row],[Senior]]="Yes", "Senior", 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 "Less than 5GB", IF(Aggregate[[#This Row],[Avg Monthly GB Download]]&lt;10, "Between 5 and 10GB", "10 or more GB"))</f>
        <v>10 or more GB</v>
      </c>
    </row>
    <row r="6495" spans="1:23" x14ac:dyDescent="0.25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Row],[Under 30]]="Yes", "Under 30", IF(Aggregate[[#This Row],[Senior]]="Yes", "Senior", 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 "Less than 5GB", IF(Aggregate[[#This Row],[Avg Monthly GB Download]]&lt;10, "Between 5 and 10GB", "10 or more GB"))</f>
        <v>Between 5 and 10GB</v>
      </c>
    </row>
    <row r="6496" spans="1:23" x14ac:dyDescent="0.25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Row],[Under 30]]="Yes", "Under 30", IF(Aggregate[[#This Row],[Senior]]="Yes", "Senior", 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 "Less than 5GB", IF(Aggregate[[#This Row],[Avg Monthly GB Download]]&lt;10, "Between 5 and 10GB", "10 or more GB"))</f>
        <v>10 or more GB</v>
      </c>
    </row>
    <row r="6497" spans="1:23" x14ac:dyDescent="0.25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Row],[Under 30]]="Yes", "Under 30", IF(Aggregate[[#This Row],[Senior]]="Yes", "Senior", 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 "Less than 5GB", IF(Aggregate[[#This Row],[Avg Monthly GB Download]]&lt;10, "Between 5 and 10GB", "10 or more GB"))</f>
        <v>Between 5 and 10GB</v>
      </c>
    </row>
    <row r="6498" spans="1:23" x14ac:dyDescent="0.25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Row],[Under 30]]="Yes", "Under 30", IF(Aggregate[[#This Row],[Senior]]="Yes", "Senior", 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 "Less than 5GB", IF(Aggregate[[#This Row],[Avg Monthly GB Download]]&lt;10, "Between 5 and 10GB", "10 or more GB"))</f>
        <v>Less than 5GB</v>
      </c>
    </row>
    <row r="6499" spans="1:23" x14ac:dyDescent="0.25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Row],[Under 30]]="Yes", "Under 30", IF(Aggregate[[#This Row],[Senior]]="Yes", "Senior", 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 "Less than 5GB", IF(Aggregate[[#This Row],[Avg Monthly GB Download]]&lt;10, "Between 5 and 10GB", "10 or more GB"))</f>
        <v>10 or more GB</v>
      </c>
    </row>
    <row r="6500" spans="1:23" x14ac:dyDescent="0.25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Row],[Under 30]]="Yes", "Under 30", IF(Aggregate[[#This Row],[Senior]]="Yes", "Senior", 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 "Less than 5GB", IF(Aggregate[[#This Row],[Avg Monthly GB Download]]&lt;10, "Between 5 and 10GB", "10 or more GB"))</f>
        <v>Between 5 and 10GB</v>
      </c>
    </row>
    <row r="6501" spans="1:23" x14ac:dyDescent="0.25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Row],[Under 30]]="Yes", "Under 30", IF(Aggregate[[#This Row],[Senior]]="Yes", "Senior", 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 "Less than 5GB", IF(Aggregate[[#This Row],[Avg Monthly GB Download]]&lt;10, "Between 5 and 10GB", "10 or more GB"))</f>
        <v>10 or more GB</v>
      </c>
    </row>
    <row r="6502" spans="1:23" x14ac:dyDescent="0.25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Row],[Under 30]]="Yes", "Under 30", IF(Aggregate[[#This Row],[Senior]]="Yes", "Senior", 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 "Less than 5GB", IF(Aggregate[[#This Row],[Avg Monthly GB Download]]&lt;10, "Between 5 and 10GB", "10 or more GB"))</f>
        <v>Less than 5GB</v>
      </c>
    </row>
    <row r="6503" spans="1:23" x14ac:dyDescent="0.25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Row],[Under 30]]="Yes", "Under 30", IF(Aggregate[[#This Row],[Senior]]="Yes", "Senior", 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 "Less than 5GB", IF(Aggregate[[#This Row],[Avg Monthly GB Download]]&lt;10, "Between 5 and 10GB", "10 or more GB"))</f>
        <v>Between 5 and 10GB</v>
      </c>
    </row>
    <row r="6504" spans="1:23" x14ac:dyDescent="0.25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Row],[Under 30]]="Yes", "Under 30", IF(Aggregate[[#This Row],[Senior]]="Yes", "Senior", 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 "Less than 5GB", IF(Aggregate[[#This Row],[Avg Monthly GB Download]]&lt;10, "Between 5 and 10GB", "10 or more GB"))</f>
        <v>Less than 5GB</v>
      </c>
    </row>
    <row r="6505" spans="1:23" x14ac:dyDescent="0.25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Row],[Under 30]]="Yes", "Under 30", IF(Aggregate[[#This Row],[Senior]]="Yes", "Senior", 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 "Less than 5GB", IF(Aggregate[[#This Row],[Avg Monthly GB Download]]&lt;10, "Between 5 and 10GB", "10 or more GB"))</f>
        <v>Less than 5GB</v>
      </c>
    </row>
    <row r="6506" spans="1:23" x14ac:dyDescent="0.25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Row],[Under 30]]="Yes", "Under 30", IF(Aggregate[[#This Row],[Senior]]="Yes", "Senior", 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 "Less than 5GB", IF(Aggregate[[#This Row],[Avg Monthly GB Download]]&lt;10, "Between 5 and 10GB", "10 or more GB"))</f>
        <v>Less than 5GB</v>
      </c>
    </row>
    <row r="6507" spans="1:23" x14ac:dyDescent="0.25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Row],[Under 30]]="Yes", "Under 30", IF(Aggregate[[#This Row],[Senior]]="Yes", "Senior", 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 "Less than 5GB", IF(Aggregate[[#This Row],[Avg Monthly GB Download]]&lt;10, "Between 5 and 10GB", "10 or more GB"))</f>
        <v>Between 5 and 10GB</v>
      </c>
    </row>
    <row r="6508" spans="1:23" x14ac:dyDescent="0.25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Row],[Under 30]]="Yes", "Under 30", IF(Aggregate[[#This Row],[Senior]]="Yes", "Senior", 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 "Less than 5GB", IF(Aggregate[[#This Row],[Avg Monthly GB Download]]&lt;10, "Between 5 and 10GB", "10 or more GB"))</f>
        <v>10 or more GB</v>
      </c>
    </row>
    <row r="6509" spans="1:23" x14ac:dyDescent="0.25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Row],[Under 30]]="Yes", "Under 30", IF(Aggregate[[#This Row],[Senior]]="Yes", "Senior", 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 "Less than 5GB", IF(Aggregate[[#This Row],[Avg Monthly GB Download]]&lt;10, "Between 5 and 10GB", "10 or more GB"))</f>
        <v>10 or more GB</v>
      </c>
    </row>
    <row r="6510" spans="1:23" x14ac:dyDescent="0.25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Row],[Under 30]]="Yes", "Under 30", IF(Aggregate[[#This Row],[Senior]]="Yes", "Senior", 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 "Less than 5GB", IF(Aggregate[[#This Row],[Avg Monthly GB Download]]&lt;10, "Between 5 and 10GB", "10 or more GB"))</f>
        <v>Less than 5GB</v>
      </c>
    </row>
    <row r="6511" spans="1:23" x14ac:dyDescent="0.25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Row],[Under 30]]="Yes", "Under 30", IF(Aggregate[[#This Row],[Senior]]="Yes", "Senior", 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 "Less than 5GB", IF(Aggregate[[#This Row],[Avg Monthly GB Download]]&lt;10, "Between 5 and 10GB", "10 or more GB"))</f>
        <v>10 or more GB</v>
      </c>
    </row>
    <row r="6512" spans="1:23" x14ac:dyDescent="0.25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Row],[Under 30]]="Yes", "Under 30", IF(Aggregate[[#This Row],[Senior]]="Yes", "Senior", 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 "Less than 5GB", IF(Aggregate[[#This Row],[Avg Monthly GB Download]]&lt;10, "Between 5 and 10GB", "10 or more GB"))</f>
        <v>Less than 5GB</v>
      </c>
    </row>
    <row r="6513" spans="1:23" x14ac:dyDescent="0.25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Row],[Under 30]]="Yes", "Under 30", IF(Aggregate[[#This Row],[Senior]]="Yes", "Senior", 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 "Less than 5GB", IF(Aggregate[[#This Row],[Avg Monthly GB Download]]&lt;10, "Between 5 and 10GB", "10 or more GB"))</f>
        <v>10 or more GB</v>
      </c>
    </row>
    <row r="6514" spans="1:23" x14ac:dyDescent="0.25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Row],[Under 30]]="Yes", "Under 30", IF(Aggregate[[#This Row],[Senior]]="Yes", "Senior", 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 "Less than 5GB", IF(Aggregate[[#This Row],[Avg Monthly GB Download]]&lt;10, "Between 5 and 10GB", "10 or more GB"))</f>
        <v>Between 5 and 10GB</v>
      </c>
    </row>
    <row r="6515" spans="1:23" x14ac:dyDescent="0.25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Row],[Under 30]]="Yes", "Under 30", IF(Aggregate[[#This Row],[Senior]]="Yes", "Senior", 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 "Less than 5GB", IF(Aggregate[[#This Row],[Avg Monthly GB Download]]&lt;10, "Between 5 and 10GB", "10 or more GB"))</f>
        <v>Less than 5GB</v>
      </c>
    </row>
    <row r="6516" spans="1:23" x14ac:dyDescent="0.25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Row],[Under 30]]="Yes", "Under 30", IF(Aggregate[[#This Row],[Senior]]="Yes", "Senior", 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 "Less than 5GB", IF(Aggregate[[#This Row],[Avg Monthly GB Download]]&lt;10, "Between 5 and 10GB", "10 or more GB"))</f>
        <v>10 or more GB</v>
      </c>
    </row>
    <row r="6517" spans="1:23" x14ac:dyDescent="0.25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Row],[Under 30]]="Yes", "Under 30", IF(Aggregate[[#This Row],[Senior]]="Yes", "Senior", 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 "Less than 5GB", IF(Aggregate[[#This Row],[Avg Monthly GB Download]]&lt;10, "Between 5 and 10GB", "10 or more GB"))</f>
        <v>Less than 5GB</v>
      </c>
    </row>
    <row r="6518" spans="1:23" x14ac:dyDescent="0.25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Row],[Under 30]]="Yes", "Under 30", IF(Aggregate[[#This Row],[Senior]]="Yes", "Senior", 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 "Less than 5GB", IF(Aggregate[[#This Row],[Avg Monthly GB Download]]&lt;10, "Between 5 and 10GB", "10 or more GB"))</f>
        <v>10 or more GB</v>
      </c>
    </row>
    <row r="6519" spans="1:23" x14ac:dyDescent="0.25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Row],[Under 30]]="Yes", "Under 30", IF(Aggregate[[#This Row],[Senior]]="Yes", "Senior", 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 "Less than 5GB", IF(Aggregate[[#This Row],[Avg Monthly GB Download]]&lt;10, "Between 5 and 10GB", "10 or more GB"))</f>
        <v>10 or more GB</v>
      </c>
    </row>
    <row r="6520" spans="1:23" x14ac:dyDescent="0.25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Row],[Under 30]]="Yes", "Under 30", IF(Aggregate[[#This Row],[Senior]]="Yes", "Senior", 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 "Less than 5GB", IF(Aggregate[[#This Row],[Avg Monthly GB Download]]&lt;10, "Between 5 and 10GB", "10 or more GB"))</f>
        <v>Less than 5GB</v>
      </c>
    </row>
    <row r="6521" spans="1:23" x14ac:dyDescent="0.25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Row],[Under 30]]="Yes", "Under 30", IF(Aggregate[[#This Row],[Senior]]="Yes", "Senior", 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 "Less than 5GB", IF(Aggregate[[#This Row],[Avg Monthly GB Download]]&lt;10, "Between 5 and 10GB", "10 or more GB"))</f>
        <v>Between 5 and 10GB</v>
      </c>
    </row>
    <row r="6522" spans="1:23" x14ac:dyDescent="0.25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Row],[Under 30]]="Yes", "Under 30", IF(Aggregate[[#This Row],[Senior]]="Yes", "Senior", 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 "Less than 5GB", IF(Aggregate[[#This Row],[Avg Monthly GB Download]]&lt;10, "Between 5 and 10GB", "10 or more GB"))</f>
        <v>Less than 5GB</v>
      </c>
    </row>
    <row r="6523" spans="1:23" x14ac:dyDescent="0.25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Row],[Under 30]]="Yes", "Under 30", IF(Aggregate[[#This Row],[Senior]]="Yes", "Senior", 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 "Less than 5GB", IF(Aggregate[[#This Row],[Avg Monthly GB Download]]&lt;10, "Between 5 and 10GB", "10 or more GB"))</f>
        <v>Less than 5GB</v>
      </c>
    </row>
    <row r="6524" spans="1:23" x14ac:dyDescent="0.25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Row],[Under 30]]="Yes", "Under 30", IF(Aggregate[[#This Row],[Senior]]="Yes", "Senior", 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 "Less than 5GB", IF(Aggregate[[#This Row],[Avg Monthly GB Download]]&lt;10, "Between 5 and 10GB", "10 or more GB"))</f>
        <v>Between 5 and 10GB</v>
      </c>
    </row>
    <row r="6525" spans="1:23" x14ac:dyDescent="0.25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Row],[Under 30]]="Yes", "Under 30", IF(Aggregate[[#This Row],[Senior]]="Yes", "Senior", 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 "Less than 5GB", IF(Aggregate[[#This Row],[Avg Monthly GB Download]]&lt;10, "Between 5 and 10GB", "10 or more GB"))</f>
        <v>Less than 5GB</v>
      </c>
    </row>
    <row r="6526" spans="1:23" x14ac:dyDescent="0.25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Row],[Under 30]]="Yes", "Under 30", IF(Aggregate[[#This Row],[Senior]]="Yes", "Senior", 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 "Less than 5GB", IF(Aggregate[[#This Row],[Avg Monthly GB Download]]&lt;10, "Between 5 and 10GB", "10 or more GB"))</f>
        <v>Between 5 and 10GB</v>
      </c>
    </row>
    <row r="6527" spans="1:23" x14ac:dyDescent="0.25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Row],[Under 30]]="Yes", "Under 30", IF(Aggregate[[#This Row],[Senior]]="Yes", "Senior", 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 "Less than 5GB", IF(Aggregate[[#This Row],[Avg Monthly GB Download]]&lt;10, "Between 5 and 10GB", "10 or more GB"))</f>
        <v>10 or more GB</v>
      </c>
    </row>
    <row r="6528" spans="1:23" x14ac:dyDescent="0.25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Row],[Under 30]]="Yes", "Under 30", IF(Aggregate[[#This Row],[Senior]]="Yes", "Senior", 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 "Less than 5GB", IF(Aggregate[[#This Row],[Avg Monthly GB Download]]&lt;10, "Between 5 and 10GB", "10 or more GB"))</f>
        <v>Between 5 and 10GB</v>
      </c>
    </row>
    <row r="6529" spans="1:23" x14ac:dyDescent="0.25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Row],[Under 30]]="Yes", "Under 30", IF(Aggregate[[#This Row],[Senior]]="Yes", "Senior", 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 "Less than 5GB", IF(Aggregate[[#This Row],[Avg Monthly GB Download]]&lt;10, "Between 5 and 10GB", "10 or more GB"))</f>
        <v>Between 5 and 10GB</v>
      </c>
    </row>
    <row r="6530" spans="1:23" x14ac:dyDescent="0.25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Row],[Under 30]]="Yes", "Under 30", IF(Aggregate[[#This Row],[Senior]]="Yes", "Senior", 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 "Less than 5GB", IF(Aggregate[[#This Row],[Avg Monthly GB Download]]&lt;10, "Between 5 and 10GB", "10 or more GB"))</f>
        <v>Between 5 and 10GB</v>
      </c>
    </row>
    <row r="6531" spans="1:23" x14ac:dyDescent="0.25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Row],[Under 30]]="Yes", "Under 30", IF(Aggregate[[#This Row],[Senior]]="Yes", "Senior", 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 "Less than 5GB", IF(Aggregate[[#This Row],[Avg Monthly GB Download]]&lt;10, "Between 5 and 10GB", "10 or more GB"))</f>
        <v>10 or more GB</v>
      </c>
    </row>
    <row r="6532" spans="1:23" x14ac:dyDescent="0.25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Row],[Under 30]]="Yes", "Under 30", IF(Aggregate[[#This Row],[Senior]]="Yes", "Senior", 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 "Less than 5GB", IF(Aggregate[[#This Row],[Avg Monthly GB Download]]&lt;10, "Between 5 and 10GB", "10 or more GB"))</f>
        <v>Between 5 and 10GB</v>
      </c>
    </row>
    <row r="6533" spans="1:23" x14ac:dyDescent="0.25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Row],[Under 30]]="Yes", "Under 30", IF(Aggregate[[#This Row],[Senior]]="Yes", "Senior", 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 "Less than 5GB", IF(Aggregate[[#This Row],[Avg Monthly GB Download]]&lt;10, "Between 5 and 10GB", "10 or more GB"))</f>
        <v>10 or more GB</v>
      </c>
    </row>
    <row r="6534" spans="1:23" x14ac:dyDescent="0.25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Row],[Under 30]]="Yes", "Under 30", IF(Aggregate[[#This Row],[Senior]]="Yes", "Senior", 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 "Less than 5GB", IF(Aggregate[[#This Row],[Avg Monthly GB Download]]&lt;10, "Between 5 and 10GB", "10 or more GB"))</f>
        <v>10 or more GB</v>
      </c>
    </row>
    <row r="6535" spans="1:23" x14ac:dyDescent="0.25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Row],[Under 30]]="Yes", "Under 30", IF(Aggregate[[#This Row],[Senior]]="Yes", "Senior", 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 "Less than 5GB", IF(Aggregate[[#This Row],[Avg Monthly GB Download]]&lt;10, "Between 5 and 10GB", "10 or more GB"))</f>
        <v>10 or more GB</v>
      </c>
    </row>
    <row r="6536" spans="1:23" x14ac:dyDescent="0.25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Row],[Under 30]]="Yes", "Under 30", IF(Aggregate[[#This Row],[Senior]]="Yes", "Senior", 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 "Less than 5GB", IF(Aggregate[[#This Row],[Avg Monthly GB Download]]&lt;10, "Between 5 and 10GB", "10 or more GB"))</f>
        <v>Less than 5GB</v>
      </c>
    </row>
    <row r="6537" spans="1:23" x14ac:dyDescent="0.25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Row],[Under 30]]="Yes", "Under 30", IF(Aggregate[[#This Row],[Senior]]="Yes", "Senior", 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 "Less than 5GB", IF(Aggregate[[#This Row],[Avg Monthly GB Download]]&lt;10, "Between 5 and 10GB", "10 or more GB"))</f>
        <v>Between 5 and 10GB</v>
      </c>
    </row>
    <row r="6538" spans="1:23" x14ac:dyDescent="0.25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Row],[Under 30]]="Yes", "Under 30", IF(Aggregate[[#This Row],[Senior]]="Yes", "Senior", 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 "Less than 5GB", IF(Aggregate[[#This Row],[Avg Monthly GB Download]]&lt;10, "Between 5 and 10GB", "10 or more GB"))</f>
        <v>10 or more GB</v>
      </c>
    </row>
    <row r="6539" spans="1:23" x14ac:dyDescent="0.25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Row],[Under 30]]="Yes", "Under 30", IF(Aggregate[[#This Row],[Senior]]="Yes", "Senior", 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 "Less than 5GB", IF(Aggregate[[#This Row],[Avg Monthly GB Download]]&lt;10, "Between 5 and 10GB", "10 or more GB"))</f>
        <v>Less than 5GB</v>
      </c>
    </row>
    <row r="6540" spans="1:23" x14ac:dyDescent="0.25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Row],[Under 30]]="Yes", "Under 30", IF(Aggregate[[#This Row],[Senior]]="Yes", "Senior", 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 "Less than 5GB", IF(Aggregate[[#This Row],[Avg Monthly GB Download]]&lt;10, "Between 5 and 10GB", "10 or more GB"))</f>
        <v>10 or more GB</v>
      </c>
    </row>
    <row r="6541" spans="1:23" x14ac:dyDescent="0.25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Row],[Under 30]]="Yes", "Under 30", IF(Aggregate[[#This Row],[Senior]]="Yes", "Senior", 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 "Less than 5GB", IF(Aggregate[[#This Row],[Avg Monthly GB Download]]&lt;10, "Between 5 and 10GB", "10 or more GB"))</f>
        <v>10 or more GB</v>
      </c>
    </row>
    <row r="6542" spans="1:23" x14ac:dyDescent="0.25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Row],[Under 30]]="Yes", "Under 30", IF(Aggregate[[#This Row],[Senior]]="Yes", "Senior", 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 "Less than 5GB", IF(Aggregate[[#This Row],[Avg Monthly GB Download]]&lt;10, "Between 5 and 10GB", "10 or more GB"))</f>
        <v>10 or more GB</v>
      </c>
    </row>
    <row r="6543" spans="1:23" x14ac:dyDescent="0.25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Row],[Under 30]]="Yes", "Under 30", IF(Aggregate[[#This Row],[Senior]]="Yes", "Senior", 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 "Less than 5GB", IF(Aggregate[[#This Row],[Avg Monthly GB Download]]&lt;10, "Between 5 and 10GB", "10 or more GB"))</f>
        <v>Between 5 and 10GB</v>
      </c>
    </row>
    <row r="6544" spans="1:23" x14ac:dyDescent="0.25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Row],[Under 30]]="Yes", "Under 30", IF(Aggregate[[#This Row],[Senior]]="Yes", "Senior", 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 "Less than 5GB", IF(Aggregate[[#This Row],[Avg Monthly GB Download]]&lt;10, "Between 5 and 10GB", "10 or more GB"))</f>
        <v>Between 5 and 10GB</v>
      </c>
    </row>
    <row r="6545" spans="1:23" x14ac:dyDescent="0.25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Row],[Under 30]]="Yes", "Under 30", IF(Aggregate[[#This Row],[Senior]]="Yes", "Senior", 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 "Less than 5GB", IF(Aggregate[[#This Row],[Avg Monthly GB Download]]&lt;10, "Between 5 and 10GB", "10 or more GB"))</f>
        <v>10 or more GB</v>
      </c>
    </row>
    <row r="6546" spans="1:23" x14ac:dyDescent="0.25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Row],[Under 30]]="Yes", "Under 30", IF(Aggregate[[#This Row],[Senior]]="Yes", "Senior", 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 "Less than 5GB", IF(Aggregate[[#This Row],[Avg Monthly GB Download]]&lt;10, "Between 5 and 10GB", "10 or more GB"))</f>
        <v>Between 5 and 10GB</v>
      </c>
    </row>
    <row r="6547" spans="1:23" x14ac:dyDescent="0.25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Row],[Under 30]]="Yes", "Under 30", IF(Aggregate[[#This Row],[Senior]]="Yes", "Senior", 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 "Less than 5GB", IF(Aggregate[[#This Row],[Avg Monthly GB Download]]&lt;10, "Between 5 and 10GB", "10 or more GB"))</f>
        <v>10 or more GB</v>
      </c>
    </row>
    <row r="6548" spans="1:23" x14ac:dyDescent="0.25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Row],[Under 30]]="Yes", "Under 30", IF(Aggregate[[#This Row],[Senior]]="Yes", "Senior", 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 "Less than 5GB", IF(Aggregate[[#This Row],[Avg Monthly GB Download]]&lt;10, "Between 5 and 10GB", "10 or more GB"))</f>
        <v>Less than 5GB</v>
      </c>
    </row>
    <row r="6549" spans="1:23" x14ac:dyDescent="0.25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Row],[Under 30]]="Yes", "Under 30", IF(Aggregate[[#This Row],[Senior]]="Yes", "Senior", 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 "Less than 5GB", IF(Aggregate[[#This Row],[Avg Monthly GB Download]]&lt;10, "Between 5 and 10GB", "10 or more GB"))</f>
        <v>10 or more GB</v>
      </c>
    </row>
    <row r="6550" spans="1:23" x14ac:dyDescent="0.25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Row],[Under 30]]="Yes", "Under 30", IF(Aggregate[[#This Row],[Senior]]="Yes", "Senior", 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 "Less than 5GB", IF(Aggregate[[#This Row],[Avg Monthly GB Download]]&lt;10, "Between 5 and 10GB", "10 or more GB"))</f>
        <v>Less than 5GB</v>
      </c>
    </row>
    <row r="6551" spans="1:23" x14ac:dyDescent="0.25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Row],[Under 30]]="Yes", "Under 30", IF(Aggregate[[#This Row],[Senior]]="Yes", "Senior", 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 "Less than 5GB", IF(Aggregate[[#This Row],[Avg Monthly GB Download]]&lt;10, "Between 5 and 10GB", "10 or more GB"))</f>
        <v>10 or more GB</v>
      </c>
    </row>
    <row r="6552" spans="1:23" x14ac:dyDescent="0.25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Row],[Under 30]]="Yes", "Under 30", IF(Aggregate[[#This Row],[Senior]]="Yes", "Senior", 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 "Less than 5GB", IF(Aggregate[[#This Row],[Avg Monthly GB Download]]&lt;10, "Between 5 and 10GB", "10 or more GB"))</f>
        <v>Between 5 and 10GB</v>
      </c>
    </row>
    <row r="6553" spans="1:23" x14ac:dyDescent="0.25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Row],[Under 30]]="Yes", "Under 30", IF(Aggregate[[#This Row],[Senior]]="Yes", "Senior", 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 "Less than 5GB", IF(Aggregate[[#This Row],[Avg Monthly GB Download]]&lt;10, "Between 5 and 10GB", "10 or more GB"))</f>
        <v>10 or more GB</v>
      </c>
    </row>
    <row r="6554" spans="1:23" x14ac:dyDescent="0.25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Row],[Under 30]]="Yes", "Under 30", IF(Aggregate[[#This Row],[Senior]]="Yes", "Senior", 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 "Less than 5GB", IF(Aggregate[[#This Row],[Avg Monthly GB Download]]&lt;10, "Between 5 and 10GB", "10 or more GB"))</f>
        <v>10 or more GB</v>
      </c>
    </row>
    <row r="6555" spans="1:23" x14ac:dyDescent="0.25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Row],[Under 30]]="Yes", "Under 30", IF(Aggregate[[#This Row],[Senior]]="Yes", "Senior", 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 "Less than 5GB", IF(Aggregate[[#This Row],[Avg Monthly GB Download]]&lt;10, "Between 5 and 10GB", "10 or more GB"))</f>
        <v>Less than 5GB</v>
      </c>
    </row>
    <row r="6556" spans="1:23" x14ac:dyDescent="0.25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Row],[Under 30]]="Yes", "Under 30", IF(Aggregate[[#This Row],[Senior]]="Yes", "Senior", 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 "Less than 5GB", IF(Aggregate[[#This Row],[Avg Monthly GB Download]]&lt;10, "Between 5 and 10GB", "10 or more GB"))</f>
        <v>Less than 5GB</v>
      </c>
    </row>
    <row r="6557" spans="1:23" x14ac:dyDescent="0.25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Row],[Under 30]]="Yes", "Under 30", IF(Aggregate[[#This Row],[Senior]]="Yes", "Senior", 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 "Less than 5GB", IF(Aggregate[[#This Row],[Avg Monthly GB Download]]&lt;10, "Between 5 and 10GB", "10 or more GB"))</f>
        <v>10 or more GB</v>
      </c>
    </row>
    <row r="6558" spans="1:23" x14ac:dyDescent="0.25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Row],[Under 30]]="Yes", "Under 30", IF(Aggregate[[#This Row],[Senior]]="Yes", "Senior", 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 "Less than 5GB", IF(Aggregate[[#This Row],[Avg Monthly GB Download]]&lt;10, "Between 5 and 10GB", "10 or more GB"))</f>
        <v>Less than 5GB</v>
      </c>
    </row>
    <row r="6559" spans="1:23" x14ac:dyDescent="0.25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Row],[Under 30]]="Yes", "Under 30", IF(Aggregate[[#This Row],[Senior]]="Yes", "Senior", 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 "Less than 5GB", IF(Aggregate[[#This Row],[Avg Monthly GB Download]]&lt;10, "Between 5 and 10GB", "10 or more GB"))</f>
        <v>Between 5 and 10GB</v>
      </c>
    </row>
    <row r="6560" spans="1:23" x14ac:dyDescent="0.25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Row],[Under 30]]="Yes", "Under 30", IF(Aggregate[[#This Row],[Senior]]="Yes", "Senior", 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 "Less than 5GB", IF(Aggregate[[#This Row],[Avg Monthly GB Download]]&lt;10, "Between 5 and 10GB", "10 or more GB"))</f>
        <v>Less than 5GB</v>
      </c>
    </row>
    <row r="6561" spans="1:23" x14ac:dyDescent="0.25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Row],[Under 30]]="Yes", "Under 30", IF(Aggregate[[#This Row],[Senior]]="Yes", "Senior", 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 "Less than 5GB", IF(Aggregate[[#This Row],[Avg Monthly GB Download]]&lt;10, "Between 5 and 10GB", "10 or more GB"))</f>
        <v>10 or more GB</v>
      </c>
    </row>
    <row r="6562" spans="1:23" x14ac:dyDescent="0.25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Row],[Under 30]]="Yes", "Under 30", IF(Aggregate[[#This Row],[Senior]]="Yes", "Senior", 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 "Less than 5GB", IF(Aggregate[[#This Row],[Avg Monthly GB Download]]&lt;10, "Between 5 and 10GB", "10 or more GB"))</f>
        <v>Between 5 and 10GB</v>
      </c>
    </row>
    <row r="6563" spans="1:23" x14ac:dyDescent="0.25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Row],[Under 30]]="Yes", "Under 30", IF(Aggregate[[#This Row],[Senior]]="Yes", "Senior", 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 "Less than 5GB", IF(Aggregate[[#This Row],[Avg Monthly GB Download]]&lt;10, "Between 5 and 10GB", "10 or more GB"))</f>
        <v>Between 5 and 10GB</v>
      </c>
    </row>
    <row r="6564" spans="1:23" x14ac:dyDescent="0.25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Row],[Under 30]]="Yes", "Under 30", IF(Aggregate[[#This Row],[Senior]]="Yes", "Senior", 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 "Less than 5GB", IF(Aggregate[[#This Row],[Avg Monthly GB Download]]&lt;10, "Between 5 and 10GB", "10 or more GB"))</f>
        <v>Between 5 and 10GB</v>
      </c>
    </row>
    <row r="6565" spans="1:23" x14ac:dyDescent="0.25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Row],[Under 30]]="Yes", "Under 30", IF(Aggregate[[#This Row],[Senior]]="Yes", "Senior", 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 "Less than 5GB", IF(Aggregate[[#This Row],[Avg Monthly GB Download]]&lt;10, "Between 5 and 10GB", "10 or more GB"))</f>
        <v>10 or more GB</v>
      </c>
    </row>
    <row r="6566" spans="1:23" x14ac:dyDescent="0.25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Row],[Under 30]]="Yes", "Under 30", IF(Aggregate[[#This Row],[Senior]]="Yes", "Senior", 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 "Less than 5GB", IF(Aggregate[[#This Row],[Avg Monthly GB Download]]&lt;10, "Between 5 and 10GB", "10 or more GB"))</f>
        <v>10 or more GB</v>
      </c>
    </row>
    <row r="6567" spans="1:23" x14ac:dyDescent="0.25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Row],[Under 30]]="Yes", "Under 30", IF(Aggregate[[#This Row],[Senior]]="Yes", "Senior", 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 "Less than 5GB", IF(Aggregate[[#This Row],[Avg Monthly GB Download]]&lt;10, "Between 5 and 10GB", "10 or more GB"))</f>
        <v>10 or more GB</v>
      </c>
    </row>
    <row r="6568" spans="1:23" x14ac:dyDescent="0.25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Row],[Under 30]]="Yes", "Under 30", IF(Aggregate[[#This Row],[Senior]]="Yes", "Senior", 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 "Less than 5GB", IF(Aggregate[[#This Row],[Avg Monthly GB Download]]&lt;10, "Between 5 and 10GB", "10 or more GB"))</f>
        <v>Less than 5GB</v>
      </c>
    </row>
    <row r="6569" spans="1:23" x14ac:dyDescent="0.25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Row],[Under 30]]="Yes", "Under 30", IF(Aggregate[[#This Row],[Senior]]="Yes", "Senior", 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 "Less than 5GB", IF(Aggregate[[#This Row],[Avg Monthly GB Download]]&lt;10, "Between 5 and 10GB", "10 or more GB"))</f>
        <v>Less than 5GB</v>
      </c>
    </row>
    <row r="6570" spans="1:23" x14ac:dyDescent="0.25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Row],[Under 30]]="Yes", "Under 30", IF(Aggregate[[#This Row],[Senior]]="Yes", "Senior", 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 "Less than 5GB", IF(Aggregate[[#This Row],[Avg Monthly GB Download]]&lt;10, "Between 5 and 10GB", "10 or more GB"))</f>
        <v>10 or more GB</v>
      </c>
    </row>
    <row r="6571" spans="1:23" x14ac:dyDescent="0.25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Row],[Under 30]]="Yes", "Under 30", IF(Aggregate[[#This Row],[Senior]]="Yes", "Senior", 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 "Less than 5GB", IF(Aggregate[[#This Row],[Avg Monthly GB Download]]&lt;10, "Between 5 and 10GB", "10 or more GB"))</f>
        <v>Between 5 and 10GB</v>
      </c>
    </row>
    <row r="6572" spans="1:23" x14ac:dyDescent="0.25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Row],[Under 30]]="Yes", "Under 30", IF(Aggregate[[#This Row],[Senior]]="Yes", "Senior", 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 "Less than 5GB", IF(Aggregate[[#This Row],[Avg Monthly GB Download]]&lt;10, "Between 5 and 10GB", "10 or more GB"))</f>
        <v>Between 5 and 10GB</v>
      </c>
    </row>
    <row r="6573" spans="1:23" x14ac:dyDescent="0.25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Row],[Under 30]]="Yes", "Under 30", IF(Aggregate[[#This Row],[Senior]]="Yes", "Senior", 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 "Less than 5GB", IF(Aggregate[[#This Row],[Avg Monthly GB Download]]&lt;10, "Between 5 and 10GB", "10 or more GB"))</f>
        <v>10 or more GB</v>
      </c>
    </row>
    <row r="6574" spans="1:23" x14ac:dyDescent="0.25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Row],[Under 30]]="Yes", "Under 30", IF(Aggregate[[#This Row],[Senior]]="Yes", "Senior", 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 "Less than 5GB", IF(Aggregate[[#This Row],[Avg Monthly GB Download]]&lt;10, "Between 5 and 10GB", "10 or more GB"))</f>
        <v>10 or more GB</v>
      </c>
    </row>
    <row r="6575" spans="1:23" x14ac:dyDescent="0.25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Row],[Under 30]]="Yes", "Under 30", IF(Aggregate[[#This Row],[Senior]]="Yes", "Senior", 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 "Less than 5GB", IF(Aggregate[[#This Row],[Avg Monthly GB Download]]&lt;10, "Between 5 and 10GB", "10 or more GB"))</f>
        <v>10 or more GB</v>
      </c>
    </row>
    <row r="6576" spans="1:23" x14ac:dyDescent="0.25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Row],[Under 30]]="Yes", "Under 30", IF(Aggregate[[#This Row],[Senior]]="Yes", "Senior", 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 "Less than 5GB", IF(Aggregate[[#This Row],[Avg Monthly GB Download]]&lt;10, "Between 5 and 10GB", "10 or more GB"))</f>
        <v>Between 5 and 10GB</v>
      </c>
    </row>
    <row r="6577" spans="1:23" x14ac:dyDescent="0.25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Row],[Under 30]]="Yes", "Under 30", IF(Aggregate[[#This Row],[Senior]]="Yes", "Senior", 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 "Less than 5GB", IF(Aggregate[[#This Row],[Avg Monthly GB Download]]&lt;10, "Between 5 and 10GB", "10 or more GB"))</f>
        <v>Between 5 and 10GB</v>
      </c>
    </row>
    <row r="6578" spans="1:23" x14ac:dyDescent="0.25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Row],[Under 30]]="Yes", "Under 30", IF(Aggregate[[#This Row],[Senior]]="Yes", "Senior", 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 "Less than 5GB", IF(Aggregate[[#This Row],[Avg Monthly GB Download]]&lt;10, "Between 5 and 10GB", "10 or more GB"))</f>
        <v>Less than 5GB</v>
      </c>
    </row>
    <row r="6579" spans="1:23" x14ac:dyDescent="0.25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Row],[Under 30]]="Yes", "Under 30", IF(Aggregate[[#This Row],[Senior]]="Yes", "Senior", 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 "Less than 5GB", IF(Aggregate[[#This Row],[Avg Monthly GB Download]]&lt;10, "Between 5 and 10GB", "10 or more GB"))</f>
        <v>Between 5 and 10GB</v>
      </c>
    </row>
    <row r="6580" spans="1:23" x14ac:dyDescent="0.25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Row],[Under 30]]="Yes", "Under 30", IF(Aggregate[[#This Row],[Senior]]="Yes", "Senior", 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 "Less than 5GB", IF(Aggregate[[#This Row],[Avg Monthly GB Download]]&lt;10, "Between 5 and 10GB", "10 or more GB"))</f>
        <v>10 or more GB</v>
      </c>
    </row>
    <row r="6581" spans="1:23" x14ac:dyDescent="0.25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Row],[Under 30]]="Yes", "Under 30", IF(Aggregate[[#This Row],[Senior]]="Yes", "Senior", 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 "Less than 5GB", IF(Aggregate[[#This Row],[Avg Monthly GB Download]]&lt;10, "Between 5 and 10GB", "10 or more GB"))</f>
        <v>Between 5 and 10GB</v>
      </c>
    </row>
    <row r="6582" spans="1:23" x14ac:dyDescent="0.25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Row],[Under 30]]="Yes", "Under 30", IF(Aggregate[[#This Row],[Senior]]="Yes", "Senior", 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 "Less than 5GB", IF(Aggregate[[#This Row],[Avg Monthly GB Download]]&lt;10, "Between 5 and 10GB", "10 or more GB"))</f>
        <v>Between 5 and 10GB</v>
      </c>
    </row>
    <row r="6583" spans="1:23" x14ac:dyDescent="0.25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Row],[Under 30]]="Yes", "Under 30", IF(Aggregate[[#This Row],[Senior]]="Yes", "Senior", 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 "Less than 5GB", IF(Aggregate[[#This Row],[Avg Monthly GB Download]]&lt;10, "Between 5 and 10GB", "10 or more GB"))</f>
        <v>Between 5 and 10GB</v>
      </c>
    </row>
    <row r="6584" spans="1:23" x14ac:dyDescent="0.25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Row],[Under 30]]="Yes", "Under 30", IF(Aggregate[[#This Row],[Senior]]="Yes", "Senior", 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 "Less than 5GB", IF(Aggregate[[#This Row],[Avg Monthly GB Download]]&lt;10, "Between 5 and 10GB", "10 or more GB"))</f>
        <v>10 or more GB</v>
      </c>
    </row>
    <row r="6585" spans="1:23" x14ac:dyDescent="0.25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Row],[Under 30]]="Yes", "Under 30", IF(Aggregate[[#This Row],[Senior]]="Yes", "Senior", 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 "Less than 5GB", IF(Aggregate[[#This Row],[Avg Monthly GB Download]]&lt;10, "Between 5 and 10GB", "10 or more GB"))</f>
        <v>Less than 5GB</v>
      </c>
    </row>
    <row r="6586" spans="1:23" x14ac:dyDescent="0.25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Row],[Under 30]]="Yes", "Under 30", IF(Aggregate[[#This Row],[Senior]]="Yes", "Senior", 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 "Less than 5GB", IF(Aggregate[[#This Row],[Avg Monthly GB Download]]&lt;10, "Between 5 and 10GB", "10 or more GB"))</f>
        <v>10 or more GB</v>
      </c>
    </row>
    <row r="6587" spans="1:23" x14ac:dyDescent="0.25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Row],[Under 30]]="Yes", "Under 30", IF(Aggregate[[#This Row],[Senior]]="Yes", "Senior", 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 "Less than 5GB", IF(Aggregate[[#This Row],[Avg Monthly GB Download]]&lt;10, "Between 5 and 10GB", "10 or more GB"))</f>
        <v>Less than 5GB</v>
      </c>
    </row>
    <row r="6588" spans="1:23" x14ac:dyDescent="0.25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Row],[Under 30]]="Yes", "Under 30", IF(Aggregate[[#This Row],[Senior]]="Yes", "Senior", 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 "Less than 5GB", IF(Aggregate[[#This Row],[Avg Monthly GB Download]]&lt;10, "Between 5 and 10GB", "10 or more GB"))</f>
        <v>Less than 5GB</v>
      </c>
    </row>
    <row r="6589" spans="1:23" x14ac:dyDescent="0.25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Row],[Under 30]]="Yes", "Under 30", IF(Aggregate[[#This Row],[Senior]]="Yes", "Senior", 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 "Less than 5GB", IF(Aggregate[[#This Row],[Avg Monthly GB Download]]&lt;10, "Between 5 and 10GB", "10 or more GB"))</f>
        <v>Between 5 and 10GB</v>
      </c>
    </row>
    <row r="6590" spans="1:23" x14ac:dyDescent="0.25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Row],[Under 30]]="Yes", "Under 30", IF(Aggregate[[#This Row],[Senior]]="Yes", "Senior", 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 "Less than 5GB", IF(Aggregate[[#This Row],[Avg Monthly GB Download]]&lt;10, "Between 5 and 10GB", "10 or more GB"))</f>
        <v>Between 5 and 10GB</v>
      </c>
    </row>
    <row r="6591" spans="1:23" x14ac:dyDescent="0.25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Row],[Under 30]]="Yes", "Under 30", IF(Aggregate[[#This Row],[Senior]]="Yes", "Senior", 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 "Less than 5GB", IF(Aggregate[[#This Row],[Avg Monthly GB Download]]&lt;10, "Between 5 and 10GB", "10 or more GB"))</f>
        <v>Less than 5GB</v>
      </c>
    </row>
    <row r="6592" spans="1:23" x14ac:dyDescent="0.25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Row],[Under 30]]="Yes", "Under 30", IF(Aggregate[[#This Row],[Senior]]="Yes", "Senior", 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 "Less than 5GB", IF(Aggregate[[#This Row],[Avg Monthly GB Download]]&lt;10, "Between 5 and 10GB", "10 or more GB"))</f>
        <v>Less than 5GB</v>
      </c>
    </row>
    <row r="6593" spans="1:23" x14ac:dyDescent="0.25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Row],[Under 30]]="Yes", "Under 30", IF(Aggregate[[#This Row],[Senior]]="Yes", "Senior", 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 "Less than 5GB", IF(Aggregate[[#This Row],[Avg Monthly GB Download]]&lt;10, "Between 5 and 10GB", "10 or more GB"))</f>
        <v>Between 5 and 10GB</v>
      </c>
    </row>
    <row r="6594" spans="1:23" x14ac:dyDescent="0.25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Row],[Under 30]]="Yes", "Under 30", IF(Aggregate[[#This Row],[Senior]]="Yes", "Senior", 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 "Less than 5GB", IF(Aggregate[[#This Row],[Avg Monthly GB Download]]&lt;10, "Between 5 and 10GB", "10 or more GB"))</f>
        <v>Less than 5GB</v>
      </c>
    </row>
    <row r="6595" spans="1:23" x14ac:dyDescent="0.25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Row],[Under 30]]="Yes", "Under 30", IF(Aggregate[[#This Row],[Senior]]="Yes", "Senior", 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 "Less than 5GB", IF(Aggregate[[#This Row],[Avg Monthly GB Download]]&lt;10, "Between 5 and 10GB", "10 or more GB"))</f>
        <v>10 or more GB</v>
      </c>
    </row>
    <row r="6596" spans="1:23" x14ac:dyDescent="0.25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Row],[Under 30]]="Yes", "Under 30", IF(Aggregate[[#This Row],[Senior]]="Yes", "Senior", 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 "Less than 5GB", IF(Aggregate[[#This Row],[Avg Monthly GB Download]]&lt;10, "Between 5 and 10GB", "10 or more GB"))</f>
        <v>10 or more GB</v>
      </c>
    </row>
    <row r="6597" spans="1:23" x14ac:dyDescent="0.25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Row],[Under 30]]="Yes", "Under 30", IF(Aggregate[[#This Row],[Senior]]="Yes", "Senior", 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 "Less than 5GB", IF(Aggregate[[#This Row],[Avg Monthly GB Download]]&lt;10, "Between 5 and 10GB", "10 or more GB"))</f>
        <v>Less than 5GB</v>
      </c>
    </row>
    <row r="6598" spans="1:23" x14ac:dyDescent="0.25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Row],[Under 30]]="Yes", "Under 30", IF(Aggregate[[#This Row],[Senior]]="Yes", "Senior", 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 "Less than 5GB", IF(Aggregate[[#This Row],[Avg Monthly GB Download]]&lt;10, "Between 5 and 10GB", "10 or more GB"))</f>
        <v>Less than 5GB</v>
      </c>
    </row>
    <row r="6599" spans="1:23" x14ac:dyDescent="0.25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Row],[Under 30]]="Yes", "Under 30", IF(Aggregate[[#This Row],[Senior]]="Yes", "Senior", 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 "Less than 5GB", IF(Aggregate[[#This Row],[Avg Monthly GB Download]]&lt;10, "Between 5 and 10GB", "10 or more GB"))</f>
        <v>10 or more GB</v>
      </c>
    </row>
    <row r="6600" spans="1:23" x14ac:dyDescent="0.25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Row],[Under 30]]="Yes", "Under 30", IF(Aggregate[[#This Row],[Senior]]="Yes", "Senior", 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 "Less than 5GB", IF(Aggregate[[#This Row],[Avg Monthly GB Download]]&lt;10, "Between 5 and 10GB", "10 or more GB"))</f>
        <v>Between 5 and 10GB</v>
      </c>
    </row>
    <row r="6601" spans="1:23" x14ac:dyDescent="0.25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Row],[Under 30]]="Yes", "Under 30", IF(Aggregate[[#This Row],[Senior]]="Yes", "Senior", 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 "Less than 5GB", IF(Aggregate[[#This Row],[Avg Monthly GB Download]]&lt;10, "Between 5 and 10GB", "10 or more GB"))</f>
        <v>10 or more GB</v>
      </c>
    </row>
    <row r="6602" spans="1:23" x14ac:dyDescent="0.25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Row],[Under 30]]="Yes", "Under 30", IF(Aggregate[[#This Row],[Senior]]="Yes", "Senior", 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 "Less than 5GB", IF(Aggregate[[#This Row],[Avg Monthly GB Download]]&lt;10, "Between 5 and 10GB", "10 or more GB"))</f>
        <v>Less than 5GB</v>
      </c>
    </row>
    <row r="6603" spans="1:23" x14ac:dyDescent="0.25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Row],[Under 30]]="Yes", "Under 30", IF(Aggregate[[#This Row],[Senior]]="Yes", "Senior", 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 "Less than 5GB", IF(Aggregate[[#This Row],[Avg Monthly GB Download]]&lt;10, "Between 5 and 10GB", "10 or more GB"))</f>
        <v>10 or more GB</v>
      </c>
    </row>
    <row r="6604" spans="1:23" x14ac:dyDescent="0.25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Row],[Under 30]]="Yes", "Under 30", IF(Aggregate[[#This Row],[Senior]]="Yes", "Senior", 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 "Less than 5GB", IF(Aggregate[[#This Row],[Avg Monthly GB Download]]&lt;10, "Between 5 and 10GB", "10 or more GB"))</f>
        <v>Less than 5GB</v>
      </c>
    </row>
    <row r="6605" spans="1:23" x14ac:dyDescent="0.25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Row],[Under 30]]="Yes", "Under 30", IF(Aggregate[[#This Row],[Senior]]="Yes", "Senior", 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 "Less than 5GB", IF(Aggregate[[#This Row],[Avg Monthly GB Download]]&lt;10, "Between 5 and 10GB", "10 or more GB"))</f>
        <v>Less than 5GB</v>
      </c>
    </row>
    <row r="6606" spans="1:23" x14ac:dyDescent="0.25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Row],[Under 30]]="Yes", "Under 30", IF(Aggregate[[#This Row],[Senior]]="Yes", "Senior", 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 "Less than 5GB", IF(Aggregate[[#This Row],[Avg Monthly GB Download]]&lt;10, "Between 5 and 10GB", "10 or more GB"))</f>
        <v>Between 5 and 10GB</v>
      </c>
    </row>
    <row r="6607" spans="1:23" x14ac:dyDescent="0.25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Row],[Under 30]]="Yes", "Under 30", IF(Aggregate[[#This Row],[Senior]]="Yes", "Senior", 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 "Less than 5GB", IF(Aggregate[[#This Row],[Avg Monthly GB Download]]&lt;10, "Between 5 and 10GB", "10 or more GB"))</f>
        <v>Between 5 and 10GB</v>
      </c>
    </row>
    <row r="6608" spans="1:23" x14ac:dyDescent="0.25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Row],[Under 30]]="Yes", "Under 30", IF(Aggregate[[#This Row],[Senior]]="Yes", "Senior", 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 "Less than 5GB", IF(Aggregate[[#This Row],[Avg Monthly GB Download]]&lt;10, "Between 5 and 10GB", "10 or more GB"))</f>
        <v>Less than 5GB</v>
      </c>
    </row>
    <row r="6609" spans="1:23" x14ac:dyDescent="0.25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Row],[Under 30]]="Yes", "Under 30", IF(Aggregate[[#This Row],[Senior]]="Yes", "Senior", 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 "Less than 5GB", IF(Aggregate[[#This Row],[Avg Monthly GB Download]]&lt;10, "Between 5 and 10GB", "10 or more GB"))</f>
        <v>Less than 5GB</v>
      </c>
    </row>
    <row r="6610" spans="1:23" x14ac:dyDescent="0.25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Row],[Under 30]]="Yes", "Under 30", IF(Aggregate[[#This Row],[Senior]]="Yes", "Senior", 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 "Less than 5GB", IF(Aggregate[[#This Row],[Avg Monthly GB Download]]&lt;10, "Between 5 and 10GB", "10 or more GB"))</f>
        <v>Between 5 and 10GB</v>
      </c>
    </row>
    <row r="6611" spans="1:23" x14ac:dyDescent="0.25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Row],[Under 30]]="Yes", "Under 30", IF(Aggregate[[#This Row],[Senior]]="Yes", "Senior", 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 "Less than 5GB", IF(Aggregate[[#This Row],[Avg Monthly GB Download]]&lt;10, "Between 5 and 10GB", "10 or more GB"))</f>
        <v>10 or more GB</v>
      </c>
    </row>
    <row r="6612" spans="1:23" x14ac:dyDescent="0.25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Row],[Under 30]]="Yes", "Under 30", IF(Aggregate[[#This Row],[Senior]]="Yes", "Senior", 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 "Less than 5GB", IF(Aggregate[[#This Row],[Avg Monthly GB Download]]&lt;10, "Between 5 and 10GB", "10 or more GB"))</f>
        <v>Between 5 and 10GB</v>
      </c>
    </row>
    <row r="6613" spans="1:23" x14ac:dyDescent="0.25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Row],[Under 30]]="Yes", "Under 30", IF(Aggregate[[#This Row],[Senior]]="Yes", "Senior", 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 "Less than 5GB", IF(Aggregate[[#This Row],[Avg Monthly GB Download]]&lt;10, "Between 5 and 10GB", "10 or more GB"))</f>
        <v>Between 5 and 10GB</v>
      </c>
    </row>
    <row r="6614" spans="1:23" x14ac:dyDescent="0.25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Row],[Under 30]]="Yes", "Under 30", IF(Aggregate[[#This Row],[Senior]]="Yes", "Senior", 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 "Less than 5GB", IF(Aggregate[[#This Row],[Avg Monthly GB Download]]&lt;10, "Between 5 and 10GB", "10 or more GB"))</f>
        <v>Between 5 and 10GB</v>
      </c>
    </row>
    <row r="6615" spans="1:23" x14ac:dyDescent="0.25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Row],[Under 30]]="Yes", "Under 30", IF(Aggregate[[#This Row],[Senior]]="Yes", "Senior", 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 "Less than 5GB", IF(Aggregate[[#This Row],[Avg Monthly GB Download]]&lt;10, "Between 5 and 10GB", "10 or more GB"))</f>
        <v>Between 5 and 10GB</v>
      </c>
    </row>
    <row r="6616" spans="1:23" x14ac:dyDescent="0.25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Row],[Under 30]]="Yes", "Under 30", IF(Aggregate[[#This Row],[Senior]]="Yes", "Senior", 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 "Less than 5GB", IF(Aggregate[[#This Row],[Avg Monthly GB Download]]&lt;10, "Between 5 and 10GB", "10 or more GB"))</f>
        <v>Less than 5GB</v>
      </c>
    </row>
    <row r="6617" spans="1:23" x14ac:dyDescent="0.25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Row],[Under 30]]="Yes", "Under 30", IF(Aggregate[[#This Row],[Senior]]="Yes", "Senior", 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 "Less than 5GB", IF(Aggregate[[#This Row],[Avg Monthly GB Download]]&lt;10, "Between 5 and 10GB", "10 or more GB"))</f>
        <v>10 or more GB</v>
      </c>
    </row>
    <row r="6618" spans="1:23" x14ac:dyDescent="0.25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Row],[Under 30]]="Yes", "Under 30", IF(Aggregate[[#This Row],[Senior]]="Yes", "Senior", 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 "Less than 5GB", IF(Aggregate[[#This Row],[Avg Monthly GB Download]]&lt;10, "Between 5 and 10GB", "10 or more GB"))</f>
        <v>Less than 5GB</v>
      </c>
    </row>
    <row r="6619" spans="1:23" x14ac:dyDescent="0.25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Row],[Under 30]]="Yes", "Under 30", IF(Aggregate[[#This Row],[Senior]]="Yes", "Senior", 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 "Less than 5GB", IF(Aggregate[[#This Row],[Avg Monthly GB Download]]&lt;10, "Between 5 and 10GB", "10 or more GB"))</f>
        <v>Between 5 and 10GB</v>
      </c>
    </row>
    <row r="6620" spans="1:23" x14ac:dyDescent="0.25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Row],[Under 30]]="Yes", "Under 30", IF(Aggregate[[#This Row],[Senior]]="Yes", "Senior", 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 "Less than 5GB", IF(Aggregate[[#This Row],[Avg Monthly GB Download]]&lt;10, "Between 5 and 10GB", "10 or more GB"))</f>
        <v>Between 5 and 10GB</v>
      </c>
    </row>
    <row r="6621" spans="1:23" x14ac:dyDescent="0.25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Row],[Under 30]]="Yes", "Under 30", IF(Aggregate[[#This Row],[Senior]]="Yes", "Senior", 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 "Less than 5GB", IF(Aggregate[[#This Row],[Avg Monthly GB Download]]&lt;10, "Between 5 and 10GB", "10 or more GB"))</f>
        <v>Between 5 and 10GB</v>
      </c>
    </row>
    <row r="6622" spans="1:23" x14ac:dyDescent="0.25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Row],[Under 30]]="Yes", "Under 30", IF(Aggregate[[#This Row],[Senior]]="Yes", "Senior", 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 "Less than 5GB", IF(Aggregate[[#This Row],[Avg Monthly GB Download]]&lt;10, "Between 5 and 10GB", "10 or more GB"))</f>
        <v>10 or more GB</v>
      </c>
    </row>
    <row r="6623" spans="1:23" x14ac:dyDescent="0.25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Row],[Under 30]]="Yes", "Under 30", IF(Aggregate[[#This Row],[Senior]]="Yes", "Senior", 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 "Less than 5GB", IF(Aggregate[[#This Row],[Avg Monthly GB Download]]&lt;10, "Between 5 and 10GB", "10 or more GB"))</f>
        <v>Between 5 and 10GB</v>
      </c>
    </row>
    <row r="6624" spans="1:23" x14ac:dyDescent="0.25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Row],[Under 30]]="Yes", "Under 30", IF(Aggregate[[#This Row],[Senior]]="Yes", "Senior", 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 "Less than 5GB", IF(Aggregate[[#This Row],[Avg Monthly GB Download]]&lt;10, "Between 5 and 10GB", "10 or more GB"))</f>
        <v>Less than 5GB</v>
      </c>
    </row>
    <row r="6625" spans="1:23" x14ac:dyDescent="0.25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Row],[Under 30]]="Yes", "Under 30", IF(Aggregate[[#This Row],[Senior]]="Yes", "Senior", 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 "Less than 5GB", IF(Aggregate[[#This Row],[Avg Monthly GB Download]]&lt;10, "Between 5 and 10GB", "10 or more GB"))</f>
        <v>Between 5 and 10GB</v>
      </c>
    </row>
    <row r="6626" spans="1:23" x14ac:dyDescent="0.25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Row],[Under 30]]="Yes", "Under 30", IF(Aggregate[[#This Row],[Senior]]="Yes", "Senior", 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 "Less than 5GB", IF(Aggregate[[#This Row],[Avg Monthly GB Download]]&lt;10, "Between 5 and 10GB", "10 or more GB"))</f>
        <v>10 or more GB</v>
      </c>
    </row>
    <row r="6627" spans="1:23" x14ac:dyDescent="0.25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Row],[Under 30]]="Yes", "Under 30", IF(Aggregate[[#This Row],[Senior]]="Yes", "Senior", 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 "Less than 5GB", IF(Aggregate[[#This Row],[Avg Monthly GB Download]]&lt;10, "Between 5 and 10GB", "10 or more GB"))</f>
        <v>Less than 5GB</v>
      </c>
    </row>
    <row r="6628" spans="1:23" x14ac:dyDescent="0.25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Row],[Under 30]]="Yes", "Under 30", IF(Aggregate[[#This Row],[Senior]]="Yes", "Senior", 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 "Less than 5GB", IF(Aggregate[[#This Row],[Avg Monthly GB Download]]&lt;10, "Between 5 and 10GB", "10 or more GB"))</f>
        <v>10 or more GB</v>
      </c>
    </row>
    <row r="6629" spans="1:23" x14ac:dyDescent="0.25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Row],[Under 30]]="Yes", "Under 30", IF(Aggregate[[#This Row],[Senior]]="Yes", "Senior", 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 "Less than 5GB", IF(Aggregate[[#This Row],[Avg Monthly GB Download]]&lt;10, "Between 5 and 10GB", "10 or more GB"))</f>
        <v>Less than 5GB</v>
      </c>
    </row>
    <row r="6630" spans="1:23" x14ac:dyDescent="0.25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Row],[Under 30]]="Yes", "Under 30", IF(Aggregate[[#This Row],[Senior]]="Yes", "Senior", 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 "Less than 5GB", IF(Aggregate[[#This Row],[Avg Monthly GB Download]]&lt;10, "Between 5 and 10GB", "10 or more GB"))</f>
        <v>Between 5 and 10GB</v>
      </c>
    </row>
    <row r="6631" spans="1:23" x14ac:dyDescent="0.25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Row],[Under 30]]="Yes", "Under 30", IF(Aggregate[[#This Row],[Senior]]="Yes", "Senior", 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 "Less than 5GB", IF(Aggregate[[#This Row],[Avg Monthly GB Download]]&lt;10, "Between 5 and 10GB", "10 or more GB"))</f>
        <v>Between 5 and 10GB</v>
      </c>
    </row>
    <row r="6632" spans="1:23" x14ac:dyDescent="0.25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Row],[Under 30]]="Yes", "Under 30", IF(Aggregate[[#This Row],[Senior]]="Yes", "Senior", 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 "Less than 5GB", IF(Aggregate[[#This Row],[Avg Monthly GB Download]]&lt;10, "Between 5 and 10GB", "10 or more GB"))</f>
        <v>10 or more GB</v>
      </c>
    </row>
    <row r="6633" spans="1:23" x14ac:dyDescent="0.25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Row],[Under 30]]="Yes", "Under 30", IF(Aggregate[[#This Row],[Senior]]="Yes", "Senior", 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 "Less than 5GB", IF(Aggregate[[#This Row],[Avg Monthly GB Download]]&lt;10, "Between 5 and 10GB", "10 or more GB"))</f>
        <v>Less than 5GB</v>
      </c>
    </row>
    <row r="6634" spans="1:23" x14ac:dyDescent="0.25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Row],[Under 30]]="Yes", "Under 30", IF(Aggregate[[#This Row],[Senior]]="Yes", "Senior", 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 "Less than 5GB", IF(Aggregate[[#This Row],[Avg Monthly GB Download]]&lt;10, "Between 5 and 10GB", "10 or more GB"))</f>
        <v>10 or more GB</v>
      </c>
    </row>
    <row r="6635" spans="1:23" x14ac:dyDescent="0.25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Row],[Under 30]]="Yes", "Under 30", IF(Aggregate[[#This Row],[Senior]]="Yes", "Senior", 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 "Less than 5GB", IF(Aggregate[[#This Row],[Avg Monthly GB Download]]&lt;10, "Between 5 and 10GB", "10 or more GB"))</f>
        <v>Less than 5GB</v>
      </c>
    </row>
    <row r="6636" spans="1:23" x14ac:dyDescent="0.25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Row],[Under 30]]="Yes", "Under 30", IF(Aggregate[[#This Row],[Senior]]="Yes", "Senior", 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 "Less than 5GB", IF(Aggregate[[#This Row],[Avg Monthly GB Download]]&lt;10, "Between 5 and 10GB", "10 or more GB"))</f>
        <v>Less than 5GB</v>
      </c>
    </row>
    <row r="6637" spans="1:23" x14ac:dyDescent="0.25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Row],[Under 30]]="Yes", "Under 30", IF(Aggregate[[#This Row],[Senior]]="Yes", "Senior", 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 "Less than 5GB", IF(Aggregate[[#This Row],[Avg Monthly GB Download]]&lt;10, "Between 5 and 10GB", "10 or more GB"))</f>
        <v>10 or more GB</v>
      </c>
    </row>
    <row r="6638" spans="1:23" x14ac:dyDescent="0.25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Row],[Under 30]]="Yes", "Under 30", IF(Aggregate[[#This Row],[Senior]]="Yes", "Senior", 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 "Less than 5GB", IF(Aggregate[[#This Row],[Avg Monthly GB Download]]&lt;10, "Between 5 and 10GB", "10 or more GB"))</f>
        <v>10 or more GB</v>
      </c>
    </row>
    <row r="6639" spans="1:23" x14ac:dyDescent="0.25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Row],[Under 30]]="Yes", "Under 30", IF(Aggregate[[#This Row],[Senior]]="Yes", "Senior", 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 "Less than 5GB", IF(Aggregate[[#This Row],[Avg Monthly GB Download]]&lt;10, "Between 5 and 10GB", "10 or more GB"))</f>
        <v>Between 5 and 10GB</v>
      </c>
    </row>
    <row r="6640" spans="1:23" x14ac:dyDescent="0.25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Row],[Under 30]]="Yes", "Under 30", IF(Aggregate[[#This Row],[Senior]]="Yes", "Senior", 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 "Less than 5GB", IF(Aggregate[[#This Row],[Avg Monthly GB Download]]&lt;10, "Between 5 and 10GB", "10 or more GB"))</f>
        <v>10 or more GB</v>
      </c>
    </row>
    <row r="6641" spans="1:23" x14ac:dyDescent="0.25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Row],[Under 30]]="Yes", "Under 30", IF(Aggregate[[#This Row],[Senior]]="Yes", "Senior", 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 "Less than 5GB", IF(Aggregate[[#This Row],[Avg Monthly GB Download]]&lt;10, "Between 5 and 10GB", "10 or more GB"))</f>
        <v>Between 5 and 10GB</v>
      </c>
    </row>
    <row r="6642" spans="1:23" x14ac:dyDescent="0.25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Row],[Under 30]]="Yes", "Under 30", IF(Aggregate[[#This Row],[Senior]]="Yes", "Senior", 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 "Less than 5GB", IF(Aggregate[[#This Row],[Avg Monthly GB Download]]&lt;10, "Between 5 and 10GB", "10 or more GB"))</f>
        <v>Less than 5GB</v>
      </c>
    </row>
    <row r="6643" spans="1:23" x14ac:dyDescent="0.25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Row],[Under 30]]="Yes", "Under 30", IF(Aggregate[[#This Row],[Senior]]="Yes", "Senior", 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 "Less than 5GB", IF(Aggregate[[#This Row],[Avg Monthly GB Download]]&lt;10, "Between 5 and 10GB", "10 or more GB"))</f>
        <v>10 or more GB</v>
      </c>
    </row>
    <row r="6644" spans="1:23" x14ac:dyDescent="0.25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Row],[Under 30]]="Yes", "Under 30", IF(Aggregate[[#This Row],[Senior]]="Yes", "Senior", 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 "Less than 5GB", IF(Aggregate[[#This Row],[Avg Monthly GB Download]]&lt;10, "Between 5 and 10GB", "10 or more GB"))</f>
        <v>Less than 5GB</v>
      </c>
    </row>
    <row r="6645" spans="1:23" x14ac:dyDescent="0.25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Row],[Under 30]]="Yes", "Under 30", IF(Aggregate[[#This Row],[Senior]]="Yes", "Senior", 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 "Less than 5GB", IF(Aggregate[[#This Row],[Avg Monthly GB Download]]&lt;10, "Between 5 and 10GB", "10 or more GB"))</f>
        <v>10 or more GB</v>
      </c>
    </row>
    <row r="6646" spans="1:23" x14ac:dyDescent="0.25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Row],[Under 30]]="Yes", "Under 30", IF(Aggregate[[#This Row],[Senior]]="Yes", "Senior", 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 "Less than 5GB", IF(Aggregate[[#This Row],[Avg Monthly GB Download]]&lt;10, "Between 5 and 10GB", "10 or more GB"))</f>
        <v>Less than 5GB</v>
      </c>
    </row>
    <row r="6647" spans="1:23" x14ac:dyDescent="0.25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Row],[Under 30]]="Yes", "Under 30", IF(Aggregate[[#This Row],[Senior]]="Yes", "Senior", 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 "Less than 5GB", IF(Aggregate[[#This Row],[Avg Monthly GB Download]]&lt;10, "Between 5 and 10GB", "10 or more GB"))</f>
        <v>Less than 5GB</v>
      </c>
    </row>
    <row r="6648" spans="1:23" x14ac:dyDescent="0.25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Row],[Under 30]]="Yes", "Under 30", IF(Aggregate[[#This Row],[Senior]]="Yes", "Senior", 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 "Less than 5GB", IF(Aggregate[[#This Row],[Avg Monthly GB Download]]&lt;10, "Between 5 and 10GB", "10 or more GB"))</f>
        <v>Between 5 and 10GB</v>
      </c>
    </row>
    <row r="6649" spans="1:23" x14ac:dyDescent="0.25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Row],[Under 30]]="Yes", "Under 30", IF(Aggregate[[#This Row],[Senior]]="Yes", "Senior", 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 "Less than 5GB", IF(Aggregate[[#This Row],[Avg Monthly GB Download]]&lt;10, "Between 5 and 10GB", "10 or more GB"))</f>
        <v>Between 5 and 10GB</v>
      </c>
    </row>
    <row r="6650" spans="1:23" x14ac:dyDescent="0.25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Row],[Under 30]]="Yes", "Under 30", IF(Aggregate[[#This Row],[Senior]]="Yes", "Senior", 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 "Less than 5GB", IF(Aggregate[[#This Row],[Avg Monthly GB Download]]&lt;10, "Between 5 and 10GB", "10 or more GB"))</f>
        <v>10 or more GB</v>
      </c>
    </row>
    <row r="6651" spans="1:23" x14ac:dyDescent="0.25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Row],[Under 30]]="Yes", "Under 30", IF(Aggregate[[#This Row],[Senior]]="Yes", "Senior", 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 "Less than 5GB", IF(Aggregate[[#This Row],[Avg Monthly GB Download]]&lt;10, "Between 5 and 10GB", "10 or more GB"))</f>
        <v>Between 5 and 10GB</v>
      </c>
    </row>
    <row r="6652" spans="1:23" x14ac:dyDescent="0.25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Row],[Under 30]]="Yes", "Under 30", IF(Aggregate[[#This Row],[Senior]]="Yes", "Senior", 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 "Less than 5GB", IF(Aggregate[[#This Row],[Avg Monthly GB Download]]&lt;10, "Between 5 and 10GB", "10 or more GB"))</f>
        <v>Less than 5GB</v>
      </c>
    </row>
    <row r="6653" spans="1:23" x14ac:dyDescent="0.25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Row],[Under 30]]="Yes", "Under 30", IF(Aggregate[[#This Row],[Senior]]="Yes", "Senior", 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 "Less than 5GB", IF(Aggregate[[#This Row],[Avg Monthly GB Download]]&lt;10, "Between 5 and 10GB", "10 or more GB"))</f>
        <v>10 or more GB</v>
      </c>
    </row>
    <row r="6654" spans="1:23" x14ac:dyDescent="0.25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Row],[Under 30]]="Yes", "Under 30", IF(Aggregate[[#This Row],[Senior]]="Yes", "Senior", 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 "Less than 5GB", IF(Aggregate[[#This Row],[Avg Monthly GB Download]]&lt;10, "Between 5 and 10GB", "10 or more GB"))</f>
        <v>Less than 5GB</v>
      </c>
    </row>
    <row r="6655" spans="1:23" x14ac:dyDescent="0.25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Row],[Under 30]]="Yes", "Under 30", IF(Aggregate[[#This Row],[Senior]]="Yes", "Senior", 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 "Less than 5GB", IF(Aggregate[[#This Row],[Avg Monthly GB Download]]&lt;10, "Between 5 and 10GB", "10 or more GB"))</f>
        <v>Less than 5GB</v>
      </c>
    </row>
    <row r="6656" spans="1:23" x14ac:dyDescent="0.25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Row],[Under 30]]="Yes", "Under 30", IF(Aggregate[[#This Row],[Senior]]="Yes", "Senior", 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 "Less than 5GB", IF(Aggregate[[#This Row],[Avg Monthly GB Download]]&lt;10, "Between 5 and 10GB", "10 or more GB"))</f>
        <v>Between 5 and 10GB</v>
      </c>
    </row>
    <row r="6657" spans="1:23" x14ac:dyDescent="0.25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Row],[Under 30]]="Yes", "Under 30", IF(Aggregate[[#This Row],[Senior]]="Yes", "Senior", 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 "Less than 5GB", IF(Aggregate[[#This Row],[Avg Monthly GB Download]]&lt;10, "Between 5 and 10GB", "10 or more GB"))</f>
        <v>Less than 5GB</v>
      </c>
    </row>
    <row r="6658" spans="1:23" x14ac:dyDescent="0.25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Row],[Under 30]]="Yes", "Under 30", IF(Aggregate[[#This Row],[Senior]]="Yes", "Senior", 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 "Less than 5GB", IF(Aggregate[[#This Row],[Avg Monthly GB Download]]&lt;10, "Between 5 and 10GB", "10 or more GB"))</f>
        <v>Less than 5GB</v>
      </c>
    </row>
    <row r="6659" spans="1:23" x14ac:dyDescent="0.25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Row],[Under 30]]="Yes", "Under 30", IF(Aggregate[[#This Row],[Senior]]="Yes", "Senior", 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 "Less than 5GB", IF(Aggregate[[#This Row],[Avg Monthly GB Download]]&lt;10, "Between 5 and 10GB", "10 or more GB"))</f>
        <v>10 or more GB</v>
      </c>
    </row>
    <row r="6660" spans="1:23" x14ac:dyDescent="0.25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Row],[Under 30]]="Yes", "Under 30", IF(Aggregate[[#This Row],[Senior]]="Yes", "Senior", 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 "Less than 5GB", IF(Aggregate[[#This Row],[Avg Monthly GB Download]]&lt;10, "Between 5 and 10GB", "10 or more GB"))</f>
        <v>Less than 5GB</v>
      </c>
    </row>
    <row r="6661" spans="1:23" x14ac:dyDescent="0.25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Row],[Under 30]]="Yes", "Under 30", IF(Aggregate[[#This Row],[Senior]]="Yes", "Senior", 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 "Less than 5GB", IF(Aggregate[[#This Row],[Avg Monthly GB Download]]&lt;10, "Between 5 and 10GB", "10 or more GB"))</f>
        <v>Less than 5GB</v>
      </c>
    </row>
    <row r="6662" spans="1:23" x14ac:dyDescent="0.25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Row],[Under 30]]="Yes", "Under 30", IF(Aggregate[[#This Row],[Senior]]="Yes", "Senior", 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 "Less than 5GB", IF(Aggregate[[#This Row],[Avg Monthly GB Download]]&lt;10, "Between 5 and 10GB", "10 or more GB"))</f>
        <v>10 or more GB</v>
      </c>
    </row>
    <row r="6663" spans="1:23" x14ac:dyDescent="0.25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Row],[Under 30]]="Yes", "Under 30", IF(Aggregate[[#This Row],[Senior]]="Yes", "Senior", 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 "Less than 5GB", IF(Aggregate[[#This Row],[Avg Monthly GB Download]]&lt;10, "Between 5 and 10GB", "10 or more GB"))</f>
        <v>10 or more GB</v>
      </c>
    </row>
    <row r="6664" spans="1:23" x14ac:dyDescent="0.25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Row],[Under 30]]="Yes", "Under 30", IF(Aggregate[[#This Row],[Senior]]="Yes", "Senior", 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 "Less than 5GB", IF(Aggregate[[#This Row],[Avg Monthly GB Download]]&lt;10, "Between 5 and 10GB", "10 or more GB"))</f>
        <v>10 or more GB</v>
      </c>
    </row>
    <row r="6665" spans="1:23" x14ac:dyDescent="0.25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Row],[Under 30]]="Yes", "Under 30", IF(Aggregate[[#This Row],[Senior]]="Yes", "Senior", 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 "Less than 5GB", IF(Aggregate[[#This Row],[Avg Monthly GB Download]]&lt;10, "Between 5 and 10GB", "10 or more GB"))</f>
        <v>Between 5 and 10GB</v>
      </c>
    </row>
    <row r="6666" spans="1:23" x14ac:dyDescent="0.25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Row],[Under 30]]="Yes", "Under 30", IF(Aggregate[[#This Row],[Senior]]="Yes", "Senior", 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 "Less than 5GB", IF(Aggregate[[#This Row],[Avg Monthly GB Download]]&lt;10, "Between 5 and 10GB", "10 or more GB"))</f>
        <v>Between 5 and 10GB</v>
      </c>
    </row>
    <row r="6667" spans="1:23" x14ac:dyDescent="0.25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Row],[Under 30]]="Yes", "Under 30", IF(Aggregate[[#This Row],[Senior]]="Yes", "Senior", 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 "Less than 5GB", IF(Aggregate[[#This Row],[Avg Monthly GB Download]]&lt;10, "Between 5 and 10GB", "10 or more GB"))</f>
        <v>Less than 5GB</v>
      </c>
    </row>
    <row r="6668" spans="1:23" x14ac:dyDescent="0.25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Row],[Under 30]]="Yes", "Under 30", IF(Aggregate[[#This Row],[Senior]]="Yes", "Senior", 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 "Less than 5GB", IF(Aggregate[[#This Row],[Avg Monthly GB Download]]&lt;10, "Between 5 and 10GB", "10 or more GB"))</f>
        <v>Between 5 and 10GB</v>
      </c>
    </row>
    <row r="6669" spans="1:23" x14ac:dyDescent="0.25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Row],[Under 30]]="Yes", "Under 30", IF(Aggregate[[#This Row],[Senior]]="Yes", "Senior", 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 "Less than 5GB", IF(Aggregate[[#This Row],[Avg Monthly GB Download]]&lt;10, "Between 5 and 10GB", "10 or more GB"))</f>
        <v>Less than 5GB</v>
      </c>
    </row>
    <row r="6670" spans="1:23" x14ac:dyDescent="0.25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Row],[Under 30]]="Yes", "Under 30", IF(Aggregate[[#This Row],[Senior]]="Yes", "Senior", 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 "Less than 5GB", IF(Aggregate[[#This Row],[Avg Monthly GB Download]]&lt;10, "Between 5 and 10GB", "10 or more GB"))</f>
        <v>Less than 5GB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D1ED3-D1DA-46BF-917F-70521F9F5A21}">
  <dimension ref="A3:D95"/>
  <sheetViews>
    <sheetView workbookViewId="0">
      <selection activeCell="B92" sqref="B92"/>
    </sheetView>
  </sheetViews>
  <sheetFormatPr defaultRowHeight="15" x14ac:dyDescent="0.25"/>
  <cols>
    <col min="1" max="1" width="18.85546875" bestFit="1" customWidth="1"/>
    <col min="2" max="2" width="19.5703125" bestFit="1" customWidth="1"/>
    <col min="3" max="3" width="9.140625" bestFit="1" customWidth="1"/>
    <col min="4" max="4" width="11.28515625" bestFit="1" customWidth="1"/>
    <col min="5" max="5" width="7.28515625" bestFit="1" customWidth="1"/>
    <col min="6" max="6" width="19.5703125" bestFit="1" customWidth="1"/>
    <col min="7" max="7" width="16.42578125" bestFit="1" customWidth="1"/>
    <col min="10" max="10" width="7.28515625" bestFit="1" customWidth="1"/>
  </cols>
  <sheetData>
    <row r="3" spans="1:3" x14ac:dyDescent="0.25">
      <c r="A3" s="2" t="s">
        <v>13490</v>
      </c>
      <c r="B3" t="s">
        <v>13493</v>
      </c>
    </row>
    <row r="4" spans="1:3" x14ac:dyDescent="0.25">
      <c r="A4" s="3" t="s">
        <v>8</v>
      </c>
      <c r="B4" s="4">
        <v>0.38223308883455581</v>
      </c>
    </row>
    <row r="5" spans="1:3" x14ac:dyDescent="0.25">
      <c r="A5" s="3" t="s">
        <v>39</v>
      </c>
      <c r="B5" s="4">
        <v>0.24706446201773305</v>
      </c>
    </row>
    <row r="6" spans="1:3" x14ac:dyDescent="0.25">
      <c r="A6" s="3" t="s">
        <v>7</v>
      </c>
      <c r="B6" s="4">
        <v>0.22999222999222999</v>
      </c>
    </row>
    <row r="7" spans="1:3" x14ac:dyDescent="0.25">
      <c r="A7" s="3" t="s">
        <v>13491</v>
      </c>
      <c r="B7" s="4">
        <v>0.2685808284731569</v>
      </c>
    </row>
    <row r="10" spans="1:3" x14ac:dyDescent="0.25">
      <c r="A10" s="2" t="s">
        <v>13490</v>
      </c>
      <c r="B10" t="s">
        <v>13501</v>
      </c>
      <c r="C10" t="s">
        <v>13502</v>
      </c>
    </row>
    <row r="11" spans="1:3" x14ac:dyDescent="0.25">
      <c r="A11" s="3" t="s">
        <v>13494</v>
      </c>
      <c r="B11" s="8">
        <v>1093</v>
      </c>
      <c r="C11" s="4">
        <v>0.21957913998170173</v>
      </c>
    </row>
    <row r="12" spans="1:3" x14ac:dyDescent="0.25">
      <c r="A12" s="3" t="s">
        <v>13495</v>
      </c>
      <c r="B12" s="8">
        <v>1234</v>
      </c>
      <c r="C12" s="4">
        <v>0.24230145867098865</v>
      </c>
    </row>
    <row r="13" spans="1:3" x14ac:dyDescent="0.25">
      <c r="A13" s="3" t="s">
        <v>13496</v>
      </c>
      <c r="B13" s="8">
        <v>1318</v>
      </c>
      <c r="C13" s="4">
        <v>0.2503793626707132</v>
      </c>
    </row>
    <row r="14" spans="1:3" x14ac:dyDescent="0.25">
      <c r="A14" s="3" t="s">
        <v>13497</v>
      </c>
      <c r="B14" s="8">
        <v>1123</v>
      </c>
      <c r="C14" s="4">
        <v>0.25022261798753337</v>
      </c>
    </row>
    <row r="15" spans="1:3" x14ac:dyDescent="0.25">
      <c r="A15" s="3" t="s">
        <v>13498</v>
      </c>
      <c r="B15" s="8">
        <v>1074</v>
      </c>
      <c r="C15" s="4">
        <v>0.27932960893854747</v>
      </c>
    </row>
    <row r="16" spans="1:3" x14ac:dyDescent="0.25">
      <c r="A16" s="3" t="s">
        <v>13499</v>
      </c>
      <c r="B16" s="8">
        <v>603</v>
      </c>
      <c r="C16" s="4">
        <v>0.39800995024875624</v>
      </c>
    </row>
    <row r="17" spans="1:4" x14ac:dyDescent="0.25">
      <c r="A17" s="3" t="s">
        <v>13500</v>
      </c>
      <c r="B17" s="8">
        <v>242</v>
      </c>
      <c r="C17" s="4">
        <v>0.43801652892561982</v>
      </c>
    </row>
    <row r="18" spans="1:4" x14ac:dyDescent="0.25">
      <c r="A18" s="3" t="s">
        <v>13491</v>
      </c>
      <c r="B18" s="8">
        <v>6687</v>
      </c>
      <c r="C18" s="4">
        <v>0.2685808284731569</v>
      </c>
    </row>
    <row r="22" spans="1:4" x14ac:dyDescent="0.25">
      <c r="A22" s="2" t="s">
        <v>13493</v>
      </c>
      <c r="B22" s="2" t="s">
        <v>13507</v>
      </c>
    </row>
    <row r="23" spans="1:4" x14ac:dyDescent="0.25">
      <c r="A23" s="2" t="s">
        <v>13490</v>
      </c>
      <c r="B23" t="s">
        <v>25</v>
      </c>
      <c r="C23" t="s">
        <v>21</v>
      </c>
      <c r="D23" t="s">
        <v>13491</v>
      </c>
    </row>
    <row r="24" spans="1:4" x14ac:dyDescent="0.25">
      <c r="A24" s="3" t="s">
        <v>13504</v>
      </c>
      <c r="B24" s="4">
        <v>0.27715091678420312</v>
      </c>
      <c r="C24" s="4">
        <v>0.27459016393442626</v>
      </c>
      <c r="D24" s="4">
        <v>0.27677496991576411</v>
      </c>
    </row>
    <row r="25" spans="1:4" x14ac:dyDescent="0.25">
      <c r="A25" s="3" t="s">
        <v>13505</v>
      </c>
      <c r="B25" s="4">
        <v>0.33591731266149871</v>
      </c>
      <c r="C25" s="4">
        <v>0.31914893617021278</v>
      </c>
      <c r="D25" s="4">
        <v>0.33370723499719573</v>
      </c>
    </row>
    <row r="26" spans="1:4" x14ac:dyDescent="0.25">
      <c r="A26" s="3" t="s">
        <v>13506</v>
      </c>
      <c r="B26" s="4">
        <v>0.34685863874345552</v>
      </c>
      <c r="C26" s="4">
        <v>0.12310385064177364</v>
      </c>
      <c r="D26" s="4">
        <v>0.22856261566933991</v>
      </c>
    </row>
    <row r="27" spans="1:4" x14ac:dyDescent="0.25">
      <c r="A27" s="3" t="s">
        <v>13491</v>
      </c>
      <c r="B27" s="4">
        <v>0.3210947930574099</v>
      </c>
      <c r="C27" s="4">
        <v>0.16096671226630188</v>
      </c>
      <c r="D27" s="4">
        <v>0.2685808284731569</v>
      </c>
    </row>
    <row r="31" spans="1:4" x14ac:dyDescent="0.25">
      <c r="A31" s="2" t="s">
        <v>3</v>
      </c>
      <c r="B31" t="s">
        <v>88</v>
      </c>
    </row>
    <row r="33" spans="1:2" x14ac:dyDescent="0.25">
      <c r="A33" s="2" t="s">
        <v>13490</v>
      </c>
      <c r="B33" t="s">
        <v>13493</v>
      </c>
    </row>
    <row r="34" spans="1:2" x14ac:dyDescent="0.25">
      <c r="A34" s="3" t="s">
        <v>23</v>
      </c>
      <c r="B34" s="4">
        <v>0.375</v>
      </c>
    </row>
    <row r="35" spans="1:2" x14ac:dyDescent="0.25">
      <c r="A35" s="3" t="s">
        <v>27</v>
      </c>
      <c r="B35" s="4">
        <v>0.29411764705882354</v>
      </c>
    </row>
    <row r="36" spans="1:2" x14ac:dyDescent="0.25">
      <c r="A36" s="3" t="s">
        <v>28</v>
      </c>
      <c r="B36" s="4">
        <v>6.25E-2</v>
      </c>
    </row>
    <row r="37" spans="1:2" x14ac:dyDescent="0.25">
      <c r="A37" s="3" t="s">
        <v>29</v>
      </c>
      <c r="B37" s="4">
        <v>0.16666666666666666</v>
      </c>
    </row>
    <row r="38" spans="1:2" x14ac:dyDescent="0.25">
      <c r="A38" s="3" t="s">
        <v>89</v>
      </c>
      <c r="B38" s="4">
        <v>0.75</v>
      </c>
    </row>
    <row r="39" spans="1:2" x14ac:dyDescent="0.25">
      <c r="A39" s="3" t="s">
        <v>30</v>
      </c>
      <c r="B39" s="4">
        <v>0.375</v>
      </c>
    </row>
    <row r="40" spans="1:2" x14ac:dyDescent="0.25">
      <c r="A40" s="3" t="s">
        <v>31</v>
      </c>
      <c r="B40" s="4">
        <v>0.125</v>
      </c>
    </row>
    <row r="41" spans="1:2" x14ac:dyDescent="0.25">
      <c r="A41" s="3" t="s">
        <v>35</v>
      </c>
      <c r="B41" s="4">
        <v>0.2</v>
      </c>
    </row>
    <row r="42" spans="1:2" x14ac:dyDescent="0.25">
      <c r="A42" s="3" t="s">
        <v>36</v>
      </c>
      <c r="B42" s="4">
        <v>0.35</v>
      </c>
    </row>
    <row r="43" spans="1:2" x14ac:dyDescent="0.25">
      <c r="A43" s="3" t="s">
        <v>37</v>
      </c>
      <c r="B43" s="4">
        <v>0.125</v>
      </c>
    </row>
    <row r="44" spans="1:2" x14ac:dyDescent="0.25">
      <c r="A44" s="3" t="s">
        <v>93</v>
      </c>
      <c r="B44" s="4">
        <v>0.125</v>
      </c>
    </row>
    <row r="45" spans="1:2" x14ac:dyDescent="0.25">
      <c r="A45" s="3" t="s">
        <v>41</v>
      </c>
      <c r="B45" s="4">
        <v>0.33333333333333331</v>
      </c>
    </row>
    <row r="46" spans="1:2" x14ac:dyDescent="0.25">
      <c r="A46" s="3" t="s">
        <v>43</v>
      </c>
      <c r="B46" s="4">
        <v>0.25</v>
      </c>
    </row>
    <row r="47" spans="1:2" x14ac:dyDescent="0.25">
      <c r="A47" s="3" t="s">
        <v>44</v>
      </c>
      <c r="B47" s="4">
        <v>0.23333333333333334</v>
      </c>
    </row>
    <row r="48" spans="1:2" x14ac:dyDescent="0.25">
      <c r="A48" s="3" t="s">
        <v>45</v>
      </c>
      <c r="B48" s="4">
        <v>0.66666666666666663</v>
      </c>
    </row>
    <row r="49" spans="1:2" x14ac:dyDescent="0.25">
      <c r="A49" s="3" t="s">
        <v>46</v>
      </c>
      <c r="B49" s="4">
        <v>0.1875</v>
      </c>
    </row>
    <row r="50" spans="1:2" x14ac:dyDescent="0.25">
      <c r="A50" s="3" t="s">
        <v>47</v>
      </c>
      <c r="B50" s="4">
        <v>0.5</v>
      </c>
    </row>
    <row r="51" spans="1:2" x14ac:dyDescent="0.25">
      <c r="A51" s="3" t="s">
        <v>50</v>
      </c>
      <c r="B51" s="4">
        <v>0.5</v>
      </c>
    </row>
    <row r="52" spans="1:2" x14ac:dyDescent="0.25">
      <c r="A52" s="3" t="s">
        <v>51</v>
      </c>
      <c r="B52" s="4">
        <v>0.3125</v>
      </c>
    </row>
    <row r="53" spans="1:2" x14ac:dyDescent="0.25">
      <c r="A53" s="3" t="s">
        <v>52</v>
      </c>
      <c r="B53" s="4">
        <v>0.3</v>
      </c>
    </row>
    <row r="54" spans="1:2" x14ac:dyDescent="0.25">
      <c r="A54" s="3" t="s">
        <v>54</v>
      </c>
      <c r="B54" s="4">
        <v>0.33333333333333331</v>
      </c>
    </row>
    <row r="55" spans="1:2" x14ac:dyDescent="0.25">
      <c r="A55" s="3" t="s">
        <v>55</v>
      </c>
      <c r="B55" s="4">
        <v>0.27777777777777779</v>
      </c>
    </row>
    <row r="56" spans="1:2" x14ac:dyDescent="0.25">
      <c r="A56" s="3" t="s">
        <v>58</v>
      </c>
      <c r="B56" s="4">
        <v>0.125</v>
      </c>
    </row>
    <row r="57" spans="1:2" x14ac:dyDescent="0.25">
      <c r="A57" s="3" t="s">
        <v>94</v>
      </c>
      <c r="B57" s="4">
        <v>0.30769230769230771</v>
      </c>
    </row>
    <row r="58" spans="1:2" x14ac:dyDescent="0.25">
      <c r="A58" s="3" t="s">
        <v>59</v>
      </c>
      <c r="B58" s="4">
        <v>0.3125</v>
      </c>
    </row>
    <row r="59" spans="1:2" x14ac:dyDescent="0.25">
      <c r="A59" s="3" t="s">
        <v>60</v>
      </c>
      <c r="B59" s="4">
        <v>0</v>
      </c>
    </row>
    <row r="60" spans="1:2" x14ac:dyDescent="0.25">
      <c r="A60" s="3" t="s">
        <v>61</v>
      </c>
      <c r="B60" s="4">
        <v>0.18181818181818182</v>
      </c>
    </row>
    <row r="61" spans="1:2" x14ac:dyDescent="0.25">
      <c r="A61" s="3" t="s">
        <v>62</v>
      </c>
      <c r="B61" s="4">
        <v>0.25</v>
      </c>
    </row>
    <row r="62" spans="1:2" x14ac:dyDescent="0.25">
      <c r="A62" s="3" t="s">
        <v>63</v>
      </c>
      <c r="B62" s="4">
        <v>0.33333333333333331</v>
      </c>
    </row>
    <row r="63" spans="1:2" x14ac:dyDescent="0.25">
      <c r="A63" s="3" t="s">
        <v>64</v>
      </c>
      <c r="B63" s="4">
        <v>0.625</v>
      </c>
    </row>
    <row r="64" spans="1:2" x14ac:dyDescent="0.25">
      <c r="A64" s="3" t="s">
        <v>67</v>
      </c>
      <c r="B64" s="4">
        <v>0.16666666666666666</v>
      </c>
    </row>
    <row r="65" spans="1:2" x14ac:dyDescent="0.25">
      <c r="A65" s="3" t="s">
        <v>68</v>
      </c>
      <c r="B65" s="4">
        <v>0.4</v>
      </c>
    </row>
    <row r="66" spans="1:2" x14ac:dyDescent="0.25">
      <c r="A66" s="3" t="s">
        <v>69</v>
      </c>
      <c r="B66" s="4">
        <v>0.22222222222222221</v>
      </c>
    </row>
    <row r="67" spans="1:2" x14ac:dyDescent="0.25">
      <c r="A67" s="3" t="s">
        <v>70</v>
      </c>
      <c r="B67" s="4">
        <v>0.1875</v>
      </c>
    </row>
    <row r="68" spans="1:2" x14ac:dyDescent="0.25">
      <c r="A68" s="3" t="s">
        <v>71</v>
      </c>
      <c r="B68" s="4">
        <v>0.36842105263157893</v>
      </c>
    </row>
    <row r="69" spans="1:2" x14ac:dyDescent="0.25">
      <c r="A69" s="3" t="s">
        <v>72</v>
      </c>
      <c r="B69" s="4">
        <v>0.27272727272727271</v>
      </c>
    </row>
    <row r="70" spans="1:2" x14ac:dyDescent="0.25">
      <c r="A70" s="3" t="s">
        <v>73</v>
      </c>
      <c r="B70" s="4">
        <v>0.21428571428571427</v>
      </c>
    </row>
    <row r="71" spans="1:2" x14ac:dyDescent="0.25">
      <c r="A71" s="3" t="s">
        <v>74</v>
      </c>
      <c r="B71" s="4">
        <v>0.33333333333333331</v>
      </c>
    </row>
    <row r="72" spans="1:2" x14ac:dyDescent="0.25">
      <c r="A72" s="3" t="s">
        <v>75</v>
      </c>
      <c r="B72" s="4">
        <v>0.25</v>
      </c>
    </row>
    <row r="73" spans="1:2" x14ac:dyDescent="0.25">
      <c r="A73" s="3" t="s">
        <v>76</v>
      </c>
      <c r="B73" s="4">
        <v>0</v>
      </c>
    </row>
    <row r="74" spans="1:2" x14ac:dyDescent="0.25">
      <c r="A74" s="3" t="s">
        <v>77</v>
      </c>
      <c r="B74" s="4">
        <v>0.1</v>
      </c>
    </row>
    <row r="75" spans="1:2" x14ac:dyDescent="0.25">
      <c r="A75" s="3" t="s">
        <v>78</v>
      </c>
      <c r="B75" s="4">
        <v>0.16666666666666666</v>
      </c>
    </row>
    <row r="76" spans="1:2" x14ac:dyDescent="0.25">
      <c r="A76" s="3" t="s">
        <v>79</v>
      </c>
      <c r="B76" s="4">
        <v>0.41666666666666669</v>
      </c>
    </row>
    <row r="77" spans="1:2" x14ac:dyDescent="0.25">
      <c r="A77" s="3" t="s">
        <v>80</v>
      </c>
      <c r="B77" s="4">
        <v>0.16666666666666666</v>
      </c>
    </row>
    <row r="78" spans="1:2" x14ac:dyDescent="0.25">
      <c r="A78" s="3" t="s">
        <v>81</v>
      </c>
      <c r="B78" s="4">
        <v>0.16666666666666666</v>
      </c>
    </row>
    <row r="79" spans="1:2" x14ac:dyDescent="0.25">
      <c r="A79" s="3" t="s">
        <v>82</v>
      </c>
      <c r="B79" s="4">
        <v>8.3333333333333329E-2</v>
      </c>
    </row>
    <row r="80" spans="1:2" x14ac:dyDescent="0.25">
      <c r="A80" s="3" t="s">
        <v>83</v>
      </c>
      <c r="B80" s="4">
        <v>0.125</v>
      </c>
    </row>
    <row r="81" spans="1:4" x14ac:dyDescent="0.25">
      <c r="A81" s="3" t="s">
        <v>84</v>
      </c>
      <c r="B81" s="4">
        <v>0.25</v>
      </c>
    </row>
    <row r="82" spans="1:4" x14ac:dyDescent="0.25">
      <c r="A82" s="3" t="s">
        <v>85</v>
      </c>
      <c r="B82" s="4">
        <v>0.13333333333333333</v>
      </c>
    </row>
    <row r="83" spans="1:4" x14ac:dyDescent="0.25">
      <c r="A83" s="3" t="s">
        <v>86</v>
      </c>
      <c r="B83" s="4">
        <v>0.15</v>
      </c>
    </row>
    <row r="87" spans="1:4" x14ac:dyDescent="0.25">
      <c r="A87" s="2" t="s">
        <v>13518</v>
      </c>
      <c r="B87" s="2" t="s">
        <v>13507</v>
      </c>
    </row>
    <row r="88" spans="1:4" x14ac:dyDescent="0.25">
      <c r="A88" s="2" t="s">
        <v>13490</v>
      </c>
      <c r="B88" t="s">
        <v>32</v>
      </c>
      <c r="C88" t="s">
        <v>98</v>
      </c>
      <c r="D88" t="s">
        <v>53</v>
      </c>
    </row>
    <row r="89" spans="1:4" x14ac:dyDescent="0.25">
      <c r="A89" s="3" t="s">
        <v>13508</v>
      </c>
      <c r="B89" s="4">
        <v>0.53816584294343772</v>
      </c>
      <c r="C89" s="4">
        <v>8.3916083916083919E-2</v>
      </c>
      <c r="D89" s="4">
        <v>0</v>
      </c>
    </row>
    <row r="90" spans="1:4" x14ac:dyDescent="0.25">
      <c r="A90" s="3" t="s">
        <v>13509</v>
      </c>
      <c r="B90" s="4">
        <v>0.40706605222734255</v>
      </c>
      <c r="C90" s="4">
        <v>0.10294117647058823</v>
      </c>
      <c r="D90" s="4">
        <v>1.6393442622950821E-2</v>
      </c>
    </row>
    <row r="91" spans="1:4" x14ac:dyDescent="0.25">
      <c r="A91" s="3" t="s">
        <v>13510</v>
      </c>
      <c r="B91" s="4">
        <v>0.38048780487804879</v>
      </c>
      <c r="C91" s="4">
        <v>7.116104868913857E-2</v>
      </c>
      <c r="D91" s="4">
        <v>1.6129032258064516E-2</v>
      </c>
    </row>
    <row r="92" spans="1:4" x14ac:dyDescent="0.25">
      <c r="A92" s="3" t="s">
        <v>13511</v>
      </c>
      <c r="B92" s="4">
        <v>0.36259541984732824</v>
      </c>
      <c r="C92" s="4">
        <v>0.12643678160919541</v>
      </c>
      <c r="D92" s="4">
        <v>2.6737967914438502E-2</v>
      </c>
    </row>
    <row r="93" spans="1:4" x14ac:dyDescent="0.25">
      <c r="A93" s="3" t="s">
        <v>13512</v>
      </c>
      <c r="B93" s="4">
        <v>0.32446808510638298</v>
      </c>
      <c r="C93" s="4">
        <v>0.14144736842105263</v>
      </c>
      <c r="D93" s="4">
        <v>4.6666666666666669E-2</v>
      </c>
    </row>
    <row r="94" spans="1:4" x14ac:dyDescent="0.25">
      <c r="A94" s="3" t="s">
        <v>13513</v>
      </c>
      <c r="B94" s="4">
        <v>0.27848101265822783</v>
      </c>
      <c r="C94" s="4">
        <v>0.12714776632302405</v>
      </c>
      <c r="D94" s="4">
        <v>2.8967254408060455E-2</v>
      </c>
    </row>
    <row r="95" spans="1:4" x14ac:dyDescent="0.25">
      <c r="A95" s="3" t="s">
        <v>13514</v>
      </c>
      <c r="B95" s="4"/>
      <c r="C95" s="4">
        <v>0.22222222222222221</v>
      </c>
      <c r="D95" s="4">
        <v>2.5974025974025976E-2</v>
      </c>
    </row>
  </sheetData>
  <conditionalFormatting pivot="1" sqref="B34:B8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topLeftCell="M1" workbookViewId="0">
      <selection activeCell="AD1" sqref="AD1"/>
    </sheetView>
  </sheetViews>
  <sheetFormatPr defaultRowHeight="15" x14ac:dyDescent="0.25"/>
  <cols>
    <col min="1" max="1" width="14.140625" bestFit="1" customWidth="1"/>
    <col min="2" max="2" width="13.7109375" bestFit="1" customWidth="1"/>
    <col min="3" max="3" width="28.140625" bestFit="1" customWidth="1"/>
    <col min="4" max="4" width="12.28515625" bestFit="1" customWidth="1"/>
    <col min="5" max="5" width="12.5703125" bestFit="1" customWidth="1"/>
    <col min="6" max="7" width="12" bestFit="1" customWidth="1"/>
    <col min="8" max="8" width="12.28515625" bestFit="1" customWidth="1"/>
    <col min="9" max="9" width="10.5703125" bestFit="1" customWidth="1"/>
    <col min="10" max="10" width="27.5703125" bestFit="1" customWidth="1"/>
    <col min="11" max="11" width="23.7109375" bestFit="1" customWidth="1"/>
    <col min="12" max="12" width="27.42578125" bestFit="1" customWidth="1"/>
    <col min="13" max="13" width="21.28515625" bestFit="1" customWidth="1"/>
    <col min="14" max="14" width="19.85546875" bestFit="1" customWidth="1"/>
    <col min="15" max="15" width="7.85546875" bestFit="1" customWidth="1"/>
    <col min="16" max="16" width="16.85546875" bestFit="1" customWidth="1"/>
    <col min="17" max="17" width="15.7109375" bestFit="1" customWidth="1"/>
    <col min="18" max="18" width="6.7109375" bestFit="1" customWidth="1"/>
    <col min="19" max="19" width="11.28515625" bestFit="1" customWidth="1"/>
    <col min="20" max="20" width="9" bestFit="1" customWidth="1"/>
    <col min="21" max="21" width="8.85546875" bestFit="1" customWidth="1"/>
    <col min="22" max="22" width="31.42578125" bestFit="1" customWidth="1"/>
    <col min="23" max="23" width="34.85546875" bestFit="1" customWidth="1"/>
    <col min="24" max="24" width="16.140625" bestFit="1" customWidth="1"/>
    <col min="25" max="25" width="18.85546875" bestFit="1" customWidth="1"/>
    <col min="26" max="26" width="17.5703125" bestFit="1" customWidth="1"/>
    <col min="27" max="27" width="15.140625" bestFit="1" customWidth="1"/>
    <col min="28" max="28" width="17" bestFit="1" customWidth="1"/>
    <col min="29" max="29" width="41.42578125" bestFit="1" customWidth="1"/>
    <col min="30" max="30" width="10.85546875" bestFit="1" customWidth="1"/>
  </cols>
  <sheetData>
    <row r="1" spans="1:30" x14ac:dyDescent="0.25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x14ac:dyDescent="0.25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 1, 0)</f>
        <v>0</v>
      </c>
    </row>
    <row r="3" spans="1:30" x14ac:dyDescent="0.25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 1, 0)</f>
        <v>0</v>
      </c>
    </row>
    <row r="4" spans="1:30" x14ac:dyDescent="0.25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 1, 0)</f>
        <v>0</v>
      </c>
    </row>
    <row r="5" spans="1:30" x14ac:dyDescent="0.25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 1, 0)</f>
        <v>0</v>
      </c>
    </row>
    <row r="6" spans="1:30" x14ac:dyDescent="0.25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 1, 0)</f>
        <v>0</v>
      </c>
    </row>
    <row r="7" spans="1:30" x14ac:dyDescent="0.25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 1, 0)</f>
        <v>0</v>
      </c>
    </row>
    <row r="8" spans="1:30" x14ac:dyDescent="0.25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 1, 0)</f>
        <v>0</v>
      </c>
    </row>
    <row r="9" spans="1:30" x14ac:dyDescent="0.25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 1, 0)</f>
        <v>0</v>
      </c>
    </row>
    <row r="10" spans="1:30" x14ac:dyDescent="0.25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 1, 0)</f>
        <v>0</v>
      </c>
    </row>
    <row r="11" spans="1:30" x14ac:dyDescent="0.25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 1, 0)</f>
        <v>0</v>
      </c>
    </row>
    <row r="12" spans="1:30" x14ac:dyDescent="0.25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 1, 0)</f>
        <v>0</v>
      </c>
    </row>
    <row r="13" spans="1:30" x14ac:dyDescent="0.25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 1, 0)</f>
        <v>0</v>
      </c>
    </row>
    <row r="14" spans="1:30" x14ac:dyDescent="0.25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 1, 0)</f>
        <v>0</v>
      </c>
    </row>
    <row r="15" spans="1:30" x14ac:dyDescent="0.25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 1, 0)</f>
        <v>0</v>
      </c>
    </row>
    <row r="16" spans="1:30" x14ac:dyDescent="0.25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 1, 0)</f>
        <v>0</v>
      </c>
    </row>
    <row r="17" spans="1:30" x14ac:dyDescent="0.25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 1, 0)</f>
        <v>0</v>
      </c>
    </row>
    <row r="18" spans="1:30" x14ac:dyDescent="0.25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 1, 0)</f>
        <v>0</v>
      </c>
    </row>
    <row r="19" spans="1:30" x14ac:dyDescent="0.25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 1, 0)</f>
        <v>0</v>
      </c>
    </row>
    <row r="20" spans="1:30" x14ac:dyDescent="0.25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 1, 0)</f>
        <v>0</v>
      </c>
    </row>
    <row r="21" spans="1:30" x14ac:dyDescent="0.25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 1, 0)</f>
        <v>0</v>
      </c>
    </row>
    <row r="22" spans="1:30" x14ac:dyDescent="0.25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 1, 0)</f>
        <v>0</v>
      </c>
    </row>
    <row r="23" spans="1:30" x14ac:dyDescent="0.25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 1, 0)</f>
        <v>0</v>
      </c>
    </row>
    <row r="24" spans="1:30" x14ac:dyDescent="0.25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 1, 0)</f>
        <v>0</v>
      </c>
    </row>
    <row r="25" spans="1:30" x14ac:dyDescent="0.25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 1, 0)</f>
        <v>0</v>
      </c>
    </row>
    <row r="26" spans="1:30" x14ac:dyDescent="0.25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 1, 0)</f>
        <v>0</v>
      </c>
    </row>
    <row r="27" spans="1:30" x14ac:dyDescent="0.25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 1, 0)</f>
        <v>0</v>
      </c>
    </row>
    <row r="28" spans="1:30" x14ac:dyDescent="0.25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 1, 0)</f>
        <v>0</v>
      </c>
    </row>
    <row r="29" spans="1:30" x14ac:dyDescent="0.25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 1, 0)</f>
        <v>0</v>
      </c>
    </row>
    <row r="30" spans="1:30" x14ac:dyDescent="0.25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 1, 0)</f>
        <v>0</v>
      </c>
    </row>
    <row r="31" spans="1:30" x14ac:dyDescent="0.25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 1, 0)</f>
        <v>0</v>
      </c>
    </row>
    <row r="32" spans="1:30" x14ac:dyDescent="0.25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 1, 0)</f>
        <v>0</v>
      </c>
    </row>
    <row r="33" spans="1:30" x14ac:dyDescent="0.25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 1, 0)</f>
        <v>0</v>
      </c>
    </row>
    <row r="34" spans="1:30" x14ac:dyDescent="0.25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 1, 0)</f>
        <v>0</v>
      </c>
    </row>
    <row r="35" spans="1:30" x14ac:dyDescent="0.25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 1, 0)</f>
        <v>0</v>
      </c>
    </row>
    <row r="36" spans="1:30" x14ac:dyDescent="0.25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 1, 0)</f>
        <v>0</v>
      </c>
    </row>
    <row r="37" spans="1:30" x14ac:dyDescent="0.25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 1, 0)</f>
        <v>0</v>
      </c>
    </row>
    <row r="38" spans="1:30" x14ac:dyDescent="0.25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 1, 0)</f>
        <v>0</v>
      </c>
    </row>
    <row r="39" spans="1:30" x14ac:dyDescent="0.25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 1, 0)</f>
        <v>0</v>
      </c>
    </row>
    <row r="40" spans="1:30" x14ac:dyDescent="0.25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 1, 0)</f>
        <v>0</v>
      </c>
    </row>
    <row r="41" spans="1:30" x14ac:dyDescent="0.25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 1, 0)</f>
        <v>0</v>
      </c>
    </row>
    <row r="42" spans="1:30" x14ac:dyDescent="0.25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 1, 0)</f>
        <v>1</v>
      </c>
    </row>
    <row r="43" spans="1:30" x14ac:dyDescent="0.25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 1, 0)</f>
        <v>0</v>
      </c>
    </row>
    <row r="44" spans="1:30" x14ac:dyDescent="0.25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 1, 0)</f>
        <v>0</v>
      </c>
    </row>
    <row r="45" spans="1:30" x14ac:dyDescent="0.25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 1, 0)</f>
        <v>0</v>
      </c>
    </row>
    <row r="46" spans="1:30" x14ac:dyDescent="0.25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 1, 0)</f>
        <v>0</v>
      </c>
    </row>
    <row r="47" spans="1:30" x14ac:dyDescent="0.25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 1, 0)</f>
        <v>0</v>
      </c>
    </row>
    <row r="48" spans="1:30" x14ac:dyDescent="0.25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 1, 0)</f>
        <v>0</v>
      </c>
    </row>
    <row r="49" spans="1:30" x14ac:dyDescent="0.25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 1, 0)</f>
        <v>0</v>
      </c>
    </row>
    <row r="50" spans="1:30" x14ac:dyDescent="0.25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 1, 0)</f>
        <v>0</v>
      </c>
    </row>
    <row r="51" spans="1:30" x14ac:dyDescent="0.25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 1, 0)</f>
        <v>0</v>
      </c>
    </row>
    <row r="52" spans="1:30" x14ac:dyDescent="0.25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 1, 0)</f>
        <v>0</v>
      </c>
    </row>
    <row r="53" spans="1:30" x14ac:dyDescent="0.25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 1, 0)</f>
        <v>0</v>
      </c>
    </row>
    <row r="54" spans="1:30" x14ac:dyDescent="0.25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 1, 0)</f>
        <v>0</v>
      </c>
    </row>
    <row r="55" spans="1:30" x14ac:dyDescent="0.25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 1, 0)</f>
        <v>0</v>
      </c>
    </row>
    <row r="56" spans="1:30" x14ac:dyDescent="0.25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 1, 0)</f>
        <v>0</v>
      </c>
    </row>
    <row r="57" spans="1:30" x14ac:dyDescent="0.25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 1, 0)</f>
        <v>0</v>
      </c>
    </row>
    <row r="58" spans="1:30" x14ac:dyDescent="0.25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 1, 0)</f>
        <v>0</v>
      </c>
    </row>
    <row r="59" spans="1:30" x14ac:dyDescent="0.25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 1, 0)</f>
        <v>0</v>
      </c>
    </row>
    <row r="60" spans="1:30" x14ac:dyDescent="0.25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 1, 0)</f>
        <v>0</v>
      </c>
    </row>
    <row r="61" spans="1:30" x14ac:dyDescent="0.25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 1, 0)</f>
        <v>0</v>
      </c>
    </row>
    <row r="62" spans="1:30" x14ac:dyDescent="0.25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 1, 0)</f>
        <v>0</v>
      </c>
    </row>
    <row r="63" spans="1:30" x14ac:dyDescent="0.25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 1, 0)</f>
        <v>0</v>
      </c>
    </row>
    <row r="64" spans="1:30" x14ac:dyDescent="0.25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 1, 0)</f>
        <v>0</v>
      </c>
    </row>
    <row r="65" spans="1:30" x14ac:dyDescent="0.25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 1, 0)</f>
        <v>0</v>
      </c>
    </row>
    <row r="66" spans="1:30" x14ac:dyDescent="0.25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 1, 0)</f>
        <v>0</v>
      </c>
    </row>
    <row r="67" spans="1:30" x14ac:dyDescent="0.25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 1, 0)</f>
        <v>0</v>
      </c>
    </row>
    <row r="68" spans="1:30" x14ac:dyDescent="0.25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 1, 0)</f>
        <v>0</v>
      </c>
    </row>
    <row r="69" spans="1:30" x14ac:dyDescent="0.25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 1, 0)</f>
        <v>0</v>
      </c>
    </row>
    <row r="70" spans="1:30" x14ac:dyDescent="0.25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 1, 0)</f>
        <v>0</v>
      </c>
    </row>
    <row r="71" spans="1:30" x14ac:dyDescent="0.25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 1, 0)</f>
        <v>0</v>
      </c>
    </row>
    <row r="72" spans="1:30" x14ac:dyDescent="0.25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 1, 0)</f>
        <v>0</v>
      </c>
    </row>
    <row r="73" spans="1:30" x14ac:dyDescent="0.25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 1, 0)</f>
        <v>0</v>
      </c>
    </row>
    <row r="74" spans="1:30" x14ac:dyDescent="0.25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 1, 0)</f>
        <v>0</v>
      </c>
    </row>
    <row r="75" spans="1:30" x14ac:dyDescent="0.25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 1, 0)</f>
        <v>0</v>
      </c>
    </row>
    <row r="76" spans="1:30" x14ac:dyDescent="0.25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 1, 0)</f>
        <v>0</v>
      </c>
    </row>
    <row r="77" spans="1:30" x14ac:dyDescent="0.25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 1, 0)</f>
        <v>0</v>
      </c>
    </row>
    <row r="78" spans="1:30" x14ac:dyDescent="0.25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 1, 0)</f>
        <v>0</v>
      </c>
    </row>
    <row r="79" spans="1:30" x14ac:dyDescent="0.25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 1, 0)</f>
        <v>0</v>
      </c>
    </row>
    <row r="80" spans="1:30" x14ac:dyDescent="0.25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 1, 0)</f>
        <v>0</v>
      </c>
    </row>
    <row r="81" spans="1:30" x14ac:dyDescent="0.25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 1, 0)</f>
        <v>0</v>
      </c>
    </row>
    <row r="82" spans="1:30" x14ac:dyDescent="0.25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 1, 0)</f>
        <v>0</v>
      </c>
    </row>
    <row r="83" spans="1:30" x14ac:dyDescent="0.25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 1, 0)</f>
        <v>0</v>
      </c>
    </row>
    <row r="84" spans="1:30" x14ac:dyDescent="0.25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 1, 0)</f>
        <v>0</v>
      </c>
    </row>
    <row r="85" spans="1:30" x14ac:dyDescent="0.25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 1, 0)</f>
        <v>0</v>
      </c>
    </row>
    <row r="86" spans="1:30" x14ac:dyDescent="0.25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 1, 0)</f>
        <v>0</v>
      </c>
    </row>
    <row r="87" spans="1:30" x14ac:dyDescent="0.25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 1, 0)</f>
        <v>0</v>
      </c>
    </row>
    <row r="88" spans="1:30" x14ac:dyDescent="0.25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 1, 0)</f>
        <v>0</v>
      </c>
    </row>
    <row r="89" spans="1:30" x14ac:dyDescent="0.25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 1, 0)</f>
        <v>0</v>
      </c>
    </row>
    <row r="90" spans="1:30" x14ac:dyDescent="0.25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 1, 0)</f>
        <v>0</v>
      </c>
    </row>
    <row r="91" spans="1:30" x14ac:dyDescent="0.25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 1, 0)</f>
        <v>0</v>
      </c>
    </row>
    <row r="92" spans="1:30" x14ac:dyDescent="0.25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 1, 0)</f>
        <v>0</v>
      </c>
    </row>
    <row r="93" spans="1:30" x14ac:dyDescent="0.25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 1, 0)</f>
        <v>0</v>
      </c>
    </row>
    <row r="94" spans="1:30" x14ac:dyDescent="0.25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 1, 0)</f>
        <v>0</v>
      </c>
    </row>
    <row r="95" spans="1:30" x14ac:dyDescent="0.25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 1, 0)</f>
        <v>0</v>
      </c>
    </row>
    <row r="96" spans="1:30" x14ac:dyDescent="0.25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 1, 0)</f>
        <v>0</v>
      </c>
    </row>
    <row r="97" spans="1:30" x14ac:dyDescent="0.25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 1, 0)</f>
        <v>0</v>
      </c>
    </row>
    <row r="98" spans="1:30" x14ac:dyDescent="0.25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 1, 0)</f>
        <v>0</v>
      </c>
    </row>
    <row r="99" spans="1:30" x14ac:dyDescent="0.25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 1, 0)</f>
        <v>0</v>
      </c>
    </row>
    <row r="100" spans="1:30" x14ac:dyDescent="0.25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 1, 0)</f>
        <v>0</v>
      </c>
    </row>
    <row r="101" spans="1:30" x14ac:dyDescent="0.25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 1, 0)</f>
        <v>0</v>
      </c>
    </row>
    <row r="102" spans="1:30" x14ac:dyDescent="0.25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 1, 0)</f>
        <v>0</v>
      </c>
    </row>
    <row r="103" spans="1:30" x14ac:dyDescent="0.25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 1, 0)</f>
        <v>0</v>
      </c>
    </row>
    <row r="104" spans="1:30" x14ac:dyDescent="0.25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 1, 0)</f>
        <v>0</v>
      </c>
    </row>
    <row r="105" spans="1:30" x14ac:dyDescent="0.25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 1, 0)</f>
        <v>0</v>
      </c>
    </row>
    <row r="106" spans="1:30" x14ac:dyDescent="0.25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 1, 0)</f>
        <v>0</v>
      </c>
    </row>
    <row r="107" spans="1:30" x14ac:dyDescent="0.25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 1, 0)</f>
        <v>0</v>
      </c>
    </row>
    <row r="108" spans="1:30" x14ac:dyDescent="0.25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 1, 0)</f>
        <v>0</v>
      </c>
    </row>
    <row r="109" spans="1:30" x14ac:dyDescent="0.25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 1, 0)</f>
        <v>0</v>
      </c>
    </row>
    <row r="110" spans="1:30" x14ac:dyDescent="0.25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 1, 0)</f>
        <v>0</v>
      </c>
    </row>
    <row r="111" spans="1:30" x14ac:dyDescent="0.25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 1, 0)</f>
        <v>0</v>
      </c>
    </row>
    <row r="112" spans="1:30" x14ac:dyDescent="0.25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 1, 0)</f>
        <v>0</v>
      </c>
    </row>
    <row r="113" spans="1:30" x14ac:dyDescent="0.25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 1, 0)</f>
        <v>0</v>
      </c>
    </row>
    <row r="114" spans="1:30" x14ac:dyDescent="0.25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 1, 0)</f>
        <v>0</v>
      </c>
    </row>
    <row r="115" spans="1:30" x14ac:dyDescent="0.25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 1, 0)</f>
        <v>0</v>
      </c>
    </row>
    <row r="116" spans="1:30" x14ac:dyDescent="0.25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 1, 0)</f>
        <v>0</v>
      </c>
    </row>
    <row r="117" spans="1:30" x14ac:dyDescent="0.25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 1, 0)</f>
        <v>0</v>
      </c>
    </row>
    <row r="118" spans="1:30" x14ac:dyDescent="0.25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 1, 0)</f>
        <v>0</v>
      </c>
    </row>
    <row r="119" spans="1:30" x14ac:dyDescent="0.25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 1, 0)</f>
        <v>0</v>
      </c>
    </row>
    <row r="120" spans="1:30" x14ac:dyDescent="0.25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 1, 0)</f>
        <v>0</v>
      </c>
    </row>
    <row r="121" spans="1:30" x14ac:dyDescent="0.25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 1, 0)</f>
        <v>0</v>
      </c>
    </row>
    <row r="122" spans="1:30" x14ac:dyDescent="0.25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 1, 0)</f>
        <v>0</v>
      </c>
    </row>
    <row r="123" spans="1:30" x14ac:dyDescent="0.25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 1, 0)</f>
        <v>0</v>
      </c>
    </row>
    <row r="124" spans="1:30" x14ac:dyDescent="0.25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 1, 0)</f>
        <v>0</v>
      </c>
    </row>
    <row r="125" spans="1:30" x14ac:dyDescent="0.25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 1, 0)</f>
        <v>0</v>
      </c>
    </row>
    <row r="126" spans="1:30" x14ac:dyDescent="0.25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 1, 0)</f>
        <v>0</v>
      </c>
    </row>
    <row r="127" spans="1:30" x14ac:dyDescent="0.25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 1, 0)</f>
        <v>0</v>
      </c>
    </row>
    <row r="128" spans="1:30" x14ac:dyDescent="0.25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 1, 0)</f>
        <v>0</v>
      </c>
    </row>
    <row r="129" spans="1:30" x14ac:dyDescent="0.25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 1, 0)</f>
        <v>0</v>
      </c>
    </row>
    <row r="130" spans="1:30" x14ac:dyDescent="0.25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 1, 0)</f>
        <v>0</v>
      </c>
    </row>
    <row r="131" spans="1:30" x14ac:dyDescent="0.25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 1, 0)</f>
        <v>0</v>
      </c>
    </row>
    <row r="132" spans="1:30" x14ac:dyDescent="0.25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 1, 0)</f>
        <v>0</v>
      </c>
    </row>
    <row r="133" spans="1:30" x14ac:dyDescent="0.25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 1, 0)</f>
        <v>0</v>
      </c>
    </row>
    <row r="134" spans="1:30" x14ac:dyDescent="0.25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 1, 0)</f>
        <v>0</v>
      </c>
    </row>
    <row r="135" spans="1:30" x14ac:dyDescent="0.25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 1, 0)</f>
        <v>0</v>
      </c>
    </row>
    <row r="136" spans="1:30" x14ac:dyDescent="0.25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 1, 0)</f>
        <v>0</v>
      </c>
    </row>
    <row r="137" spans="1:30" x14ac:dyDescent="0.25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 1, 0)</f>
        <v>0</v>
      </c>
    </row>
    <row r="138" spans="1:30" x14ac:dyDescent="0.25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 1, 0)</f>
        <v>0</v>
      </c>
    </row>
    <row r="139" spans="1:30" x14ac:dyDescent="0.25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 1, 0)</f>
        <v>0</v>
      </c>
    </row>
    <row r="140" spans="1:30" x14ac:dyDescent="0.25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 1, 0)</f>
        <v>0</v>
      </c>
    </row>
    <row r="141" spans="1:30" x14ac:dyDescent="0.25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 1, 0)</f>
        <v>0</v>
      </c>
    </row>
    <row r="142" spans="1:30" x14ac:dyDescent="0.25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 1, 0)</f>
        <v>0</v>
      </c>
    </row>
    <row r="143" spans="1:30" x14ac:dyDescent="0.25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 1, 0)</f>
        <v>0</v>
      </c>
    </row>
    <row r="144" spans="1:30" x14ac:dyDescent="0.25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 1, 0)</f>
        <v>0</v>
      </c>
    </row>
    <row r="145" spans="1:30" x14ac:dyDescent="0.25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 1, 0)</f>
        <v>0</v>
      </c>
    </row>
    <row r="146" spans="1:30" x14ac:dyDescent="0.25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 1, 0)</f>
        <v>0</v>
      </c>
    </row>
    <row r="147" spans="1:30" x14ac:dyDescent="0.25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 1, 0)</f>
        <v>0</v>
      </c>
    </row>
    <row r="148" spans="1:30" x14ac:dyDescent="0.25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 1, 0)</f>
        <v>0</v>
      </c>
    </row>
    <row r="149" spans="1:30" x14ac:dyDescent="0.25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 1, 0)</f>
        <v>0</v>
      </c>
    </row>
    <row r="150" spans="1:30" x14ac:dyDescent="0.25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 1, 0)</f>
        <v>0</v>
      </c>
    </row>
    <row r="151" spans="1:30" x14ac:dyDescent="0.25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 1, 0)</f>
        <v>0</v>
      </c>
    </row>
    <row r="152" spans="1:30" x14ac:dyDescent="0.25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 1, 0)</f>
        <v>0</v>
      </c>
    </row>
    <row r="153" spans="1:30" x14ac:dyDescent="0.25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 1, 0)</f>
        <v>0</v>
      </c>
    </row>
    <row r="154" spans="1:30" x14ac:dyDescent="0.25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 1, 0)</f>
        <v>0</v>
      </c>
    </row>
    <row r="155" spans="1:30" x14ac:dyDescent="0.25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 1, 0)</f>
        <v>0</v>
      </c>
    </row>
    <row r="156" spans="1:30" x14ac:dyDescent="0.25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 1, 0)</f>
        <v>0</v>
      </c>
    </row>
    <row r="157" spans="1:30" x14ac:dyDescent="0.25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 1, 0)</f>
        <v>0</v>
      </c>
    </row>
    <row r="158" spans="1:30" x14ac:dyDescent="0.25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 1, 0)</f>
        <v>0</v>
      </c>
    </row>
    <row r="159" spans="1:30" x14ac:dyDescent="0.25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 1, 0)</f>
        <v>0</v>
      </c>
    </row>
    <row r="160" spans="1:30" x14ac:dyDescent="0.25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 1, 0)</f>
        <v>0</v>
      </c>
    </row>
    <row r="161" spans="1:30" x14ac:dyDescent="0.25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 1, 0)</f>
        <v>0</v>
      </c>
    </row>
    <row r="162" spans="1:30" x14ac:dyDescent="0.25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 1, 0)</f>
        <v>0</v>
      </c>
    </row>
    <row r="163" spans="1:30" x14ac:dyDescent="0.25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 1, 0)</f>
        <v>0</v>
      </c>
    </row>
    <row r="164" spans="1:30" x14ac:dyDescent="0.25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 1, 0)</f>
        <v>0</v>
      </c>
    </row>
    <row r="165" spans="1:30" x14ac:dyDescent="0.25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 1, 0)</f>
        <v>0</v>
      </c>
    </row>
    <row r="166" spans="1:30" x14ac:dyDescent="0.25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 1, 0)</f>
        <v>0</v>
      </c>
    </row>
    <row r="167" spans="1:30" x14ac:dyDescent="0.25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 1, 0)</f>
        <v>0</v>
      </c>
    </row>
    <row r="168" spans="1:30" x14ac:dyDescent="0.25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 1, 0)</f>
        <v>0</v>
      </c>
    </row>
    <row r="169" spans="1:30" x14ac:dyDescent="0.25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 1, 0)</f>
        <v>0</v>
      </c>
    </row>
    <row r="170" spans="1:30" x14ac:dyDescent="0.25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 1, 0)</f>
        <v>0</v>
      </c>
    </row>
    <row r="171" spans="1:30" x14ac:dyDescent="0.25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 1, 0)</f>
        <v>0</v>
      </c>
    </row>
    <row r="172" spans="1:30" x14ac:dyDescent="0.25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 1, 0)</f>
        <v>0</v>
      </c>
    </row>
    <row r="173" spans="1:30" x14ac:dyDescent="0.25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 1, 0)</f>
        <v>0</v>
      </c>
    </row>
    <row r="174" spans="1:30" x14ac:dyDescent="0.25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 1, 0)</f>
        <v>0</v>
      </c>
    </row>
    <row r="175" spans="1:30" x14ac:dyDescent="0.25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 1, 0)</f>
        <v>0</v>
      </c>
    </row>
    <row r="176" spans="1:30" x14ac:dyDescent="0.25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 1, 0)</f>
        <v>0</v>
      </c>
    </row>
    <row r="177" spans="1:30" x14ac:dyDescent="0.25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 1, 0)</f>
        <v>0</v>
      </c>
    </row>
    <row r="178" spans="1:30" x14ac:dyDescent="0.25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 1, 0)</f>
        <v>0</v>
      </c>
    </row>
    <row r="179" spans="1:30" x14ac:dyDescent="0.25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 1, 0)</f>
        <v>0</v>
      </c>
    </row>
    <row r="180" spans="1:30" x14ac:dyDescent="0.25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 1, 0)</f>
        <v>0</v>
      </c>
    </row>
    <row r="181" spans="1:30" x14ac:dyDescent="0.25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 1, 0)</f>
        <v>0</v>
      </c>
    </row>
    <row r="182" spans="1:30" x14ac:dyDescent="0.25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 1, 0)</f>
        <v>0</v>
      </c>
    </row>
    <row r="183" spans="1:30" x14ac:dyDescent="0.25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 1, 0)</f>
        <v>0</v>
      </c>
    </row>
    <row r="184" spans="1:30" x14ac:dyDescent="0.25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 1, 0)</f>
        <v>0</v>
      </c>
    </row>
    <row r="185" spans="1:30" x14ac:dyDescent="0.25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 1, 0)</f>
        <v>0</v>
      </c>
    </row>
    <row r="186" spans="1:30" x14ac:dyDescent="0.25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 1, 0)</f>
        <v>0</v>
      </c>
    </row>
    <row r="187" spans="1:30" x14ac:dyDescent="0.25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 1, 0)</f>
        <v>0</v>
      </c>
    </row>
    <row r="188" spans="1:30" x14ac:dyDescent="0.25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 1, 0)</f>
        <v>0</v>
      </c>
    </row>
    <row r="189" spans="1:30" x14ac:dyDescent="0.25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 1, 0)</f>
        <v>0</v>
      </c>
    </row>
    <row r="190" spans="1:30" x14ac:dyDescent="0.25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 1, 0)</f>
        <v>0</v>
      </c>
    </row>
    <row r="191" spans="1:30" x14ac:dyDescent="0.25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 1, 0)</f>
        <v>0</v>
      </c>
    </row>
    <row r="192" spans="1:30" x14ac:dyDescent="0.25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 1, 0)</f>
        <v>0</v>
      </c>
    </row>
    <row r="193" spans="1:30" x14ac:dyDescent="0.25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 1, 0)</f>
        <v>0</v>
      </c>
    </row>
    <row r="194" spans="1:30" x14ac:dyDescent="0.25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 1, 0)</f>
        <v>0</v>
      </c>
    </row>
    <row r="195" spans="1:30" x14ac:dyDescent="0.25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 1, 0)</f>
        <v>0</v>
      </c>
    </row>
    <row r="196" spans="1:30" x14ac:dyDescent="0.25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 1, 0)</f>
        <v>0</v>
      </c>
    </row>
    <row r="197" spans="1:30" x14ac:dyDescent="0.25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 1, 0)</f>
        <v>0</v>
      </c>
    </row>
    <row r="198" spans="1:30" x14ac:dyDescent="0.25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 1, 0)</f>
        <v>0</v>
      </c>
    </row>
    <row r="199" spans="1:30" x14ac:dyDescent="0.25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 1, 0)</f>
        <v>0</v>
      </c>
    </row>
    <row r="200" spans="1:30" x14ac:dyDescent="0.25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 1, 0)</f>
        <v>0</v>
      </c>
    </row>
    <row r="201" spans="1:30" x14ac:dyDescent="0.25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 1, 0)</f>
        <v>0</v>
      </c>
    </row>
    <row r="202" spans="1:30" x14ac:dyDescent="0.25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 1, 0)</f>
        <v>0</v>
      </c>
    </row>
    <row r="203" spans="1:30" x14ac:dyDescent="0.25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 1, 0)</f>
        <v>0</v>
      </c>
    </row>
    <row r="204" spans="1:30" x14ac:dyDescent="0.25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 1, 0)</f>
        <v>0</v>
      </c>
    </row>
    <row r="205" spans="1:30" x14ac:dyDescent="0.25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 1, 0)</f>
        <v>0</v>
      </c>
    </row>
    <row r="206" spans="1:30" x14ac:dyDescent="0.25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 1, 0)</f>
        <v>0</v>
      </c>
    </row>
    <row r="207" spans="1:30" x14ac:dyDescent="0.25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 1, 0)</f>
        <v>0</v>
      </c>
    </row>
    <row r="208" spans="1:30" x14ac:dyDescent="0.25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 1, 0)</f>
        <v>0</v>
      </c>
    </row>
    <row r="209" spans="1:30" x14ac:dyDescent="0.25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 1, 0)</f>
        <v>0</v>
      </c>
    </row>
    <row r="210" spans="1:30" x14ac:dyDescent="0.25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 1, 0)</f>
        <v>0</v>
      </c>
    </row>
    <row r="211" spans="1:30" x14ac:dyDescent="0.25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 1, 0)</f>
        <v>0</v>
      </c>
    </row>
    <row r="212" spans="1:30" x14ac:dyDescent="0.25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 1, 0)</f>
        <v>0</v>
      </c>
    </row>
    <row r="213" spans="1:30" x14ac:dyDescent="0.25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 1, 0)</f>
        <v>0</v>
      </c>
    </row>
    <row r="214" spans="1:30" x14ac:dyDescent="0.25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 1, 0)</f>
        <v>0</v>
      </c>
    </row>
    <row r="215" spans="1:30" x14ac:dyDescent="0.25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 1, 0)</f>
        <v>0</v>
      </c>
    </row>
    <row r="216" spans="1:30" x14ac:dyDescent="0.25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 1, 0)</f>
        <v>0</v>
      </c>
    </row>
    <row r="217" spans="1:30" x14ac:dyDescent="0.25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 1, 0)</f>
        <v>0</v>
      </c>
    </row>
    <row r="218" spans="1:30" x14ac:dyDescent="0.25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 1, 0)</f>
        <v>0</v>
      </c>
    </row>
    <row r="219" spans="1:30" x14ac:dyDescent="0.25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 1, 0)</f>
        <v>0</v>
      </c>
    </row>
    <row r="220" spans="1:30" x14ac:dyDescent="0.25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 1, 0)</f>
        <v>0</v>
      </c>
    </row>
    <row r="221" spans="1:30" x14ac:dyDescent="0.25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 1, 0)</f>
        <v>0</v>
      </c>
    </row>
    <row r="222" spans="1:30" x14ac:dyDescent="0.25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 1, 0)</f>
        <v>0</v>
      </c>
    </row>
    <row r="223" spans="1:30" x14ac:dyDescent="0.25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 1, 0)</f>
        <v>0</v>
      </c>
    </row>
    <row r="224" spans="1:30" x14ac:dyDescent="0.25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 1, 0)</f>
        <v>0</v>
      </c>
    </row>
    <row r="225" spans="1:30" x14ac:dyDescent="0.25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 1, 0)</f>
        <v>0</v>
      </c>
    </row>
    <row r="226" spans="1:30" x14ac:dyDescent="0.25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 1, 0)</f>
        <v>0</v>
      </c>
    </row>
    <row r="227" spans="1:30" x14ac:dyDescent="0.25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 1, 0)</f>
        <v>0</v>
      </c>
    </row>
    <row r="228" spans="1:30" x14ac:dyDescent="0.25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 1, 0)</f>
        <v>0</v>
      </c>
    </row>
    <row r="229" spans="1:30" x14ac:dyDescent="0.25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 1, 0)</f>
        <v>0</v>
      </c>
    </row>
    <row r="230" spans="1:30" x14ac:dyDescent="0.25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 1, 0)</f>
        <v>1</v>
      </c>
    </row>
    <row r="231" spans="1:30" x14ac:dyDescent="0.25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 1, 0)</f>
        <v>0</v>
      </c>
    </row>
    <row r="232" spans="1:30" x14ac:dyDescent="0.25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 1, 0)</f>
        <v>0</v>
      </c>
    </row>
    <row r="233" spans="1:30" x14ac:dyDescent="0.25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 1, 0)</f>
        <v>0</v>
      </c>
    </row>
    <row r="234" spans="1:30" x14ac:dyDescent="0.25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 1, 0)</f>
        <v>0</v>
      </c>
    </row>
    <row r="235" spans="1:30" x14ac:dyDescent="0.25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 1, 0)</f>
        <v>0</v>
      </c>
    </row>
    <row r="236" spans="1:30" x14ac:dyDescent="0.25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 1, 0)</f>
        <v>0</v>
      </c>
    </row>
    <row r="237" spans="1:30" x14ac:dyDescent="0.25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 1, 0)</f>
        <v>0</v>
      </c>
    </row>
    <row r="238" spans="1:30" x14ac:dyDescent="0.25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 1, 0)</f>
        <v>0</v>
      </c>
    </row>
    <row r="239" spans="1:30" x14ac:dyDescent="0.25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 1, 0)</f>
        <v>0</v>
      </c>
    </row>
    <row r="240" spans="1:30" x14ac:dyDescent="0.25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 1, 0)</f>
        <v>0</v>
      </c>
    </row>
    <row r="241" spans="1:30" x14ac:dyDescent="0.25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 1, 0)</f>
        <v>1</v>
      </c>
    </row>
    <row r="242" spans="1:30" x14ac:dyDescent="0.25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 1, 0)</f>
        <v>0</v>
      </c>
    </row>
    <row r="243" spans="1:30" x14ac:dyDescent="0.25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 1, 0)</f>
        <v>0</v>
      </c>
    </row>
    <row r="244" spans="1:30" x14ac:dyDescent="0.25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 1, 0)</f>
        <v>0</v>
      </c>
    </row>
    <row r="245" spans="1:30" x14ac:dyDescent="0.25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 1, 0)</f>
        <v>0</v>
      </c>
    </row>
    <row r="246" spans="1:30" x14ac:dyDescent="0.25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 1, 0)</f>
        <v>0</v>
      </c>
    </row>
    <row r="247" spans="1:30" x14ac:dyDescent="0.25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 1, 0)</f>
        <v>0</v>
      </c>
    </row>
    <row r="248" spans="1:30" x14ac:dyDescent="0.25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 1, 0)</f>
        <v>0</v>
      </c>
    </row>
    <row r="249" spans="1:30" x14ac:dyDescent="0.25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 1, 0)</f>
        <v>0</v>
      </c>
    </row>
    <row r="250" spans="1:30" x14ac:dyDescent="0.25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 1, 0)</f>
        <v>0</v>
      </c>
    </row>
    <row r="251" spans="1:30" x14ac:dyDescent="0.25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 1, 0)</f>
        <v>0</v>
      </c>
    </row>
    <row r="252" spans="1:30" x14ac:dyDescent="0.25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 1, 0)</f>
        <v>0</v>
      </c>
    </row>
    <row r="253" spans="1:30" x14ac:dyDescent="0.25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 1, 0)</f>
        <v>0</v>
      </c>
    </row>
    <row r="254" spans="1:30" x14ac:dyDescent="0.25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 1, 0)</f>
        <v>0</v>
      </c>
    </row>
    <row r="255" spans="1:30" x14ac:dyDescent="0.25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 1, 0)</f>
        <v>0</v>
      </c>
    </row>
    <row r="256" spans="1:30" x14ac:dyDescent="0.25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 1, 0)</f>
        <v>0</v>
      </c>
    </row>
    <row r="257" spans="1:30" x14ac:dyDescent="0.25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 1, 0)</f>
        <v>0</v>
      </c>
    </row>
    <row r="258" spans="1:30" x14ac:dyDescent="0.25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 1, 0)</f>
        <v>0</v>
      </c>
    </row>
    <row r="259" spans="1:30" x14ac:dyDescent="0.25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 1, 0)</f>
        <v>0</v>
      </c>
    </row>
    <row r="260" spans="1:30" x14ac:dyDescent="0.25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 1, 0)</f>
        <v>0</v>
      </c>
    </row>
    <row r="261" spans="1:30" x14ac:dyDescent="0.25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 1, 0)</f>
        <v>0</v>
      </c>
    </row>
    <row r="262" spans="1:30" x14ac:dyDescent="0.25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 1, 0)</f>
        <v>0</v>
      </c>
    </row>
    <row r="263" spans="1:30" x14ac:dyDescent="0.25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 1, 0)</f>
        <v>0</v>
      </c>
    </row>
    <row r="264" spans="1:30" x14ac:dyDescent="0.25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 1, 0)</f>
        <v>0</v>
      </c>
    </row>
    <row r="265" spans="1:30" x14ac:dyDescent="0.25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 1, 0)</f>
        <v>0</v>
      </c>
    </row>
    <row r="266" spans="1:30" x14ac:dyDescent="0.25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 1, 0)</f>
        <v>0</v>
      </c>
    </row>
    <row r="267" spans="1:30" x14ac:dyDescent="0.25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 1, 0)</f>
        <v>0</v>
      </c>
    </row>
    <row r="268" spans="1:30" x14ac:dyDescent="0.25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 1, 0)</f>
        <v>0</v>
      </c>
    </row>
    <row r="269" spans="1:30" x14ac:dyDescent="0.25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 1, 0)</f>
        <v>0</v>
      </c>
    </row>
    <row r="270" spans="1:30" x14ac:dyDescent="0.25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 1, 0)</f>
        <v>0</v>
      </c>
    </row>
    <row r="271" spans="1:30" x14ac:dyDescent="0.25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 1, 0)</f>
        <v>0</v>
      </c>
    </row>
    <row r="272" spans="1:30" x14ac:dyDescent="0.25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 1, 0)</f>
        <v>0</v>
      </c>
    </row>
    <row r="273" spans="1:30" x14ac:dyDescent="0.25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 1, 0)</f>
        <v>0</v>
      </c>
    </row>
    <row r="274" spans="1:30" x14ac:dyDescent="0.25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 1, 0)</f>
        <v>0</v>
      </c>
    </row>
    <row r="275" spans="1:30" x14ac:dyDescent="0.25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 1, 0)</f>
        <v>0</v>
      </c>
    </row>
    <row r="276" spans="1:30" x14ac:dyDescent="0.25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 1, 0)</f>
        <v>0</v>
      </c>
    </row>
    <row r="277" spans="1:30" x14ac:dyDescent="0.25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 1, 0)</f>
        <v>0</v>
      </c>
    </row>
    <row r="278" spans="1:30" x14ac:dyDescent="0.25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 1, 0)</f>
        <v>0</v>
      </c>
    </row>
    <row r="279" spans="1:30" x14ac:dyDescent="0.25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 1, 0)</f>
        <v>0</v>
      </c>
    </row>
    <row r="280" spans="1:30" x14ac:dyDescent="0.25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 1, 0)</f>
        <v>0</v>
      </c>
    </row>
    <row r="281" spans="1:30" x14ac:dyDescent="0.25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 1, 0)</f>
        <v>0</v>
      </c>
    </row>
    <row r="282" spans="1:30" x14ac:dyDescent="0.25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 1, 0)</f>
        <v>0</v>
      </c>
    </row>
    <row r="283" spans="1:30" x14ac:dyDescent="0.25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 1, 0)</f>
        <v>0</v>
      </c>
    </row>
    <row r="284" spans="1:30" x14ac:dyDescent="0.25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 1, 0)</f>
        <v>0</v>
      </c>
    </row>
    <row r="285" spans="1:30" x14ac:dyDescent="0.25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 1, 0)</f>
        <v>0</v>
      </c>
    </row>
    <row r="286" spans="1:30" x14ac:dyDescent="0.25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 1, 0)</f>
        <v>0</v>
      </c>
    </row>
    <row r="287" spans="1:30" x14ac:dyDescent="0.25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 1, 0)</f>
        <v>0</v>
      </c>
    </row>
    <row r="288" spans="1:30" x14ac:dyDescent="0.25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 1, 0)</f>
        <v>0</v>
      </c>
    </row>
    <row r="289" spans="1:30" x14ac:dyDescent="0.25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 1, 0)</f>
        <v>0</v>
      </c>
    </row>
    <row r="290" spans="1:30" x14ac:dyDescent="0.25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 1, 0)</f>
        <v>0</v>
      </c>
    </row>
    <row r="291" spans="1:30" x14ac:dyDescent="0.25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 1, 0)</f>
        <v>0</v>
      </c>
    </row>
    <row r="292" spans="1:30" x14ac:dyDescent="0.25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 1, 0)</f>
        <v>0</v>
      </c>
    </row>
    <row r="293" spans="1:30" x14ac:dyDescent="0.25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 1, 0)</f>
        <v>0</v>
      </c>
    </row>
    <row r="294" spans="1:30" x14ac:dyDescent="0.25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 1, 0)</f>
        <v>0</v>
      </c>
    </row>
    <row r="295" spans="1:30" x14ac:dyDescent="0.25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 1, 0)</f>
        <v>0</v>
      </c>
    </row>
    <row r="296" spans="1:30" x14ac:dyDescent="0.25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 1, 0)</f>
        <v>0</v>
      </c>
    </row>
    <row r="297" spans="1:30" x14ac:dyDescent="0.25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 1, 0)</f>
        <v>0</v>
      </c>
    </row>
    <row r="298" spans="1:30" x14ac:dyDescent="0.25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 1, 0)</f>
        <v>0</v>
      </c>
    </row>
    <row r="299" spans="1:30" x14ac:dyDescent="0.25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 1, 0)</f>
        <v>0</v>
      </c>
    </row>
    <row r="300" spans="1:30" x14ac:dyDescent="0.25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 1, 0)</f>
        <v>0</v>
      </c>
    </row>
    <row r="301" spans="1:30" x14ac:dyDescent="0.25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 1, 0)</f>
        <v>0</v>
      </c>
    </row>
    <row r="302" spans="1:30" x14ac:dyDescent="0.25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 1, 0)</f>
        <v>0</v>
      </c>
    </row>
    <row r="303" spans="1:30" x14ac:dyDescent="0.25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 1, 0)</f>
        <v>0</v>
      </c>
    </row>
    <row r="304" spans="1:30" x14ac:dyDescent="0.25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 1, 0)</f>
        <v>0</v>
      </c>
    </row>
    <row r="305" spans="1:30" x14ac:dyDescent="0.25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 1, 0)</f>
        <v>0</v>
      </c>
    </row>
    <row r="306" spans="1:30" x14ac:dyDescent="0.25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 1, 0)</f>
        <v>0</v>
      </c>
    </row>
    <row r="307" spans="1:30" x14ac:dyDescent="0.25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 1, 0)</f>
        <v>0</v>
      </c>
    </row>
    <row r="308" spans="1:30" x14ac:dyDescent="0.25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 1, 0)</f>
        <v>0</v>
      </c>
    </row>
    <row r="309" spans="1:30" x14ac:dyDescent="0.25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 1, 0)</f>
        <v>0</v>
      </c>
    </row>
    <row r="310" spans="1:30" x14ac:dyDescent="0.25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 1, 0)</f>
        <v>0</v>
      </c>
    </row>
    <row r="311" spans="1:30" x14ac:dyDescent="0.25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 1, 0)</f>
        <v>0</v>
      </c>
    </row>
    <row r="312" spans="1:30" x14ac:dyDescent="0.25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 1, 0)</f>
        <v>0</v>
      </c>
    </row>
    <row r="313" spans="1:30" x14ac:dyDescent="0.25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 1, 0)</f>
        <v>0</v>
      </c>
    </row>
    <row r="314" spans="1:30" x14ac:dyDescent="0.25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 1, 0)</f>
        <v>0</v>
      </c>
    </row>
    <row r="315" spans="1:30" x14ac:dyDescent="0.25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 1, 0)</f>
        <v>0</v>
      </c>
    </row>
    <row r="316" spans="1:30" x14ac:dyDescent="0.25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 1, 0)</f>
        <v>0</v>
      </c>
    </row>
    <row r="317" spans="1:30" x14ac:dyDescent="0.25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 1, 0)</f>
        <v>0</v>
      </c>
    </row>
    <row r="318" spans="1:30" x14ac:dyDescent="0.25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 1, 0)</f>
        <v>0</v>
      </c>
    </row>
    <row r="319" spans="1:30" x14ac:dyDescent="0.25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 1, 0)</f>
        <v>0</v>
      </c>
    </row>
    <row r="320" spans="1:30" x14ac:dyDescent="0.25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 1, 0)</f>
        <v>1</v>
      </c>
    </row>
    <row r="321" spans="1:30" x14ac:dyDescent="0.25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 1, 0)</f>
        <v>0</v>
      </c>
    </row>
    <row r="322" spans="1:30" x14ac:dyDescent="0.25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 1, 0)</f>
        <v>0</v>
      </c>
    </row>
    <row r="323" spans="1:30" x14ac:dyDescent="0.25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 1, 0)</f>
        <v>0</v>
      </c>
    </row>
    <row r="324" spans="1:30" x14ac:dyDescent="0.25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 1, 0)</f>
        <v>0</v>
      </c>
    </row>
    <row r="325" spans="1:30" x14ac:dyDescent="0.25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 1, 0)</f>
        <v>0</v>
      </c>
    </row>
    <row r="326" spans="1:30" x14ac:dyDescent="0.25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 1, 0)</f>
        <v>0</v>
      </c>
    </row>
    <row r="327" spans="1:30" x14ac:dyDescent="0.25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 1, 0)</f>
        <v>0</v>
      </c>
    </row>
    <row r="328" spans="1:30" x14ac:dyDescent="0.25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 1, 0)</f>
        <v>0</v>
      </c>
    </row>
    <row r="329" spans="1:30" x14ac:dyDescent="0.25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 1, 0)</f>
        <v>0</v>
      </c>
    </row>
    <row r="330" spans="1:30" x14ac:dyDescent="0.25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 1, 0)</f>
        <v>0</v>
      </c>
    </row>
    <row r="331" spans="1:30" x14ac:dyDescent="0.25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 1, 0)</f>
        <v>0</v>
      </c>
    </row>
    <row r="332" spans="1:30" x14ac:dyDescent="0.25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 1, 0)</f>
        <v>0</v>
      </c>
    </row>
    <row r="333" spans="1:30" x14ac:dyDescent="0.25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 1, 0)</f>
        <v>0</v>
      </c>
    </row>
    <row r="334" spans="1:30" x14ac:dyDescent="0.25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 1, 0)</f>
        <v>0</v>
      </c>
    </row>
    <row r="335" spans="1:30" x14ac:dyDescent="0.25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 1, 0)</f>
        <v>0</v>
      </c>
    </row>
    <row r="336" spans="1:30" x14ac:dyDescent="0.25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 1, 0)</f>
        <v>0</v>
      </c>
    </row>
    <row r="337" spans="1:30" x14ac:dyDescent="0.25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 1, 0)</f>
        <v>0</v>
      </c>
    </row>
    <row r="338" spans="1:30" x14ac:dyDescent="0.25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 1, 0)</f>
        <v>0</v>
      </c>
    </row>
    <row r="339" spans="1:30" x14ac:dyDescent="0.25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 1, 0)</f>
        <v>0</v>
      </c>
    </row>
    <row r="340" spans="1:30" x14ac:dyDescent="0.25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 1, 0)</f>
        <v>0</v>
      </c>
    </row>
    <row r="341" spans="1:30" x14ac:dyDescent="0.25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 1, 0)</f>
        <v>0</v>
      </c>
    </row>
    <row r="342" spans="1:30" x14ac:dyDescent="0.25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 1, 0)</f>
        <v>0</v>
      </c>
    </row>
    <row r="343" spans="1:30" x14ac:dyDescent="0.25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 1, 0)</f>
        <v>0</v>
      </c>
    </row>
    <row r="344" spans="1:30" x14ac:dyDescent="0.25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 1, 0)</f>
        <v>0</v>
      </c>
    </row>
    <row r="345" spans="1:30" x14ac:dyDescent="0.25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 1, 0)</f>
        <v>0</v>
      </c>
    </row>
    <row r="346" spans="1:30" x14ac:dyDescent="0.25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 1, 0)</f>
        <v>0</v>
      </c>
    </row>
    <row r="347" spans="1:30" x14ac:dyDescent="0.25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 1, 0)</f>
        <v>0</v>
      </c>
    </row>
    <row r="348" spans="1:30" x14ac:dyDescent="0.25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 1, 0)</f>
        <v>0</v>
      </c>
    </row>
    <row r="349" spans="1:30" x14ac:dyDescent="0.25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 1, 0)</f>
        <v>0</v>
      </c>
    </row>
    <row r="350" spans="1:30" x14ac:dyDescent="0.25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 1, 0)</f>
        <v>0</v>
      </c>
    </row>
    <row r="351" spans="1:30" x14ac:dyDescent="0.25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 1, 0)</f>
        <v>0</v>
      </c>
    </row>
    <row r="352" spans="1:30" x14ac:dyDescent="0.25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 1, 0)</f>
        <v>0</v>
      </c>
    </row>
    <row r="353" spans="1:30" x14ac:dyDescent="0.25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 1, 0)</f>
        <v>0</v>
      </c>
    </row>
    <row r="354" spans="1:30" x14ac:dyDescent="0.25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 1, 0)</f>
        <v>0</v>
      </c>
    </row>
    <row r="355" spans="1:30" x14ac:dyDescent="0.25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 1, 0)</f>
        <v>0</v>
      </c>
    </row>
    <row r="356" spans="1:30" x14ac:dyDescent="0.25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 1, 0)</f>
        <v>0</v>
      </c>
    </row>
    <row r="357" spans="1:30" x14ac:dyDescent="0.25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 1, 0)</f>
        <v>0</v>
      </c>
    </row>
    <row r="358" spans="1:30" x14ac:dyDescent="0.25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 1, 0)</f>
        <v>0</v>
      </c>
    </row>
    <row r="359" spans="1:30" x14ac:dyDescent="0.25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 1, 0)</f>
        <v>0</v>
      </c>
    </row>
    <row r="360" spans="1:30" x14ac:dyDescent="0.25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 1, 0)</f>
        <v>0</v>
      </c>
    </row>
    <row r="361" spans="1:30" x14ac:dyDescent="0.25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 1, 0)</f>
        <v>0</v>
      </c>
    </row>
    <row r="362" spans="1:30" x14ac:dyDescent="0.25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 1, 0)</f>
        <v>0</v>
      </c>
    </row>
    <row r="363" spans="1:30" x14ac:dyDescent="0.25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 1, 0)</f>
        <v>0</v>
      </c>
    </row>
    <row r="364" spans="1:30" x14ac:dyDescent="0.25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 1, 0)</f>
        <v>0</v>
      </c>
    </row>
    <row r="365" spans="1:30" x14ac:dyDescent="0.25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 1, 0)</f>
        <v>0</v>
      </c>
    </row>
    <row r="366" spans="1:30" x14ac:dyDescent="0.25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 1, 0)</f>
        <v>0</v>
      </c>
    </row>
    <row r="367" spans="1:30" x14ac:dyDescent="0.25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 1, 0)</f>
        <v>0</v>
      </c>
    </row>
    <row r="368" spans="1:30" x14ac:dyDescent="0.25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 1, 0)</f>
        <v>0</v>
      </c>
    </row>
    <row r="369" spans="1:30" x14ac:dyDescent="0.25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 1, 0)</f>
        <v>0</v>
      </c>
    </row>
    <row r="370" spans="1:30" x14ac:dyDescent="0.25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 1, 0)</f>
        <v>0</v>
      </c>
    </row>
    <row r="371" spans="1:30" x14ac:dyDescent="0.25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 1, 0)</f>
        <v>0</v>
      </c>
    </row>
    <row r="372" spans="1:30" x14ac:dyDescent="0.25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 1, 0)</f>
        <v>0</v>
      </c>
    </row>
    <row r="373" spans="1:30" x14ac:dyDescent="0.25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 1, 0)</f>
        <v>0</v>
      </c>
    </row>
    <row r="374" spans="1:30" x14ac:dyDescent="0.25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 1, 0)</f>
        <v>0</v>
      </c>
    </row>
    <row r="375" spans="1:30" x14ac:dyDescent="0.25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 1, 0)</f>
        <v>0</v>
      </c>
    </row>
    <row r="376" spans="1:30" x14ac:dyDescent="0.25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 1, 0)</f>
        <v>0</v>
      </c>
    </row>
    <row r="377" spans="1:30" x14ac:dyDescent="0.25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 1, 0)</f>
        <v>0</v>
      </c>
    </row>
    <row r="378" spans="1:30" x14ac:dyDescent="0.25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 1, 0)</f>
        <v>0</v>
      </c>
    </row>
    <row r="379" spans="1:30" x14ac:dyDescent="0.25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 1, 0)</f>
        <v>0</v>
      </c>
    </row>
    <row r="380" spans="1:30" x14ac:dyDescent="0.25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 1, 0)</f>
        <v>0</v>
      </c>
    </row>
    <row r="381" spans="1:30" x14ac:dyDescent="0.25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 1, 0)</f>
        <v>0</v>
      </c>
    </row>
    <row r="382" spans="1:30" x14ac:dyDescent="0.25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 1, 0)</f>
        <v>0</v>
      </c>
    </row>
    <row r="383" spans="1:30" x14ac:dyDescent="0.25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 1, 0)</f>
        <v>0</v>
      </c>
    </row>
    <row r="384" spans="1:30" x14ac:dyDescent="0.25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 1, 0)</f>
        <v>0</v>
      </c>
    </row>
    <row r="385" spans="1:30" x14ac:dyDescent="0.25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 1, 0)</f>
        <v>0</v>
      </c>
    </row>
    <row r="386" spans="1:30" x14ac:dyDescent="0.25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 1, 0)</f>
        <v>0</v>
      </c>
    </row>
    <row r="387" spans="1:30" x14ac:dyDescent="0.25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 1, 0)</f>
        <v>0</v>
      </c>
    </row>
    <row r="388" spans="1:30" x14ac:dyDescent="0.25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 1, 0)</f>
        <v>0</v>
      </c>
    </row>
    <row r="389" spans="1:30" x14ac:dyDescent="0.25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 1, 0)</f>
        <v>0</v>
      </c>
    </row>
    <row r="390" spans="1:30" x14ac:dyDescent="0.25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 1, 0)</f>
        <v>0</v>
      </c>
    </row>
    <row r="391" spans="1:30" x14ac:dyDescent="0.25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 1, 0)</f>
        <v>0</v>
      </c>
    </row>
    <row r="392" spans="1:30" x14ac:dyDescent="0.25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 1, 0)</f>
        <v>0</v>
      </c>
    </row>
    <row r="393" spans="1:30" x14ac:dyDescent="0.25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 1, 0)</f>
        <v>0</v>
      </c>
    </row>
    <row r="394" spans="1:30" x14ac:dyDescent="0.25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 1, 0)</f>
        <v>0</v>
      </c>
    </row>
    <row r="395" spans="1:30" x14ac:dyDescent="0.25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 1, 0)</f>
        <v>0</v>
      </c>
    </row>
    <row r="396" spans="1:30" x14ac:dyDescent="0.25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 1, 0)</f>
        <v>0</v>
      </c>
    </row>
    <row r="397" spans="1:30" x14ac:dyDescent="0.25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 1, 0)</f>
        <v>0</v>
      </c>
    </row>
    <row r="398" spans="1:30" x14ac:dyDescent="0.25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 1, 0)</f>
        <v>0</v>
      </c>
    </row>
    <row r="399" spans="1:30" x14ac:dyDescent="0.25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 1, 0)</f>
        <v>0</v>
      </c>
    </row>
    <row r="400" spans="1:30" x14ac:dyDescent="0.25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 1, 0)</f>
        <v>0</v>
      </c>
    </row>
    <row r="401" spans="1:30" x14ac:dyDescent="0.25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 1, 0)</f>
        <v>0</v>
      </c>
    </row>
    <row r="402" spans="1:30" x14ac:dyDescent="0.25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 1, 0)</f>
        <v>0</v>
      </c>
    </row>
    <row r="403" spans="1:30" x14ac:dyDescent="0.25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 1, 0)</f>
        <v>0</v>
      </c>
    </row>
    <row r="404" spans="1:30" x14ac:dyDescent="0.25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 1, 0)</f>
        <v>0</v>
      </c>
    </row>
    <row r="405" spans="1:30" x14ac:dyDescent="0.25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 1, 0)</f>
        <v>0</v>
      </c>
    </row>
    <row r="406" spans="1:30" x14ac:dyDescent="0.25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 1, 0)</f>
        <v>0</v>
      </c>
    </row>
    <row r="407" spans="1:30" x14ac:dyDescent="0.25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 1, 0)</f>
        <v>0</v>
      </c>
    </row>
    <row r="408" spans="1:30" x14ac:dyDescent="0.25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 1, 0)</f>
        <v>0</v>
      </c>
    </row>
    <row r="409" spans="1:30" x14ac:dyDescent="0.25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 1, 0)</f>
        <v>0</v>
      </c>
    </row>
    <row r="410" spans="1:30" x14ac:dyDescent="0.25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 1, 0)</f>
        <v>1</v>
      </c>
    </row>
    <row r="411" spans="1:30" x14ac:dyDescent="0.25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 1, 0)</f>
        <v>0</v>
      </c>
    </row>
    <row r="412" spans="1:30" x14ac:dyDescent="0.25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 1, 0)</f>
        <v>0</v>
      </c>
    </row>
    <row r="413" spans="1:30" x14ac:dyDescent="0.25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 1, 0)</f>
        <v>0</v>
      </c>
    </row>
    <row r="414" spans="1:30" x14ac:dyDescent="0.25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 1, 0)</f>
        <v>0</v>
      </c>
    </row>
    <row r="415" spans="1:30" x14ac:dyDescent="0.25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 1, 0)</f>
        <v>0</v>
      </c>
    </row>
    <row r="416" spans="1:30" x14ac:dyDescent="0.25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 1, 0)</f>
        <v>0</v>
      </c>
    </row>
    <row r="417" spans="1:30" x14ac:dyDescent="0.25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 1, 0)</f>
        <v>0</v>
      </c>
    </row>
    <row r="418" spans="1:30" x14ac:dyDescent="0.25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 1, 0)</f>
        <v>0</v>
      </c>
    </row>
    <row r="419" spans="1:30" x14ac:dyDescent="0.25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 1, 0)</f>
        <v>0</v>
      </c>
    </row>
    <row r="420" spans="1:30" x14ac:dyDescent="0.25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 1, 0)</f>
        <v>0</v>
      </c>
    </row>
    <row r="421" spans="1:30" x14ac:dyDescent="0.25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 1, 0)</f>
        <v>0</v>
      </c>
    </row>
    <row r="422" spans="1:30" x14ac:dyDescent="0.25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 1, 0)</f>
        <v>0</v>
      </c>
    </row>
    <row r="423" spans="1:30" x14ac:dyDescent="0.25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 1, 0)</f>
        <v>0</v>
      </c>
    </row>
    <row r="424" spans="1:30" x14ac:dyDescent="0.25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 1, 0)</f>
        <v>0</v>
      </c>
    </row>
    <row r="425" spans="1:30" x14ac:dyDescent="0.25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 1, 0)</f>
        <v>0</v>
      </c>
    </row>
    <row r="426" spans="1:30" x14ac:dyDescent="0.25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 1, 0)</f>
        <v>0</v>
      </c>
    </row>
    <row r="427" spans="1:30" x14ac:dyDescent="0.25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 1, 0)</f>
        <v>0</v>
      </c>
    </row>
    <row r="428" spans="1:30" x14ac:dyDescent="0.25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 1, 0)</f>
        <v>0</v>
      </c>
    </row>
    <row r="429" spans="1:30" x14ac:dyDescent="0.25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 1, 0)</f>
        <v>0</v>
      </c>
    </row>
    <row r="430" spans="1:30" x14ac:dyDescent="0.25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 1, 0)</f>
        <v>0</v>
      </c>
    </row>
    <row r="431" spans="1:30" x14ac:dyDescent="0.25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 1, 0)</f>
        <v>0</v>
      </c>
    </row>
    <row r="432" spans="1:30" x14ac:dyDescent="0.25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 1, 0)</f>
        <v>0</v>
      </c>
    </row>
    <row r="433" spans="1:30" x14ac:dyDescent="0.25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 1, 0)</f>
        <v>0</v>
      </c>
    </row>
    <row r="434" spans="1:30" x14ac:dyDescent="0.25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 1, 0)</f>
        <v>0</v>
      </c>
    </row>
    <row r="435" spans="1:30" x14ac:dyDescent="0.25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 1, 0)</f>
        <v>0</v>
      </c>
    </row>
    <row r="436" spans="1:30" x14ac:dyDescent="0.25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 1, 0)</f>
        <v>0</v>
      </c>
    </row>
    <row r="437" spans="1:30" x14ac:dyDescent="0.25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 1, 0)</f>
        <v>0</v>
      </c>
    </row>
    <row r="438" spans="1:30" x14ac:dyDescent="0.25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 1, 0)</f>
        <v>0</v>
      </c>
    </row>
    <row r="439" spans="1:30" x14ac:dyDescent="0.25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 1, 0)</f>
        <v>0</v>
      </c>
    </row>
    <row r="440" spans="1:30" x14ac:dyDescent="0.25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 1, 0)</f>
        <v>0</v>
      </c>
    </row>
    <row r="441" spans="1:30" x14ac:dyDescent="0.25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 1, 0)</f>
        <v>0</v>
      </c>
    </row>
    <row r="442" spans="1:30" x14ac:dyDescent="0.25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 1, 0)</f>
        <v>0</v>
      </c>
    </row>
    <row r="443" spans="1:30" x14ac:dyDescent="0.25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 1, 0)</f>
        <v>0</v>
      </c>
    </row>
    <row r="444" spans="1:30" x14ac:dyDescent="0.25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 1, 0)</f>
        <v>0</v>
      </c>
    </row>
    <row r="445" spans="1:30" x14ac:dyDescent="0.25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 1, 0)</f>
        <v>0</v>
      </c>
    </row>
    <row r="446" spans="1:30" x14ac:dyDescent="0.25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 1, 0)</f>
        <v>0</v>
      </c>
    </row>
    <row r="447" spans="1:30" x14ac:dyDescent="0.25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 1, 0)</f>
        <v>0</v>
      </c>
    </row>
    <row r="448" spans="1:30" x14ac:dyDescent="0.25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 1, 0)</f>
        <v>0</v>
      </c>
    </row>
    <row r="449" spans="1:30" x14ac:dyDescent="0.25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 1, 0)</f>
        <v>0</v>
      </c>
    </row>
    <row r="450" spans="1:30" x14ac:dyDescent="0.25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 1, 0)</f>
        <v>0</v>
      </c>
    </row>
    <row r="451" spans="1:30" x14ac:dyDescent="0.25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 1, 0)</f>
        <v>0</v>
      </c>
    </row>
    <row r="452" spans="1:30" x14ac:dyDescent="0.25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 1, 0)</f>
        <v>0</v>
      </c>
    </row>
    <row r="453" spans="1:30" x14ac:dyDescent="0.25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 1, 0)</f>
        <v>0</v>
      </c>
    </row>
    <row r="454" spans="1:30" x14ac:dyDescent="0.25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 1, 0)</f>
        <v>0</v>
      </c>
    </row>
    <row r="455" spans="1:30" x14ac:dyDescent="0.25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 1, 0)</f>
        <v>0</v>
      </c>
    </row>
    <row r="456" spans="1:30" x14ac:dyDescent="0.25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 1, 0)</f>
        <v>0</v>
      </c>
    </row>
    <row r="457" spans="1:30" x14ac:dyDescent="0.25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 1, 0)</f>
        <v>0</v>
      </c>
    </row>
    <row r="458" spans="1:30" x14ac:dyDescent="0.25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 1, 0)</f>
        <v>0</v>
      </c>
    </row>
    <row r="459" spans="1:30" x14ac:dyDescent="0.25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 1, 0)</f>
        <v>0</v>
      </c>
    </row>
    <row r="460" spans="1:30" x14ac:dyDescent="0.25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 1, 0)</f>
        <v>0</v>
      </c>
    </row>
    <row r="461" spans="1:30" x14ac:dyDescent="0.25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 1, 0)</f>
        <v>0</v>
      </c>
    </row>
    <row r="462" spans="1:30" x14ac:dyDescent="0.25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 1, 0)</f>
        <v>0</v>
      </c>
    </row>
    <row r="463" spans="1:30" x14ac:dyDescent="0.25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 1, 0)</f>
        <v>0</v>
      </c>
    </row>
    <row r="464" spans="1:30" x14ac:dyDescent="0.25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 1, 0)</f>
        <v>0</v>
      </c>
    </row>
    <row r="465" spans="1:30" x14ac:dyDescent="0.25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 1, 0)</f>
        <v>0</v>
      </c>
    </row>
    <row r="466" spans="1:30" x14ac:dyDescent="0.25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 1, 0)</f>
        <v>0</v>
      </c>
    </row>
    <row r="467" spans="1:30" x14ac:dyDescent="0.25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 1, 0)</f>
        <v>0</v>
      </c>
    </row>
    <row r="468" spans="1:30" x14ac:dyDescent="0.25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 1, 0)</f>
        <v>0</v>
      </c>
    </row>
    <row r="469" spans="1:30" x14ac:dyDescent="0.25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 1, 0)</f>
        <v>0</v>
      </c>
    </row>
    <row r="470" spans="1:30" x14ac:dyDescent="0.25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 1, 0)</f>
        <v>0</v>
      </c>
    </row>
    <row r="471" spans="1:30" x14ac:dyDescent="0.25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 1, 0)</f>
        <v>0</v>
      </c>
    </row>
    <row r="472" spans="1:30" x14ac:dyDescent="0.25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 1, 0)</f>
        <v>0</v>
      </c>
    </row>
    <row r="473" spans="1:30" x14ac:dyDescent="0.25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 1, 0)</f>
        <v>0</v>
      </c>
    </row>
    <row r="474" spans="1:30" x14ac:dyDescent="0.25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 1, 0)</f>
        <v>0</v>
      </c>
    </row>
    <row r="475" spans="1:30" x14ac:dyDescent="0.25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 1, 0)</f>
        <v>0</v>
      </c>
    </row>
    <row r="476" spans="1:30" x14ac:dyDescent="0.25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 1, 0)</f>
        <v>0</v>
      </c>
    </row>
    <row r="477" spans="1:30" x14ac:dyDescent="0.25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 1, 0)</f>
        <v>0</v>
      </c>
    </row>
    <row r="478" spans="1:30" x14ac:dyDescent="0.25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 1, 0)</f>
        <v>0</v>
      </c>
    </row>
    <row r="479" spans="1:30" x14ac:dyDescent="0.25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 1, 0)</f>
        <v>0</v>
      </c>
    </row>
    <row r="480" spans="1:30" x14ac:dyDescent="0.25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 1, 0)</f>
        <v>0</v>
      </c>
    </row>
    <row r="481" spans="1:30" x14ac:dyDescent="0.25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 1, 0)</f>
        <v>0</v>
      </c>
    </row>
    <row r="482" spans="1:30" x14ac:dyDescent="0.25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 1, 0)</f>
        <v>0</v>
      </c>
    </row>
    <row r="483" spans="1:30" x14ac:dyDescent="0.25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 1, 0)</f>
        <v>0</v>
      </c>
    </row>
    <row r="484" spans="1:30" x14ac:dyDescent="0.25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 1, 0)</f>
        <v>0</v>
      </c>
    </row>
    <row r="485" spans="1:30" x14ac:dyDescent="0.25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 1, 0)</f>
        <v>0</v>
      </c>
    </row>
    <row r="486" spans="1:30" x14ac:dyDescent="0.25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 1, 0)</f>
        <v>0</v>
      </c>
    </row>
    <row r="487" spans="1:30" x14ac:dyDescent="0.25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 1, 0)</f>
        <v>0</v>
      </c>
    </row>
    <row r="488" spans="1:30" x14ac:dyDescent="0.25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 1, 0)</f>
        <v>1</v>
      </c>
    </row>
    <row r="489" spans="1:30" x14ac:dyDescent="0.25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 1, 0)</f>
        <v>0</v>
      </c>
    </row>
    <row r="490" spans="1:30" x14ac:dyDescent="0.25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 1, 0)</f>
        <v>0</v>
      </c>
    </row>
    <row r="491" spans="1:30" x14ac:dyDescent="0.25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 1, 0)</f>
        <v>0</v>
      </c>
    </row>
    <row r="492" spans="1:30" x14ac:dyDescent="0.25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 1, 0)</f>
        <v>0</v>
      </c>
    </row>
    <row r="493" spans="1:30" x14ac:dyDescent="0.25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 1, 0)</f>
        <v>0</v>
      </c>
    </row>
    <row r="494" spans="1:30" x14ac:dyDescent="0.25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 1, 0)</f>
        <v>0</v>
      </c>
    </row>
    <row r="495" spans="1:30" x14ac:dyDescent="0.25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 1, 0)</f>
        <v>0</v>
      </c>
    </row>
    <row r="496" spans="1:30" x14ac:dyDescent="0.25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 1, 0)</f>
        <v>0</v>
      </c>
    </row>
    <row r="497" spans="1:30" x14ac:dyDescent="0.25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 1, 0)</f>
        <v>0</v>
      </c>
    </row>
    <row r="498" spans="1:30" x14ac:dyDescent="0.25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 1, 0)</f>
        <v>0</v>
      </c>
    </row>
    <row r="499" spans="1:30" x14ac:dyDescent="0.25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 1, 0)</f>
        <v>0</v>
      </c>
    </row>
    <row r="500" spans="1:30" x14ac:dyDescent="0.25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 1, 0)</f>
        <v>0</v>
      </c>
    </row>
    <row r="501" spans="1:30" x14ac:dyDescent="0.25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 1, 0)</f>
        <v>0</v>
      </c>
    </row>
    <row r="502" spans="1:30" x14ac:dyDescent="0.25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 1, 0)</f>
        <v>0</v>
      </c>
    </row>
    <row r="503" spans="1:30" x14ac:dyDescent="0.25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 1, 0)</f>
        <v>0</v>
      </c>
    </row>
    <row r="504" spans="1:30" x14ac:dyDescent="0.25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 1, 0)</f>
        <v>0</v>
      </c>
    </row>
    <row r="505" spans="1:30" x14ac:dyDescent="0.25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 1, 0)</f>
        <v>0</v>
      </c>
    </row>
    <row r="506" spans="1:30" x14ac:dyDescent="0.25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 1, 0)</f>
        <v>0</v>
      </c>
    </row>
    <row r="507" spans="1:30" x14ac:dyDescent="0.25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 1, 0)</f>
        <v>0</v>
      </c>
    </row>
    <row r="508" spans="1:30" x14ac:dyDescent="0.25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 1, 0)</f>
        <v>0</v>
      </c>
    </row>
    <row r="509" spans="1:30" x14ac:dyDescent="0.25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 1, 0)</f>
        <v>0</v>
      </c>
    </row>
    <row r="510" spans="1:30" x14ac:dyDescent="0.25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 1, 0)</f>
        <v>0</v>
      </c>
    </row>
    <row r="511" spans="1:30" x14ac:dyDescent="0.25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 1, 0)</f>
        <v>0</v>
      </c>
    </row>
    <row r="512" spans="1:30" x14ac:dyDescent="0.25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 1, 0)</f>
        <v>0</v>
      </c>
    </row>
    <row r="513" spans="1:30" x14ac:dyDescent="0.25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 1, 0)</f>
        <v>0</v>
      </c>
    </row>
    <row r="514" spans="1:30" x14ac:dyDescent="0.25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 1, 0)</f>
        <v>0</v>
      </c>
    </row>
    <row r="515" spans="1:30" x14ac:dyDescent="0.25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 1, 0)</f>
        <v>0</v>
      </c>
    </row>
    <row r="516" spans="1:30" x14ac:dyDescent="0.25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 1, 0)</f>
        <v>0</v>
      </c>
    </row>
    <row r="517" spans="1:30" x14ac:dyDescent="0.25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 1, 0)</f>
        <v>0</v>
      </c>
    </row>
    <row r="518" spans="1:30" x14ac:dyDescent="0.25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 1, 0)</f>
        <v>0</v>
      </c>
    </row>
    <row r="519" spans="1:30" x14ac:dyDescent="0.25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 1, 0)</f>
        <v>0</v>
      </c>
    </row>
    <row r="520" spans="1:30" x14ac:dyDescent="0.25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 1, 0)</f>
        <v>0</v>
      </c>
    </row>
    <row r="521" spans="1:30" x14ac:dyDescent="0.25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 1, 0)</f>
        <v>0</v>
      </c>
    </row>
    <row r="522" spans="1:30" x14ac:dyDescent="0.25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 1, 0)</f>
        <v>0</v>
      </c>
    </row>
    <row r="523" spans="1:30" x14ac:dyDescent="0.25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 1, 0)</f>
        <v>0</v>
      </c>
    </row>
    <row r="524" spans="1:30" x14ac:dyDescent="0.25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 1, 0)</f>
        <v>0</v>
      </c>
    </row>
    <row r="525" spans="1:30" x14ac:dyDescent="0.25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 1, 0)</f>
        <v>0</v>
      </c>
    </row>
    <row r="526" spans="1:30" x14ac:dyDescent="0.25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 1, 0)</f>
        <v>0</v>
      </c>
    </row>
    <row r="527" spans="1:30" x14ac:dyDescent="0.25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 1, 0)</f>
        <v>0</v>
      </c>
    </row>
    <row r="528" spans="1:30" x14ac:dyDescent="0.25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 1, 0)</f>
        <v>0</v>
      </c>
    </row>
    <row r="529" spans="1:30" x14ac:dyDescent="0.25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 1, 0)</f>
        <v>0</v>
      </c>
    </row>
    <row r="530" spans="1:30" x14ac:dyDescent="0.25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 1, 0)</f>
        <v>0</v>
      </c>
    </row>
    <row r="531" spans="1:30" x14ac:dyDescent="0.25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 1, 0)</f>
        <v>0</v>
      </c>
    </row>
    <row r="532" spans="1:30" x14ac:dyDescent="0.25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 1, 0)</f>
        <v>0</v>
      </c>
    </row>
    <row r="533" spans="1:30" x14ac:dyDescent="0.25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 1, 0)</f>
        <v>0</v>
      </c>
    </row>
    <row r="534" spans="1:30" x14ac:dyDescent="0.25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 1, 0)</f>
        <v>0</v>
      </c>
    </row>
    <row r="535" spans="1:30" x14ac:dyDescent="0.25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 1, 0)</f>
        <v>0</v>
      </c>
    </row>
    <row r="536" spans="1:30" x14ac:dyDescent="0.25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 1, 0)</f>
        <v>0</v>
      </c>
    </row>
    <row r="537" spans="1:30" x14ac:dyDescent="0.25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 1, 0)</f>
        <v>0</v>
      </c>
    </row>
    <row r="538" spans="1:30" x14ac:dyDescent="0.25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 1, 0)</f>
        <v>0</v>
      </c>
    </row>
    <row r="539" spans="1:30" x14ac:dyDescent="0.25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 1, 0)</f>
        <v>0</v>
      </c>
    </row>
    <row r="540" spans="1:30" x14ac:dyDescent="0.25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 1, 0)</f>
        <v>0</v>
      </c>
    </row>
    <row r="541" spans="1:30" x14ac:dyDescent="0.25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 1, 0)</f>
        <v>0</v>
      </c>
    </row>
    <row r="542" spans="1:30" x14ac:dyDescent="0.25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 1, 0)</f>
        <v>0</v>
      </c>
    </row>
    <row r="543" spans="1:30" x14ac:dyDescent="0.25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 1, 0)</f>
        <v>0</v>
      </c>
    </row>
    <row r="544" spans="1:30" x14ac:dyDescent="0.25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 1, 0)</f>
        <v>0</v>
      </c>
    </row>
    <row r="545" spans="1:30" x14ac:dyDescent="0.25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 1, 0)</f>
        <v>0</v>
      </c>
    </row>
    <row r="546" spans="1:30" x14ac:dyDescent="0.25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 1, 0)</f>
        <v>0</v>
      </c>
    </row>
    <row r="547" spans="1:30" x14ac:dyDescent="0.25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 1, 0)</f>
        <v>0</v>
      </c>
    </row>
    <row r="548" spans="1:30" x14ac:dyDescent="0.25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 1, 0)</f>
        <v>0</v>
      </c>
    </row>
    <row r="549" spans="1:30" x14ac:dyDescent="0.25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 1, 0)</f>
        <v>0</v>
      </c>
    </row>
    <row r="550" spans="1:30" x14ac:dyDescent="0.25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 1, 0)</f>
        <v>0</v>
      </c>
    </row>
    <row r="551" spans="1:30" x14ac:dyDescent="0.25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 1, 0)</f>
        <v>0</v>
      </c>
    </row>
    <row r="552" spans="1:30" x14ac:dyDescent="0.25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 1, 0)</f>
        <v>0</v>
      </c>
    </row>
    <row r="553" spans="1:30" x14ac:dyDescent="0.25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 1, 0)</f>
        <v>0</v>
      </c>
    </row>
    <row r="554" spans="1:30" x14ac:dyDescent="0.25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 1, 0)</f>
        <v>0</v>
      </c>
    </row>
    <row r="555" spans="1:30" x14ac:dyDescent="0.25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 1, 0)</f>
        <v>0</v>
      </c>
    </row>
    <row r="556" spans="1:30" x14ac:dyDescent="0.25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 1, 0)</f>
        <v>0</v>
      </c>
    </row>
    <row r="557" spans="1:30" x14ac:dyDescent="0.25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 1, 0)</f>
        <v>0</v>
      </c>
    </row>
    <row r="558" spans="1:30" x14ac:dyDescent="0.25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 1, 0)</f>
        <v>0</v>
      </c>
    </row>
    <row r="559" spans="1:30" x14ac:dyDescent="0.25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 1, 0)</f>
        <v>0</v>
      </c>
    </row>
    <row r="560" spans="1:30" x14ac:dyDescent="0.25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 1, 0)</f>
        <v>0</v>
      </c>
    </row>
    <row r="561" spans="1:30" x14ac:dyDescent="0.25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 1, 0)</f>
        <v>0</v>
      </c>
    </row>
    <row r="562" spans="1:30" x14ac:dyDescent="0.25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 1, 0)</f>
        <v>0</v>
      </c>
    </row>
    <row r="563" spans="1:30" x14ac:dyDescent="0.25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 1, 0)</f>
        <v>0</v>
      </c>
    </row>
    <row r="564" spans="1:30" x14ac:dyDescent="0.25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 1, 0)</f>
        <v>0</v>
      </c>
    </row>
    <row r="565" spans="1:30" x14ac:dyDescent="0.25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 1, 0)</f>
        <v>0</v>
      </c>
    </row>
    <row r="566" spans="1:30" x14ac:dyDescent="0.25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 1, 0)</f>
        <v>0</v>
      </c>
    </row>
    <row r="567" spans="1:30" x14ac:dyDescent="0.25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 1, 0)</f>
        <v>0</v>
      </c>
    </row>
    <row r="568" spans="1:30" x14ac:dyDescent="0.25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 1, 0)</f>
        <v>0</v>
      </c>
    </row>
    <row r="569" spans="1:30" x14ac:dyDescent="0.25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 1, 0)</f>
        <v>0</v>
      </c>
    </row>
    <row r="570" spans="1:30" x14ac:dyDescent="0.25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 1, 0)</f>
        <v>0</v>
      </c>
    </row>
    <row r="571" spans="1:30" x14ac:dyDescent="0.25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 1, 0)</f>
        <v>0</v>
      </c>
    </row>
    <row r="572" spans="1:30" x14ac:dyDescent="0.25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 1, 0)</f>
        <v>0</v>
      </c>
    </row>
    <row r="573" spans="1:30" x14ac:dyDescent="0.25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 1, 0)</f>
        <v>0</v>
      </c>
    </row>
    <row r="574" spans="1:30" x14ac:dyDescent="0.25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 1, 0)</f>
        <v>0</v>
      </c>
    </row>
    <row r="575" spans="1:30" x14ac:dyDescent="0.25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 1, 0)</f>
        <v>0</v>
      </c>
    </row>
    <row r="576" spans="1:30" x14ac:dyDescent="0.25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 1, 0)</f>
        <v>0</v>
      </c>
    </row>
    <row r="577" spans="1:30" x14ac:dyDescent="0.25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 1, 0)</f>
        <v>0</v>
      </c>
    </row>
    <row r="578" spans="1:30" x14ac:dyDescent="0.25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 1, 0)</f>
        <v>0</v>
      </c>
    </row>
    <row r="579" spans="1:30" x14ac:dyDescent="0.25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 1, 0)</f>
        <v>0</v>
      </c>
    </row>
    <row r="580" spans="1:30" x14ac:dyDescent="0.25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 1, 0)</f>
        <v>0</v>
      </c>
    </row>
    <row r="581" spans="1:30" x14ac:dyDescent="0.25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 1, 0)</f>
        <v>0</v>
      </c>
    </row>
    <row r="582" spans="1:30" x14ac:dyDescent="0.25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 1, 0)</f>
        <v>0</v>
      </c>
    </row>
    <row r="583" spans="1:30" x14ac:dyDescent="0.25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 1, 0)</f>
        <v>0</v>
      </c>
    </row>
    <row r="584" spans="1:30" x14ac:dyDescent="0.25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 1, 0)</f>
        <v>0</v>
      </c>
    </row>
    <row r="585" spans="1:30" x14ac:dyDescent="0.25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 1, 0)</f>
        <v>0</v>
      </c>
    </row>
    <row r="586" spans="1:30" x14ac:dyDescent="0.25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 1, 0)</f>
        <v>0</v>
      </c>
    </row>
    <row r="587" spans="1:30" x14ac:dyDescent="0.25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 1, 0)</f>
        <v>0</v>
      </c>
    </row>
    <row r="588" spans="1:30" x14ac:dyDescent="0.25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 1, 0)</f>
        <v>0</v>
      </c>
    </row>
    <row r="589" spans="1:30" x14ac:dyDescent="0.25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 1, 0)</f>
        <v>0</v>
      </c>
    </row>
    <row r="590" spans="1:30" x14ac:dyDescent="0.25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 1, 0)</f>
        <v>0</v>
      </c>
    </row>
    <row r="591" spans="1:30" x14ac:dyDescent="0.25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 1, 0)</f>
        <v>0</v>
      </c>
    </row>
    <row r="592" spans="1:30" x14ac:dyDescent="0.25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 1, 0)</f>
        <v>0</v>
      </c>
    </row>
    <row r="593" spans="1:30" x14ac:dyDescent="0.25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 1, 0)</f>
        <v>0</v>
      </c>
    </row>
    <row r="594" spans="1:30" x14ac:dyDescent="0.25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 1, 0)</f>
        <v>1</v>
      </c>
    </row>
    <row r="595" spans="1:30" x14ac:dyDescent="0.25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 1, 0)</f>
        <v>0</v>
      </c>
    </row>
    <row r="596" spans="1:30" x14ac:dyDescent="0.25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 1, 0)</f>
        <v>0</v>
      </c>
    </row>
    <row r="597" spans="1:30" x14ac:dyDescent="0.25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 1, 0)</f>
        <v>0</v>
      </c>
    </row>
    <row r="598" spans="1:30" x14ac:dyDescent="0.25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 1, 0)</f>
        <v>0</v>
      </c>
    </row>
    <row r="599" spans="1:30" x14ac:dyDescent="0.25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 1, 0)</f>
        <v>0</v>
      </c>
    </row>
    <row r="600" spans="1:30" x14ac:dyDescent="0.25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 1, 0)</f>
        <v>0</v>
      </c>
    </row>
    <row r="601" spans="1:30" x14ac:dyDescent="0.25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 1, 0)</f>
        <v>0</v>
      </c>
    </row>
    <row r="602" spans="1:30" x14ac:dyDescent="0.25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 1, 0)</f>
        <v>0</v>
      </c>
    </row>
    <row r="603" spans="1:30" x14ac:dyDescent="0.25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 1, 0)</f>
        <v>0</v>
      </c>
    </row>
    <row r="604" spans="1:30" x14ac:dyDescent="0.25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 1, 0)</f>
        <v>0</v>
      </c>
    </row>
    <row r="605" spans="1:30" x14ac:dyDescent="0.25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 1, 0)</f>
        <v>0</v>
      </c>
    </row>
    <row r="606" spans="1:30" x14ac:dyDescent="0.25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 1, 0)</f>
        <v>0</v>
      </c>
    </row>
    <row r="607" spans="1:30" x14ac:dyDescent="0.25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 1, 0)</f>
        <v>0</v>
      </c>
    </row>
    <row r="608" spans="1:30" x14ac:dyDescent="0.25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 1, 0)</f>
        <v>0</v>
      </c>
    </row>
    <row r="609" spans="1:30" x14ac:dyDescent="0.25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 1, 0)</f>
        <v>0</v>
      </c>
    </row>
    <row r="610" spans="1:30" x14ac:dyDescent="0.25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 1, 0)</f>
        <v>0</v>
      </c>
    </row>
    <row r="611" spans="1:30" x14ac:dyDescent="0.25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 1, 0)</f>
        <v>0</v>
      </c>
    </row>
    <row r="612" spans="1:30" x14ac:dyDescent="0.25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 1, 0)</f>
        <v>0</v>
      </c>
    </row>
    <row r="613" spans="1:30" x14ac:dyDescent="0.25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 1, 0)</f>
        <v>0</v>
      </c>
    </row>
    <row r="614" spans="1:30" x14ac:dyDescent="0.25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 1, 0)</f>
        <v>0</v>
      </c>
    </row>
    <row r="615" spans="1:30" x14ac:dyDescent="0.25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 1, 0)</f>
        <v>0</v>
      </c>
    </row>
    <row r="616" spans="1:30" x14ac:dyDescent="0.25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 1, 0)</f>
        <v>0</v>
      </c>
    </row>
    <row r="617" spans="1:30" x14ac:dyDescent="0.25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 1, 0)</f>
        <v>0</v>
      </c>
    </row>
    <row r="618" spans="1:30" x14ac:dyDescent="0.25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 1, 0)</f>
        <v>0</v>
      </c>
    </row>
    <row r="619" spans="1:30" x14ac:dyDescent="0.25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 1, 0)</f>
        <v>0</v>
      </c>
    </row>
    <row r="620" spans="1:30" x14ac:dyDescent="0.25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 1, 0)</f>
        <v>0</v>
      </c>
    </row>
    <row r="621" spans="1:30" x14ac:dyDescent="0.25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 1, 0)</f>
        <v>0</v>
      </c>
    </row>
    <row r="622" spans="1:30" x14ac:dyDescent="0.25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 1, 0)</f>
        <v>0</v>
      </c>
    </row>
    <row r="623" spans="1:30" x14ac:dyDescent="0.25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 1, 0)</f>
        <v>0</v>
      </c>
    </row>
    <row r="624" spans="1:30" x14ac:dyDescent="0.25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 1, 0)</f>
        <v>0</v>
      </c>
    </row>
    <row r="625" spans="1:30" x14ac:dyDescent="0.25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 1, 0)</f>
        <v>0</v>
      </c>
    </row>
    <row r="626" spans="1:30" x14ac:dyDescent="0.25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 1, 0)</f>
        <v>0</v>
      </c>
    </row>
    <row r="627" spans="1:30" x14ac:dyDescent="0.25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 1, 0)</f>
        <v>0</v>
      </c>
    </row>
    <row r="628" spans="1:30" x14ac:dyDescent="0.25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 1, 0)</f>
        <v>0</v>
      </c>
    </row>
    <row r="629" spans="1:30" x14ac:dyDescent="0.25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 1, 0)</f>
        <v>0</v>
      </c>
    </row>
    <row r="630" spans="1:30" x14ac:dyDescent="0.25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 1, 0)</f>
        <v>0</v>
      </c>
    </row>
    <row r="631" spans="1:30" x14ac:dyDescent="0.25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 1, 0)</f>
        <v>0</v>
      </c>
    </row>
    <row r="632" spans="1:30" x14ac:dyDescent="0.25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 1, 0)</f>
        <v>0</v>
      </c>
    </row>
    <row r="633" spans="1:30" x14ac:dyDescent="0.25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 1, 0)</f>
        <v>0</v>
      </c>
    </row>
    <row r="634" spans="1:30" x14ac:dyDescent="0.25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 1, 0)</f>
        <v>0</v>
      </c>
    </row>
    <row r="635" spans="1:30" x14ac:dyDescent="0.25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 1, 0)</f>
        <v>0</v>
      </c>
    </row>
    <row r="636" spans="1:30" x14ac:dyDescent="0.25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 1, 0)</f>
        <v>0</v>
      </c>
    </row>
    <row r="637" spans="1:30" x14ac:dyDescent="0.25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 1, 0)</f>
        <v>0</v>
      </c>
    </row>
    <row r="638" spans="1:30" x14ac:dyDescent="0.25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 1, 0)</f>
        <v>0</v>
      </c>
    </row>
    <row r="639" spans="1:30" x14ac:dyDescent="0.25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 1, 0)</f>
        <v>1</v>
      </c>
    </row>
    <row r="640" spans="1:30" x14ac:dyDescent="0.25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 1, 0)</f>
        <v>0</v>
      </c>
    </row>
    <row r="641" spans="1:30" x14ac:dyDescent="0.25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 1, 0)</f>
        <v>0</v>
      </c>
    </row>
    <row r="642" spans="1:30" x14ac:dyDescent="0.25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 1, 0)</f>
        <v>0</v>
      </c>
    </row>
    <row r="643" spans="1:30" x14ac:dyDescent="0.25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 1, 0)</f>
        <v>0</v>
      </c>
    </row>
    <row r="644" spans="1:30" x14ac:dyDescent="0.25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 1, 0)</f>
        <v>0</v>
      </c>
    </row>
    <row r="645" spans="1:30" x14ac:dyDescent="0.25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 1, 0)</f>
        <v>0</v>
      </c>
    </row>
    <row r="646" spans="1:30" x14ac:dyDescent="0.25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 1, 0)</f>
        <v>0</v>
      </c>
    </row>
    <row r="647" spans="1:30" x14ac:dyDescent="0.25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 1, 0)</f>
        <v>0</v>
      </c>
    </row>
    <row r="648" spans="1:30" x14ac:dyDescent="0.25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 1, 0)</f>
        <v>0</v>
      </c>
    </row>
    <row r="649" spans="1:30" x14ac:dyDescent="0.25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 1, 0)</f>
        <v>0</v>
      </c>
    </row>
    <row r="650" spans="1:30" x14ac:dyDescent="0.25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 1, 0)</f>
        <v>0</v>
      </c>
    </row>
    <row r="651" spans="1:30" x14ac:dyDescent="0.25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 1, 0)</f>
        <v>0</v>
      </c>
    </row>
    <row r="652" spans="1:30" x14ac:dyDescent="0.25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 1, 0)</f>
        <v>0</v>
      </c>
    </row>
    <row r="653" spans="1:30" x14ac:dyDescent="0.25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 1, 0)</f>
        <v>0</v>
      </c>
    </row>
    <row r="654" spans="1:30" x14ac:dyDescent="0.25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 1, 0)</f>
        <v>0</v>
      </c>
    </row>
    <row r="655" spans="1:30" x14ac:dyDescent="0.25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 1, 0)</f>
        <v>0</v>
      </c>
    </row>
    <row r="656" spans="1:30" x14ac:dyDescent="0.25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 1, 0)</f>
        <v>0</v>
      </c>
    </row>
    <row r="657" spans="1:30" x14ac:dyDescent="0.25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 1, 0)</f>
        <v>0</v>
      </c>
    </row>
    <row r="658" spans="1:30" x14ac:dyDescent="0.25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 1, 0)</f>
        <v>0</v>
      </c>
    </row>
    <row r="659" spans="1:30" x14ac:dyDescent="0.25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 1, 0)</f>
        <v>0</v>
      </c>
    </row>
    <row r="660" spans="1:30" x14ac:dyDescent="0.25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 1, 0)</f>
        <v>0</v>
      </c>
    </row>
    <row r="661" spans="1:30" x14ac:dyDescent="0.25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 1, 0)</f>
        <v>0</v>
      </c>
    </row>
    <row r="662" spans="1:30" x14ac:dyDescent="0.25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 1, 0)</f>
        <v>0</v>
      </c>
    </row>
    <row r="663" spans="1:30" x14ac:dyDescent="0.25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 1, 0)</f>
        <v>0</v>
      </c>
    </row>
    <row r="664" spans="1:30" x14ac:dyDescent="0.25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 1, 0)</f>
        <v>0</v>
      </c>
    </row>
    <row r="665" spans="1:30" x14ac:dyDescent="0.25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 1, 0)</f>
        <v>0</v>
      </c>
    </row>
    <row r="666" spans="1:30" x14ac:dyDescent="0.25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 1, 0)</f>
        <v>0</v>
      </c>
    </row>
    <row r="667" spans="1:30" x14ac:dyDescent="0.25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 1, 0)</f>
        <v>0</v>
      </c>
    </row>
    <row r="668" spans="1:30" x14ac:dyDescent="0.25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 1, 0)</f>
        <v>0</v>
      </c>
    </row>
    <row r="669" spans="1:30" x14ac:dyDescent="0.25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 1, 0)</f>
        <v>0</v>
      </c>
    </row>
    <row r="670" spans="1:30" x14ac:dyDescent="0.25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 1, 0)</f>
        <v>0</v>
      </c>
    </row>
    <row r="671" spans="1:30" x14ac:dyDescent="0.25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 1, 0)</f>
        <v>0</v>
      </c>
    </row>
    <row r="672" spans="1:30" x14ac:dyDescent="0.25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 1, 0)</f>
        <v>0</v>
      </c>
    </row>
    <row r="673" spans="1:30" x14ac:dyDescent="0.25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 1, 0)</f>
        <v>0</v>
      </c>
    </row>
    <row r="674" spans="1:30" x14ac:dyDescent="0.25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 1, 0)</f>
        <v>0</v>
      </c>
    </row>
    <row r="675" spans="1:30" x14ac:dyDescent="0.25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 1, 0)</f>
        <v>0</v>
      </c>
    </row>
    <row r="676" spans="1:30" x14ac:dyDescent="0.25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 1, 0)</f>
        <v>0</v>
      </c>
    </row>
    <row r="677" spans="1:30" x14ac:dyDescent="0.25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 1, 0)</f>
        <v>0</v>
      </c>
    </row>
    <row r="678" spans="1:30" x14ac:dyDescent="0.25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 1, 0)</f>
        <v>0</v>
      </c>
    </row>
    <row r="679" spans="1:30" x14ac:dyDescent="0.25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 1, 0)</f>
        <v>0</v>
      </c>
    </row>
    <row r="680" spans="1:30" x14ac:dyDescent="0.25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 1, 0)</f>
        <v>0</v>
      </c>
    </row>
    <row r="681" spans="1:30" x14ac:dyDescent="0.25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 1, 0)</f>
        <v>0</v>
      </c>
    </row>
    <row r="682" spans="1:30" x14ac:dyDescent="0.25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 1, 0)</f>
        <v>0</v>
      </c>
    </row>
    <row r="683" spans="1:30" x14ac:dyDescent="0.25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 1, 0)</f>
        <v>0</v>
      </c>
    </row>
    <row r="684" spans="1:30" x14ac:dyDescent="0.25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 1, 0)</f>
        <v>0</v>
      </c>
    </row>
    <row r="685" spans="1:30" x14ac:dyDescent="0.25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 1, 0)</f>
        <v>0</v>
      </c>
    </row>
    <row r="686" spans="1:30" x14ac:dyDescent="0.25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 1, 0)</f>
        <v>0</v>
      </c>
    </row>
    <row r="687" spans="1:30" x14ac:dyDescent="0.25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 1, 0)</f>
        <v>0</v>
      </c>
    </row>
    <row r="688" spans="1:30" x14ac:dyDescent="0.25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 1, 0)</f>
        <v>0</v>
      </c>
    </row>
    <row r="689" spans="1:30" x14ac:dyDescent="0.25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 1, 0)</f>
        <v>0</v>
      </c>
    </row>
    <row r="690" spans="1:30" x14ac:dyDescent="0.25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 1, 0)</f>
        <v>0</v>
      </c>
    </row>
    <row r="691" spans="1:30" x14ac:dyDescent="0.25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 1, 0)</f>
        <v>0</v>
      </c>
    </row>
    <row r="692" spans="1:30" x14ac:dyDescent="0.25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 1, 0)</f>
        <v>0</v>
      </c>
    </row>
    <row r="693" spans="1:30" x14ac:dyDescent="0.25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 1, 0)</f>
        <v>0</v>
      </c>
    </row>
    <row r="694" spans="1:30" x14ac:dyDescent="0.25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 1, 0)</f>
        <v>0</v>
      </c>
    </row>
    <row r="695" spans="1:30" x14ac:dyDescent="0.25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 1, 0)</f>
        <v>0</v>
      </c>
    </row>
    <row r="696" spans="1:30" x14ac:dyDescent="0.25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 1, 0)</f>
        <v>0</v>
      </c>
    </row>
    <row r="697" spans="1:30" x14ac:dyDescent="0.25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 1, 0)</f>
        <v>0</v>
      </c>
    </row>
    <row r="698" spans="1:30" x14ac:dyDescent="0.25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 1, 0)</f>
        <v>0</v>
      </c>
    </row>
    <row r="699" spans="1:30" x14ac:dyDescent="0.25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 1, 0)</f>
        <v>0</v>
      </c>
    </row>
    <row r="700" spans="1:30" x14ac:dyDescent="0.25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 1, 0)</f>
        <v>0</v>
      </c>
    </row>
    <row r="701" spans="1:30" x14ac:dyDescent="0.25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 1, 0)</f>
        <v>0</v>
      </c>
    </row>
    <row r="702" spans="1:30" x14ac:dyDescent="0.25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 1, 0)</f>
        <v>0</v>
      </c>
    </row>
    <row r="703" spans="1:30" x14ac:dyDescent="0.25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 1, 0)</f>
        <v>0</v>
      </c>
    </row>
    <row r="704" spans="1:30" x14ac:dyDescent="0.25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 1, 0)</f>
        <v>1</v>
      </c>
    </row>
    <row r="705" spans="1:30" x14ac:dyDescent="0.25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 1, 0)</f>
        <v>0</v>
      </c>
    </row>
    <row r="706" spans="1:30" x14ac:dyDescent="0.25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 1, 0)</f>
        <v>0</v>
      </c>
    </row>
    <row r="707" spans="1:30" x14ac:dyDescent="0.25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 1, 0)</f>
        <v>0</v>
      </c>
    </row>
    <row r="708" spans="1:30" x14ac:dyDescent="0.25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 1, 0)</f>
        <v>0</v>
      </c>
    </row>
    <row r="709" spans="1:30" x14ac:dyDescent="0.25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 1, 0)</f>
        <v>0</v>
      </c>
    </row>
    <row r="710" spans="1:30" x14ac:dyDescent="0.25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 1, 0)</f>
        <v>0</v>
      </c>
    </row>
    <row r="711" spans="1:30" x14ac:dyDescent="0.25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 1, 0)</f>
        <v>0</v>
      </c>
    </row>
    <row r="712" spans="1:30" x14ac:dyDescent="0.25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 1, 0)</f>
        <v>0</v>
      </c>
    </row>
    <row r="713" spans="1:30" x14ac:dyDescent="0.25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 1, 0)</f>
        <v>0</v>
      </c>
    </row>
    <row r="714" spans="1:30" x14ac:dyDescent="0.25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 1, 0)</f>
        <v>0</v>
      </c>
    </row>
    <row r="715" spans="1:30" x14ac:dyDescent="0.25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 1, 0)</f>
        <v>0</v>
      </c>
    </row>
    <row r="716" spans="1:30" x14ac:dyDescent="0.25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 1, 0)</f>
        <v>0</v>
      </c>
    </row>
    <row r="717" spans="1:30" x14ac:dyDescent="0.25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 1, 0)</f>
        <v>0</v>
      </c>
    </row>
    <row r="718" spans="1:30" x14ac:dyDescent="0.25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 1, 0)</f>
        <v>0</v>
      </c>
    </row>
    <row r="719" spans="1:30" x14ac:dyDescent="0.25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 1, 0)</f>
        <v>0</v>
      </c>
    </row>
    <row r="720" spans="1:30" x14ac:dyDescent="0.25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 1, 0)</f>
        <v>0</v>
      </c>
    </row>
    <row r="721" spans="1:30" x14ac:dyDescent="0.25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 1, 0)</f>
        <v>0</v>
      </c>
    </row>
    <row r="722" spans="1:30" x14ac:dyDescent="0.25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 1, 0)</f>
        <v>0</v>
      </c>
    </row>
    <row r="723" spans="1:30" x14ac:dyDescent="0.25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 1, 0)</f>
        <v>0</v>
      </c>
    </row>
    <row r="724" spans="1:30" x14ac:dyDescent="0.25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 1, 0)</f>
        <v>0</v>
      </c>
    </row>
    <row r="725" spans="1:30" x14ac:dyDescent="0.25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 1, 0)</f>
        <v>0</v>
      </c>
    </row>
    <row r="726" spans="1:30" x14ac:dyDescent="0.25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 1, 0)</f>
        <v>0</v>
      </c>
    </row>
    <row r="727" spans="1:30" x14ac:dyDescent="0.25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 1, 0)</f>
        <v>0</v>
      </c>
    </row>
    <row r="728" spans="1:30" x14ac:dyDescent="0.25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 1, 0)</f>
        <v>0</v>
      </c>
    </row>
    <row r="729" spans="1:30" x14ac:dyDescent="0.25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 1, 0)</f>
        <v>0</v>
      </c>
    </row>
    <row r="730" spans="1:30" x14ac:dyDescent="0.25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 1, 0)</f>
        <v>0</v>
      </c>
    </row>
    <row r="731" spans="1:30" x14ac:dyDescent="0.25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 1, 0)</f>
        <v>0</v>
      </c>
    </row>
    <row r="732" spans="1:30" x14ac:dyDescent="0.25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 1, 0)</f>
        <v>0</v>
      </c>
    </row>
    <row r="733" spans="1:30" x14ac:dyDescent="0.25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 1, 0)</f>
        <v>0</v>
      </c>
    </row>
    <row r="734" spans="1:30" x14ac:dyDescent="0.25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 1, 0)</f>
        <v>0</v>
      </c>
    </row>
    <row r="735" spans="1:30" x14ac:dyDescent="0.25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 1, 0)</f>
        <v>0</v>
      </c>
    </row>
    <row r="736" spans="1:30" x14ac:dyDescent="0.25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 1, 0)</f>
        <v>0</v>
      </c>
    </row>
    <row r="737" spans="1:30" x14ac:dyDescent="0.25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 1, 0)</f>
        <v>0</v>
      </c>
    </row>
    <row r="738" spans="1:30" x14ac:dyDescent="0.25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 1, 0)</f>
        <v>0</v>
      </c>
    </row>
    <row r="739" spans="1:30" x14ac:dyDescent="0.25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 1, 0)</f>
        <v>0</v>
      </c>
    </row>
    <row r="740" spans="1:30" x14ac:dyDescent="0.25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 1, 0)</f>
        <v>0</v>
      </c>
    </row>
    <row r="741" spans="1:30" x14ac:dyDescent="0.25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 1, 0)</f>
        <v>0</v>
      </c>
    </row>
    <row r="742" spans="1:30" x14ac:dyDescent="0.25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 1, 0)</f>
        <v>0</v>
      </c>
    </row>
    <row r="743" spans="1:30" x14ac:dyDescent="0.25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 1, 0)</f>
        <v>0</v>
      </c>
    </row>
    <row r="744" spans="1:30" x14ac:dyDescent="0.25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 1, 0)</f>
        <v>0</v>
      </c>
    </row>
    <row r="745" spans="1:30" x14ac:dyDescent="0.25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 1, 0)</f>
        <v>0</v>
      </c>
    </row>
    <row r="746" spans="1:30" x14ac:dyDescent="0.25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 1, 0)</f>
        <v>0</v>
      </c>
    </row>
    <row r="747" spans="1:30" x14ac:dyDescent="0.25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 1, 0)</f>
        <v>0</v>
      </c>
    </row>
    <row r="748" spans="1:30" x14ac:dyDescent="0.25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 1, 0)</f>
        <v>0</v>
      </c>
    </row>
    <row r="749" spans="1:30" x14ac:dyDescent="0.25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 1, 0)</f>
        <v>0</v>
      </c>
    </row>
    <row r="750" spans="1:30" x14ac:dyDescent="0.25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 1, 0)</f>
        <v>0</v>
      </c>
    </row>
    <row r="751" spans="1:30" x14ac:dyDescent="0.25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 1, 0)</f>
        <v>0</v>
      </c>
    </row>
    <row r="752" spans="1:30" x14ac:dyDescent="0.25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 1, 0)</f>
        <v>0</v>
      </c>
    </row>
    <row r="753" spans="1:30" x14ac:dyDescent="0.25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 1, 0)</f>
        <v>0</v>
      </c>
    </row>
    <row r="754" spans="1:30" x14ac:dyDescent="0.25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 1, 0)</f>
        <v>0</v>
      </c>
    </row>
    <row r="755" spans="1:30" x14ac:dyDescent="0.25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 1, 0)</f>
        <v>0</v>
      </c>
    </row>
    <row r="756" spans="1:30" x14ac:dyDescent="0.25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 1, 0)</f>
        <v>0</v>
      </c>
    </row>
    <row r="757" spans="1:30" x14ac:dyDescent="0.25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 1, 0)</f>
        <v>0</v>
      </c>
    </row>
    <row r="758" spans="1:30" x14ac:dyDescent="0.25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 1, 0)</f>
        <v>0</v>
      </c>
    </row>
    <row r="759" spans="1:30" x14ac:dyDescent="0.25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 1, 0)</f>
        <v>0</v>
      </c>
    </row>
    <row r="760" spans="1:30" x14ac:dyDescent="0.25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 1, 0)</f>
        <v>0</v>
      </c>
    </row>
    <row r="761" spans="1:30" x14ac:dyDescent="0.25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 1, 0)</f>
        <v>0</v>
      </c>
    </row>
    <row r="762" spans="1:30" x14ac:dyDescent="0.25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 1, 0)</f>
        <v>0</v>
      </c>
    </row>
    <row r="763" spans="1:30" x14ac:dyDescent="0.25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 1, 0)</f>
        <v>0</v>
      </c>
    </row>
    <row r="764" spans="1:30" x14ac:dyDescent="0.25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 1, 0)</f>
        <v>0</v>
      </c>
    </row>
    <row r="765" spans="1:30" x14ac:dyDescent="0.25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 1, 0)</f>
        <v>0</v>
      </c>
    </row>
    <row r="766" spans="1:30" x14ac:dyDescent="0.25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 1, 0)</f>
        <v>0</v>
      </c>
    </row>
    <row r="767" spans="1:30" x14ac:dyDescent="0.25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 1, 0)</f>
        <v>0</v>
      </c>
    </row>
    <row r="768" spans="1:30" x14ac:dyDescent="0.25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 1, 0)</f>
        <v>0</v>
      </c>
    </row>
    <row r="769" spans="1:30" x14ac:dyDescent="0.25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 1, 0)</f>
        <v>0</v>
      </c>
    </row>
    <row r="770" spans="1:30" x14ac:dyDescent="0.25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 1, 0)</f>
        <v>0</v>
      </c>
    </row>
    <row r="771" spans="1:30" x14ac:dyDescent="0.25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 1, 0)</f>
        <v>0</v>
      </c>
    </row>
    <row r="772" spans="1:30" x14ac:dyDescent="0.25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 1, 0)</f>
        <v>0</v>
      </c>
    </row>
    <row r="773" spans="1:30" x14ac:dyDescent="0.25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 1, 0)</f>
        <v>0</v>
      </c>
    </row>
    <row r="774" spans="1:30" x14ac:dyDescent="0.25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 1, 0)</f>
        <v>0</v>
      </c>
    </row>
    <row r="775" spans="1:30" x14ac:dyDescent="0.25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 1, 0)</f>
        <v>0</v>
      </c>
    </row>
    <row r="776" spans="1:30" x14ac:dyDescent="0.25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 1, 0)</f>
        <v>0</v>
      </c>
    </row>
    <row r="777" spans="1:30" x14ac:dyDescent="0.25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 1, 0)</f>
        <v>0</v>
      </c>
    </row>
    <row r="778" spans="1:30" x14ac:dyDescent="0.25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 1, 0)</f>
        <v>0</v>
      </c>
    </row>
    <row r="779" spans="1:30" x14ac:dyDescent="0.25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 1, 0)</f>
        <v>0</v>
      </c>
    </row>
    <row r="780" spans="1:30" x14ac:dyDescent="0.25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 1, 0)</f>
        <v>0</v>
      </c>
    </row>
    <row r="781" spans="1:30" x14ac:dyDescent="0.25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 1, 0)</f>
        <v>0</v>
      </c>
    </row>
    <row r="782" spans="1:30" x14ac:dyDescent="0.25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 1, 0)</f>
        <v>0</v>
      </c>
    </row>
    <row r="783" spans="1:30" x14ac:dyDescent="0.25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 1, 0)</f>
        <v>0</v>
      </c>
    </row>
    <row r="784" spans="1:30" x14ac:dyDescent="0.25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 1, 0)</f>
        <v>0</v>
      </c>
    </row>
    <row r="785" spans="1:30" x14ac:dyDescent="0.25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 1, 0)</f>
        <v>0</v>
      </c>
    </row>
    <row r="786" spans="1:30" x14ac:dyDescent="0.25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 1, 0)</f>
        <v>0</v>
      </c>
    </row>
    <row r="787" spans="1:30" x14ac:dyDescent="0.25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 1, 0)</f>
        <v>0</v>
      </c>
    </row>
    <row r="788" spans="1:30" x14ac:dyDescent="0.25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 1, 0)</f>
        <v>0</v>
      </c>
    </row>
    <row r="789" spans="1:30" x14ac:dyDescent="0.25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 1, 0)</f>
        <v>0</v>
      </c>
    </row>
    <row r="790" spans="1:30" x14ac:dyDescent="0.25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 1, 0)</f>
        <v>0</v>
      </c>
    </row>
    <row r="791" spans="1:30" x14ac:dyDescent="0.25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 1, 0)</f>
        <v>0</v>
      </c>
    </row>
    <row r="792" spans="1:30" x14ac:dyDescent="0.25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 1, 0)</f>
        <v>0</v>
      </c>
    </row>
    <row r="793" spans="1:30" x14ac:dyDescent="0.25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 1, 0)</f>
        <v>0</v>
      </c>
    </row>
    <row r="794" spans="1:30" x14ac:dyDescent="0.25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 1, 0)</f>
        <v>0</v>
      </c>
    </row>
    <row r="795" spans="1:30" x14ac:dyDescent="0.25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 1, 0)</f>
        <v>0</v>
      </c>
    </row>
    <row r="796" spans="1:30" x14ac:dyDescent="0.25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 1, 0)</f>
        <v>0</v>
      </c>
    </row>
    <row r="797" spans="1:30" x14ac:dyDescent="0.25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 1, 0)</f>
        <v>0</v>
      </c>
    </row>
    <row r="798" spans="1:30" x14ac:dyDescent="0.25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 1, 0)</f>
        <v>0</v>
      </c>
    </row>
    <row r="799" spans="1:30" x14ac:dyDescent="0.25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 1, 0)</f>
        <v>0</v>
      </c>
    </row>
    <row r="800" spans="1:30" x14ac:dyDescent="0.25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 1, 0)</f>
        <v>0</v>
      </c>
    </row>
    <row r="801" spans="1:30" x14ac:dyDescent="0.25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 1, 0)</f>
        <v>0</v>
      </c>
    </row>
    <row r="802" spans="1:30" x14ac:dyDescent="0.25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 1, 0)</f>
        <v>0</v>
      </c>
    </row>
    <row r="803" spans="1:30" x14ac:dyDescent="0.25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 1, 0)</f>
        <v>0</v>
      </c>
    </row>
    <row r="804" spans="1:30" x14ac:dyDescent="0.25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 1, 0)</f>
        <v>0</v>
      </c>
    </row>
    <row r="805" spans="1:30" x14ac:dyDescent="0.25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 1, 0)</f>
        <v>0</v>
      </c>
    </row>
    <row r="806" spans="1:30" x14ac:dyDescent="0.25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 1, 0)</f>
        <v>0</v>
      </c>
    </row>
    <row r="807" spans="1:30" x14ac:dyDescent="0.25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 1, 0)</f>
        <v>0</v>
      </c>
    </row>
    <row r="808" spans="1:30" x14ac:dyDescent="0.25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 1, 0)</f>
        <v>0</v>
      </c>
    </row>
    <row r="809" spans="1:30" x14ac:dyDescent="0.25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 1, 0)</f>
        <v>0</v>
      </c>
    </row>
    <row r="810" spans="1:30" x14ac:dyDescent="0.25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 1, 0)</f>
        <v>0</v>
      </c>
    </row>
    <row r="811" spans="1:30" x14ac:dyDescent="0.25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 1, 0)</f>
        <v>0</v>
      </c>
    </row>
    <row r="812" spans="1:30" x14ac:dyDescent="0.25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 1, 0)</f>
        <v>0</v>
      </c>
    </row>
    <row r="813" spans="1:30" x14ac:dyDescent="0.25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 1, 0)</f>
        <v>0</v>
      </c>
    </row>
    <row r="814" spans="1:30" x14ac:dyDescent="0.25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 1, 0)</f>
        <v>0</v>
      </c>
    </row>
    <row r="815" spans="1:30" x14ac:dyDescent="0.25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 1, 0)</f>
        <v>0</v>
      </c>
    </row>
    <row r="816" spans="1:30" x14ac:dyDescent="0.25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 1, 0)</f>
        <v>0</v>
      </c>
    </row>
    <row r="817" spans="1:30" x14ac:dyDescent="0.25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 1, 0)</f>
        <v>0</v>
      </c>
    </row>
    <row r="818" spans="1:30" x14ac:dyDescent="0.25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 1, 0)</f>
        <v>0</v>
      </c>
    </row>
    <row r="819" spans="1:30" x14ac:dyDescent="0.25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 1, 0)</f>
        <v>0</v>
      </c>
    </row>
    <row r="820" spans="1:30" x14ac:dyDescent="0.25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 1, 0)</f>
        <v>0</v>
      </c>
    </row>
    <row r="821" spans="1:30" x14ac:dyDescent="0.25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 1, 0)</f>
        <v>0</v>
      </c>
    </row>
    <row r="822" spans="1:30" x14ac:dyDescent="0.25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 1, 0)</f>
        <v>0</v>
      </c>
    </row>
    <row r="823" spans="1:30" x14ac:dyDescent="0.25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 1, 0)</f>
        <v>0</v>
      </c>
    </row>
    <row r="824" spans="1:30" x14ac:dyDescent="0.25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 1, 0)</f>
        <v>0</v>
      </c>
    </row>
    <row r="825" spans="1:30" x14ac:dyDescent="0.25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 1, 0)</f>
        <v>0</v>
      </c>
    </row>
    <row r="826" spans="1:30" x14ac:dyDescent="0.25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 1, 0)</f>
        <v>0</v>
      </c>
    </row>
    <row r="827" spans="1:30" x14ac:dyDescent="0.25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 1, 0)</f>
        <v>0</v>
      </c>
    </row>
    <row r="828" spans="1:30" x14ac:dyDescent="0.25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 1, 0)</f>
        <v>0</v>
      </c>
    </row>
    <row r="829" spans="1:30" x14ac:dyDescent="0.25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 1, 0)</f>
        <v>0</v>
      </c>
    </row>
    <row r="830" spans="1:30" x14ac:dyDescent="0.25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 1, 0)</f>
        <v>0</v>
      </c>
    </row>
    <row r="831" spans="1:30" x14ac:dyDescent="0.25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 1, 0)</f>
        <v>0</v>
      </c>
    </row>
    <row r="832" spans="1:30" x14ac:dyDescent="0.25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 1, 0)</f>
        <v>0</v>
      </c>
    </row>
    <row r="833" spans="1:30" x14ac:dyDescent="0.25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 1, 0)</f>
        <v>0</v>
      </c>
    </row>
    <row r="834" spans="1:30" x14ac:dyDescent="0.25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 1, 0)</f>
        <v>0</v>
      </c>
    </row>
    <row r="835" spans="1:30" x14ac:dyDescent="0.25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 1, 0)</f>
        <v>0</v>
      </c>
    </row>
    <row r="836" spans="1:30" x14ac:dyDescent="0.25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 1, 0)</f>
        <v>0</v>
      </c>
    </row>
    <row r="837" spans="1:30" x14ac:dyDescent="0.25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 1, 0)</f>
        <v>0</v>
      </c>
    </row>
    <row r="838" spans="1:30" x14ac:dyDescent="0.25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 1, 0)</f>
        <v>0</v>
      </c>
    </row>
    <row r="839" spans="1:30" x14ac:dyDescent="0.25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 1, 0)</f>
        <v>0</v>
      </c>
    </row>
    <row r="840" spans="1:30" x14ac:dyDescent="0.25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 1, 0)</f>
        <v>0</v>
      </c>
    </row>
    <row r="841" spans="1:30" x14ac:dyDescent="0.25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 1, 0)</f>
        <v>0</v>
      </c>
    </row>
    <row r="842" spans="1:30" x14ac:dyDescent="0.25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 1, 0)</f>
        <v>0</v>
      </c>
    </row>
    <row r="843" spans="1:30" x14ac:dyDescent="0.25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 1, 0)</f>
        <v>0</v>
      </c>
    </row>
    <row r="844" spans="1:30" x14ac:dyDescent="0.25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 1, 0)</f>
        <v>0</v>
      </c>
    </row>
    <row r="845" spans="1:30" x14ac:dyDescent="0.25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 1, 0)</f>
        <v>0</v>
      </c>
    </row>
    <row r="846" spans="1:30" x14ac:dyDescent="0.25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 1, 0)</f>
        <v>0</v>
      </c>
    </row>
    <row r="847" spans="1:30" x14ac:dyDescent="0.25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 1, 0)</f>
        <v>0</v>
      </c>
    </row>
    <row r="848" spans="1:30" x14ac:dyDescent="0.25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 1, 0)</f>
        <v>0</v>
      </c>
    </row>
    <row r="849" spans="1:30" x14ac:dyDescent="0.25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 1, 0)</f>
        <v>0</v>
      </c>
    </row>
    <row r="850" spans="1:30" x14ac:dyDescent="0.25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 1, 0)</f>
        <v>0</v>
      </c>
    </row>
    <row r="851" spans="1:30" x14ac:dyDescent="0.25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 1, 0)</f>
        <v>0</v>
      </c>
    </row>
    <row r="852" spans="1:30" x14ac:dyDescent="0.25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 1, 0)</f>
        <v>0</v>
      </c>
    </row>
    <row r="853" spans="1:30" x14ac:dyDescent="0.25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 1, 0)</f>
        <v>0</v>
      </c>
    </row>
    <row r="854" spans="1:30" x14ac:dyDescent="0.25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 1, 0)</f>
        <v>0</v>
      </c>
    </row>
    <row r="855" spans="1:30" x14ac:dyDescent="0.25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 1, 0)</f>
        <v>0</v>
      </c>
    </row>
    <row r="856" spans="1:30" x14ac:dyDescent="0.25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 1, 0)</f>
        <v>0</v>
      </c>
    </row>
    <row r="857" spans="1:30" x14ac:dyDescent="0.25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 1, 0)</f>
        <v>0</v>
      </c>
    </row>
    <row r="858" spans="1:30" x14ac:dyDescent="0.25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 1, 0)</f>
        <v>0</v>
      </c>
    </row>
    <row r="859" spans="1:30" x14ac:dyDescent="0.25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 1, 0)</f>
        <v>0</v>
      </c>
    </row>
    <row r="860" spans="1:30" x14ac:dyDescent="0.25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 1, 0)</f>
        <v>0</v>
      </c>
    </row>
    <row r="861" spans="1:30" x14ac:dyDescent="0.25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 1, 0)</f>
        <v>0</v>
      </c>
    </row>
    <row r="862" spans="1:30" x14ac:dyDescent="0.25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 1, 0)</f>
        <v>0</v>
      </c>
    </row>
    <row r="863" spans="1:30" x14ac:dyDescent="0.25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 1, 0)</f>
        <v>0</v>
      </c>
    </row>
    <row r="864" spans="1:30" x14ac:dyDescent="0.25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 1, 0)</f>
        <v>0</v>
      </c>
    </row>
    <row r="865" spans="1:30" x14ac:dyDescent="0.25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 1, 0)</f>
        <v>0</v>
      </c>
    </row>
    <row r="866" spans="1:30" x14ac:dyDescent="0.25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 1, 0)</f>
        <v>0</v>
      </c>
    </row>
    <row r="867" spans="1:30" x14ac:dyDescent="0.25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 1, 0)</f>
        <v>0</v>
      </c>
    </row>
    <row r="868" spans="1:30" x14ac:dyDescent="0.25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 1, 0)</f>
        <v>0</v>
      </c>
    </row>
    <row r="869" spans="1:30" x14ac:dyDescent="0.25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 1, 0)</f>
        <v>0</v>
      </c>
    </row>
    <row r="870" spans="1:30" x14ac:dyDescent="0.25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 1, 0)</f>
        <v>0</v>
      </c>
    </row>
    <row r="871" spans="1:30" x14ac:dyDescent="0.25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 1, 0)</f>
        <v>0</v>
      </c>
    </row>
    <row r="872" spans="1:30" x14ac:dyDescent="0.25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 1, 0)</f>
        <v>0</v>
      </c>
    </row>
    <row r="873" spans="1:30" x14ac:dyDescent="0.25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 1, 0)</f>
        <v>0</v>
      </c>
    </row>
    <row r="874" spans="1:30" x14ac:dyDescent="0.25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 1, 0)</f>
        <v>0</v>
      </c>
    </row>
    <row r="875" spans="1:30" x14ac:dyDescent="0.25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 1, 0)</f>
        <v>0</v>
      </c>
    </row>
    <row r="876" spans="1:30" x14ac:dyDescent="0.25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 1, 0)</f>
        <v>0</v>
      </c>
    </row>
    <row r="877" spans="1:30" x14ac:dyDescent="0.25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 1, 0)</f>
        <v>0</v>
      </c>
    </row>
    <row r="878" spans="1:30" x14ac:dyDescent="0.25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 1, 0)</f>
        <v>0</v>
      </c>
    </row>
    <row r="879" spans="1:30" x14ac:dyDescent="0.25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 1, 0)</f>
        <v>0</v>
      </c>
    </row>
    <row r="880" spans="1:30" x14ac:dyDescent="0.25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 1, 0)</f>
        <v>0</v>
      </c>
    </row>
    <row r="881" spans="1:30" x14ac:dyDescent="0.25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 1, 0)</f>
        <v>0</v>
      </c>
    </row>
    <row r="882" spans="1:30" x14ac:dyDescent="0.25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 1, 0)</f>
        <v>0</v>
      </c>
    </row>
    <row r="883" spans="1:30" x14ac:dyDescent="0.25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 1, 0)</f>
        <v>0</v>
      </c>
    </row>
    <row r="884" spans="1:30" x14ac:dyDescent="0.25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 1, 0)</f>
        <v>0</v>
      </c>
    </row>
    <row r="885" spans="1:30" x14ac:dyDescent="0.25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 1, 0)</f>
        <v>0</v>
      </c>
    </row>
    <row r="886" spans="1:30" x14ac:dyDescent="0.25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 1, 0)</f>
        <v>0</v>
      </c>
    </row>
    <row r="887" spans="1:30" x14ac:dyDescent="0.25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 1, 0)</f>
        <v>0</v>
      </c>
    </row>
    <row r="888" spans="1:30" x14ac:dyDescent="0.25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 1, 0)</f>
        <v>0</v>
      </c>
    </row>
    <row r="889" spans="1:30" x14ac:dyDescent="0.25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 1, 0)</f>
        <v>0</v>
      </c>
    </row>
    <row r="890" spans="1:30" x14ac:dyDescent="0.25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 1, 0)</f>
        <v>0</v>
      </c>
    </row>
    <row r="891" spans="1:30" x14ac:dyDescent="0.25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 1, 0)</f>
        <v>0</v>
      </c>
    </row>
    <row r="892" spans="1:30" x14ac:dyDescent="0.25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 1, 0)</f>
        <v>0</v>
      </c>
    </row>
    <row r="893" spans="1:30" x14ac:dyDescent="0.25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 1, 0)</f>
        <v>0</v>
      </c>
    </row>
    <row r="894" spans="1:30" x14ac:dyDescent="0.25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 1, 0)</f>
        <v>0</v>
      </c>
    </row>
    <row r="895" spans="1:30" x14ac:dyDescent="0.25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 1, 0)</f>
        <v>0</v>
      </c>
    </row>
    <row r="896" spans="1:30" x14ac:dyDescent="0.25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 1, 0)</f>
        <v>0</v>
      </c>
    </row>
    <row r="897" spans="1:30" x14ac:dyDescent="0.25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 1, 0)</f>
        <v>0</v>
      </c>
    </row>
    <row r="898" spans="1:30" x14ac:dyDescent="0.25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 1, 0)</f>
        <v>0</v>
      </c>
    </row>
    <row r="899" spans="1:30" x14ac:dyDescent="0.25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 1, 0)</f>
        <v>0</v>
      </c>
    </row>
    <row r="900" spans="1:30" x14ac:dyDescent="0.25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 1, 0)</f>
        <v>0</v>
      </c>
    </row>
    <row r="901" spans="1:30" x14ac:dyDescent="0.25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 1, 0)</f>
        <v>0</v>
      </c>
    </row>
    <row r="902" spans="1:30" x14ac:dyDescent="0.25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 1, 0)</f>
        <v>0</v>
      </c>
    </row>
    <row r="903" spans="1:30" x14ac:dyDescent="0.25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 1, 0)</f>
        <v>0</v>
      </c>
    </row>
    <row r="904" spans="1:30" x14ac:dyDescent="0.25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 1, 0)</f>
        <v>0</v>
      </c>
    </row>
    <row r="905" spans="1:30" x14ac:dyDescent="0.25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 1, 0)</f>
        <v>0</v>
      </c>
    </row>
    <row r="906" spans="1:30" x14ac:dyDescent="0.25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 1, 0)</f>
        <v>0</v>
      </c>
    </row>
    <row r="907" spans="1:30" x14ac:dyDescent="0.25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 1, 0)</f>
        <v>0</v>
      </c>
    </row>
    <row r="908" spans="1:30" x14ac:dyDescent="0.25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 1, 0)</f>
        <v>0</v>
      </c>
    </row>
    <row r="909" spans="1:30" x14ac:dyDescent="0.25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 1, 0)</f>
        <v>0</v>
      </c>
    </row>
    <row r="910" spans="1:30" x14ac:dyDescent="0.25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 1, 0)</f>
        <v>0</v>
      </c>
    </row>
    <row r="911" spans="1:30" x14ac:dyDescent="0.25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 1, 0)</f>
        <v>0</v>
      </c>
    </row>
    <row r="912" spans="1:30" x14ac:dyDescent="0.25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 1, 0)</f>
        <v>0</v>
      </c>
    </row>
    <row r="913" spans="1:30" x14ac:dyDescent="0.25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 1, 0)</f>
        <v>0</v>
      </c>
    </row>
    <row r="914" spans="1:30" x14ac:dyDescent="0.25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 1, 0)</f>
        <v>0</v>
      </c>
    </row>
    <row r="915" spans="1:30" x14ac:dyDescent="0.25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 1, 0)</f>
        <v>0</v>
      </c>
    </row>
    <row r="916" spans="1:30" x14ac:dyDescent="0.25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 1, 0)</f>
        <v>0</v>
      </c>
    </row>
    <row r="917" spans="1:30" x14ac:dyDescent="0.25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 1, 0)</f>
        <v>0</v>
      </c>
    </row>
    <row r="918" spans="1:30" x14ac:dyDescent="0.25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 1, 0)</f>
        <v>0</v>
      </c>
    </row>
    <row r="919" spans="1:30" x14ac:dyDescent="0.25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 1, 0)</f>
        <v>0</v>
      </c>
    </row>
    <row r="920" spans="1:30" x14ac:dyDescent="0.25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 1, 0)</f>
        <v>0</v>
      </c>
    </row>
    <row r="921" spans="1:30" x14ac:dyDescent="0.25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 1, 0)</f>
        <v>0</v>
      </c>
    </row>
    <row r="922" spans="1:30" x14ac:dyDescent="0.25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 1, 0)</f>
        <v>0</v>
      </c>
    </row>
    <row r="923" spans="1:30" x14ac:dyDescent="0.25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 1, 0)</f>
        <v>0</v>
      </c>
    </row>
    <row r="924" spans="1:30" x14ac:dyDescent="0.25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 1, 0)</f>
        <v>0</v>
      </c>
    </row>
    <row r="925" spans="1:30" x14ac:dyDescent="0.25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 1, 0)</f>
        <v>0</v>
      </c>
    </row>
    <row r="926" spans="1:30" x14ac:dyDescent="0.25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 1, 0)</f>
        <v>0</v>
      </c>
    </row>
    <row r="927" spans="1:30" x14ac:dyDescent="0.25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 1, 0)</f>
        <v>0</v>
      </c>
    </row>
    <row r="928" spans="1:30" x14ac:dyDescent="0.25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 1, 0)</f>
        <v>0</v>
      </c>
    </row>
    <row r="929" spans="1:30" x14ac:dyDescent="0.25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 1, 0)</f>
        <v>0</v>
      </c>
    </row>
    <row r="930" spans="1:30" x14ac:dyDescent="0.25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 1, 0)</f>
        <v>0</v>
      </c>
    </row>
    <row r="931" spans="1:30" x14ac:dyDescent="0.25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 1, 0)</f>
        <v>0</v>
      </c>
    </row>
    <row r="932" spans="1:30" x14ac:dyDescent="0.25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 1, 0)</f>
        <v>0</v>
      </c>
    </row>
    <row r="933" spans="1:30" x14ac:dyDescent="0.25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 1, 0)</f>
        <v>0</v>
      </c>
    </row>
    <row r="934" spans="1:30" x14ac:dyDescent="0.25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 1, 0)</f>
        <v>0</v>
      </c>
    </row>
    <row r="935" spans="1:30" x14ac:dyDescent="0.25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 1, 0)</f>
        <v>0</v>
      </c>
    </row>
    <row r="936" spans="1:30" x14ac:dyDescent="0.25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 1, 0)</f>
        <v>0</v>
      </c>
    </row>
    <row r="937" spans="1:30" x14ac:dyDescent="0.25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 1, 0)</f>
        <v>0</v>
      </c>
    </row>
    <row r="938" spans="1:30" x14ac:dyDescent="0.25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 1, 0)</f>
        <v>0</v>
      </c>
    </row>
    <row r="939" spans="1:30" x14ac:dyDescent="0.25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 1, 0)</f>
        <v>0</v>
      </c>
    </row>
    <row r="940" spans="1:30" x14ac:dyDescent="0.25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 1, 0)</f>
        <v>0</v>
      </c>
    </row>
    <row r="941" spans="1:30" x14ac:dyDescent="0.25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 1, 0)</f>
        <v>0</v>
      </c>
    </row>
    <row r="942" spans="1:30" x14ac:dyDescent="0.25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 1, 0)</f>
        <v>0</v>
      </c>
    </row>
    <row r="943" spans="1:30" x14ac:dyDescent="0.25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 1, 0)</f>
        <v>0</v>
      </c>
    </row>
    <row r="944" spans="1:30" x14ac:dyDescent="0.25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 1, 0)</f>
        <v>0</v>
      </c>
    </row>
    <row r="945" spans="1:30" x14ac:dyDescent="0.25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 1, 0)</f>
        <v>0</v>
      </c>
    </row>
    <row r="946" spans="1:30" x14ac:dyDescent="0.25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 1, 0)</f>
        <v>0</v>
      </c>
    </row>
    <row r="947" spans="1:30" x14ac:dyDescent="0.25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 1, 0)</f>
        <v>0</v>
      </c>
    </row>
    <row r="948" spans="1:30" x14ac:dyDescent="0.25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 1, 0)</f>
        <v>0</v>
      </c>
    </row>
    <row r="949" spans="1:30" x14ac:dyDescent="0.25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 1, 0)</f>
        <v>0</v>
      </c>
    </row>
    <row r="950" spans="1:30" x14ac:dyDescent="0.25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 1, 0)</f>
        <v>0</v>
      </c>
    </row>
    <row r="951" spans="1:30" x14ac:dyDescent="0.25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 1, 0)</f>
        <v>0</v>
      </c>
    </row>
    <row r="952" spans="1:30" x14ac:dyDescent="0.25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 1, 0)</f>
        <v>0</v>
      </c>
    </row>
    <row r="953" spans="1:30" x14ac:dyDescent="0.25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 1, 0)</f>
        <v>0</v>
      </c>
    </row>
    <row r="954" spans="1:30" x14ac:dyDescent="0.25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 1, 0)</f>
        <v>0</v>
      </c>
    </row>
    <row r="955" spans="1:30" x14ac:dyDescent="0.25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 1, 0)</f>
        <v>0</v>
      </c>
    </row>
    <row r="956" spans="1:30" x14ac:dyDescent="0.25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 1, 0)</f>
        <v>0</v>
      </c>
    </row>
    <row r="957" spans="1:30" x14ac:dyDescent="0.25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 1, 0)</f>
        <v>0</v>
      </c>
    </row>
    <row r="958" spans="1:30" x14ac:dyDescent="0.25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 1, 0)</f>
        <v>0</v>
      </c>
    </row>
    <row r="959" spans="1:30" x14ac:dyDescent="0.25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 1, 0)</f>
        <v>0</v>
      </c>
    </row>
    <row r="960" spans="1:30" x14ac:dyDescent="0.25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 1, 0)</f>
        <v>0</v>
      </c>
    </row>
    <row r="961" spans="1:30" x14ac:dyDescent="0.25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 1, 0)</f>
        <v>0</v>
      </c>
    </row>
    <row r="962" spans="1:30" x14ac:dyDescent="0.25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 1, 0)</f>
        <v>0</v>
      </c>
    </row>
    <row r="963" spans="1:30" x14ac:dyDescent="0.25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 1, 0)</f>
        <v>0</v>
      </c>
    </row>
    <row r="964" spans="1:30" x14ac:dyDescent="0.25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 1, 0)</f>
        <v>0</v>
      </c>
    </row>
    <row r="965" spans="1:30" x14ac:dyDescent="0.25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 1, 0)</f>
        <v>0</v>
      </c>
    </row>
    <row r="966" spans="1:30" x14ac:dyDescent="0.25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 1, 0)</f>
        <v>0</v>
      </c>
    </row>
    <row r="967" spans="1:30" x14ac:dyDescent="0.25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 1, 0)</f>
        <v>0</v>
      </c>
    </row>
    <row r="968" spans="1:30" x14ac:dyDescent="0.25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 1, 0)</f>
        <v>0</v>
      </c>
    </row>
    <row r="969" spans="1:30" x14ac:dyDescent="0.25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 1, 0)</f>
        <v>0</v>
      </c>
    </row>
    <row r="970" spans="1:30" x14ac:dyDescent="0.25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 1, 0)</f>
        <v>0</v>
      </c>
    </row>
    <row r="971" spans="1:30" x14ac:dyDescent="0.25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 1, 0)</f>
        <v>0</v>
      </c>
    </row>
    <row r="972" spans="1:30" x14ac:dyDescent="0.25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 1, 0)</f>
        <v>0</v>
      </c>
    </row>
    <row r="973" spans="1:30" x14ac:dyDescent="0.25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 1, 0)</f>
        <v>0</v>
      </c>
    </row>
    <row r="974" spans="1:30" x14ac:dyDescent="0.25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 1, 0)</f>
        <v>0</v>
      </c>
    </row>
    <row r="975" spans="1:30" x14ac:dyDescent="0.25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 1, 0)</f>
        <v>0</v>
      </c>
    </row>
    <row r="976" spans="1:30" x14ac:dyDescent="0.25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 1, 0)</f>
        <v>0</v>
      </c>
    </row>
    <row r="977" spans="1:30" x14ac:dyDescent="0.25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 1, 0)</f>
        <v>0</v>
      </c>
    </row>
    <row r="978" spans="1:30" x14ac:dyDescent="0.25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 1, 0)</f>
        <v>0</v>
      </c>
    </row>
    <row r="979" spans="1:30" x14ac:dyDescent="0.25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 1, 0)</f>
        <v>0</v>
      </c>
    </row>
    <row r="980" spans="1:30" x14ac:dyDescent="0.25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 1, 0)</f>
        <v>0</v>
      </c>
    </row>
    <row r="981" spans="1:30" x14ac:dyDescent="0.25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 1, 0)</f>
        <v>0</v>
      </c>
    </row>
    <row r="982" spans="1:30" x14ac:dyDescent="0.25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 1, 0)</f>
        <v>0</v>
      </c>
    </row>
    <row r="983" spans="1:30" x14ac:dyDescent="0.25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 1, 0)</f>
        <v>0</v>
      </c>
    </row>
    <row r="984" spans="1:30" x14ac:dyDescent="0.25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 1, 0)</f>
        <v>0</v>
      </c>
    </row>
    <row r="985" spans="1:30" x14ac:dyDescent="0.25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 1, 0)</f>
        <v>0</v>
      </c>
    </row>
    <row r="986" spans="1:30" x14ac:dyDescent="0.25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 1, 0)</f>
        <v>0</v>
      </c>
    </row>
    <row r="987" spans="1:30" x14ac:dyDescent="0.25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 1, 0)</f>
        <v>0</v>
      </c>
    </row>
    <row r="988" spans="1:30" x14ac:dyDescent="0.25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 1, 0)</f>
        <v>0</v>
      </c>
    </row>
    <row r="989" spans="1:30" x14ac:dyDescent="0.25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 1, 0)</f>
        <v>0</v>
      </c>
    </row>
    <row r="990" spans="1:30" x14ac:dyDescent="0.25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 1, 0)</f>
        <v>0</v>
      </c>
    </row>
    <row r="991" spans="1:30" x14ac:dyDescent="0.25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 1, 0)</f>
        <v>0</v>
      </c>
    </row>
    <row r="992" spans="1:30" x14ac:dyDescent="0.25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 1, 0)</f>
        <v>0</v>
      </c>
    </row>
    <row r="993" spans="1:30" x14ac:dyDescent="0.25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 1, 0)</f>
        <v>0</v>
      </c>
    </row>
    <row r="994" spans="1:30" x14ac:dyDescent="0.25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 1, 0)</f>
        <v>0</v>
      </c>
    </row>
    <row r="995" spans="1:30" x14ac:dyDescent="0.25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 1, 0)</f>
        <v>0</v>
      </c>
    </row>
    <row r="996" spans="1:30" x14ac:dyDescent="0.25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 1, 0)</f>
        <v>0</v>
      </c>
    </row>
    <row r="997" spans="1:30" x14ac:dyDescent="0.25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 1, 0)</f>
        <v>0</v>
      </c>
    </row>
    <row r="998" spans="1:30" x14ac:dyDescent="0.25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 1, 0)</f>
        <v>0</v>
      </c>
    </row>
    <row r="999" spans="1:30" x14ac:dyDescent="0.25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 1, 0)</f>
        <v>0</v>
      </c>
    </row>
    <row r="1000" spans="1:30" x14ac:dyDescent="0.25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 1, 0)</f>
        <v>0</v>
      </c>
    </row>
    <row r="1001" spans="1:30" x14ac:dyDescent="0.25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 1, 0)</f>
        <v>0</v>
      </c>
    </row>
    <row r="1002" spans="1:30" x14ac:dyDescent="0.25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 1, 0)</f>
        <v>0</v>
      </c>
    </row>
    <row r="1003" spans="1:30" x14ac:dyDescent="0.25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 1, 0)</f>
        <v>0</v>
      </c>
    </row>
    <row r="1004" spans="1:30" x14ac:dyDescent="0.25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 1, 0)</f>
        <v>0</v>
      </c>
    </row>
    <row r="1005" spans="1:30" x14ac:dyDescent="0.25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 1, 0)</f>
        <v>0</v>
      </c>
    </row>
    <row r="1006" spans="1:30" x14ac:dyDescent="0.25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 1, 0)</f>
        <v>0</v>
      </c>
    </row>
    <row r="1007" spans="1:30" x14ac:dyDescent="0.25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 1, 0)</f>
        <v>0</v>
      </c>
    </row>
    <row r="1008" spans="1:30" x14ac:dyDescent="0.25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 1, 0)</f>
        <v>0</v>
      </c>
    </row>
    <row r="1009" spans="1:30" x14ac:dyDescent="0.25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 1, 0)</f>
        <v>0</v>
      </c>
    </row>
    <row r="1010" spans="1:30" x14ac:dyDescent="0.25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 1, 0)</f>
        <v>0</v>
      </c>
    </row>
    <row r="1011" spans="1:30" x14ac:dyDescent="0.25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 1, 0)</f>
        <v>0</v>
      </c>
    </row>
    <row r="1012" spans="1:30" x14ac:dyDescent="0.25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 1, 0)</f>
        <v>0</v>
      </c>
    </row>
    <row r="1013" spans="1:30" x14ac:dyDescent="0.25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 1, 0)</f>
        <v>0</v>
      </c>
    </row>
    <row r="1014" spans="1:30" x14ac:dyDescent="0.25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 1, 0)</f>
        <v>0</v>
      </c>
    </row>
    <row r="1015" spans="1:30" x14ac:dyDescent="0.25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 1, 0)</f>
        <v>0</v>
      </c>
    </row>
    <row r="1016" spans="1:30" x14ac:dyDescent="0.25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 1, 0)</f>
        <v>0</v>
      </c>
    </row>
    <row r="1017" spans="1:30" x14ac:dyDescent="0.25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 1, 0)</f>
        <v>0</v>
      </c>
    </row>
    <row r="1018" spans="1:30" x14ac:dyDescent="0.25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 1, 0)</f>
        <v>0</v>
      </c>
    </row>
    <row r="1019" spans="1:30" x14ac:dyDescent="0.25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 1, 0)</f>
        <v>0</v>
      </c>
    </row>
    <row r="1020" spans="1:30" x14ac:dyDescent="0.25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 1, 0)</f>
        <v>0</v>
      </c>
    </row>
    <row r="1021" spans="1:30" x14ac:dyDescent="0.25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 1, 0)</f>
        <v>0</v>
      </c>
    </row>
    <row r="1022" spans="1:30" x14ac:dyDescent="0.25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 1, 0)</f>
        <v>0</v>
      </c>
    </row>
    <row r="1023" spans="1:30" x14ac:dyDescent="0.25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 1, 0)</f>
        <v>0</v>
      </c>
    </row>
    <row r="1024" spans="1:30" x14ac:dyDescent="0.25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 1, 0)</f>
        <v>0</v>
      </c>
    </row>
    <row r="1025" spans="1:30" x14ac:dyDescent="0.25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 1, 0)</f>
        <v>0</v>
      </c>
    </row>
    <row r="1026" spans="1:30" x14ac:dyDescent="0.25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 1, 0)</f>
        <v>0</v>
      </c>
    </row>
    <row r="1027" spans="1:30" x14ac:dyDescent="0.25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 1, 0)</f>
        <v>0</v>
      </c>
    </row>
    <row r="1028" spans="1:30" x14ac:dyDescent="0.25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 1, 0)</f>
        <v>0</v>
      </c>
    </row>
    <row r="1029" spans="1:30" x14ac:dyDescent="0.25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 1, 0)</f>
        <v>0</v>
      </c>
    </row>
    <row r="1030" spans="1:30" x14ac:dyDescent="0.25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 1, 0)</f>
        <v>0</v>
      </c>
    </row>
    <row r="1031" spans="1:30" x14ac:dyDescent="0.25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 1, 0)</f>
        <v>0</v>
      </c>
    </row>
    <row r="1032" spans="1:30" x14ac:dyDescent="0.25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 1, 0)</f>
        <v>0</v>
      </c>
    </row>
    <row r="1033" spans="1:30" x14ac:dyDescent="0.25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 1, 0)</f>
        <v>0</v>
      </c>
    </row>
    <row r="1034" spans="1:30" x14ac:dyDescent="0.25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 1, 0)</f>
        <v>0</v>
      </c>
    </row>
    <row r="1035" spans="1:30" x14ac:dyDescent="0.25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 1, 0)</f>
        <v>0</v>
      </c>
    </row>
    <row r="1036" spans="1:30" x14ac:dyDescent="0.25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 1, 0)</f>
        <v>0</v>
      </c>
    </row>
    <row r="1037" spans="1:30" x14ac:dyDescent="0.25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 1, 0)</f>
        <v>0</v>
      </c>
    </row>
    <row r="1038" spans="1:30" x14ac:dyDescent="0.25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 1, 0)</f>
        <v>0</v>
      </c>
    </row>
    <row r="1039" spans="1:30" x14ac:dyDescent="0.25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 1, 0)</f>
        <v>0</v>
      </c>
    </row>
    <row r="1040" spans="1:30" x14ac:dyDescent="0.25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 1, 0)</f>
        <v>0</v>
      </c>
    </row>
    <row r="1041" spans="1:30" x14ac:dyDescent="0.25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 1, 0)</f>
        <v>0</v>
      </c>
    </row>
    <row r="1042" spans="1:30" x14ac:dyDescent="0.25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 1, 0)</f>
        <v>0</v>
      </c>
    </row>
    <row r="1043" spans="1:30" x14ac:dyDescent="0.25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 1, 0)</f>
        <v>0</v>
      </c>
    </row>
    <row r="1044" spans="1:30" x14ac:dyDescent="0.25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 1, 0)</f>
        <v>0</v>
      </c>
    </row>
    <row r="1045" spans="1:30" x14ac:dyDescent="0.25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 1, 0)</f>
        <v>0</v>
      </c>
    </row>
    <row r="1046" spans="1:30" x14ac:dyDescent="0.25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 1, 0)</f>
        <v>0</v>
      </c>
    </row>
    <row r="1047" spans="1:30" x14ac:dyDescent="0.25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 1, 0)</f>
        <v>0</v>
      </c>
    </row>
    <row r="1048" spans="1:30" x14ac:dyDescent="0.25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 1, 0)</f>
        <v>0</v>
      </c>
    </row>
    <row r="1049" spans="1:30" x14ac:dyDescent="0.25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 1, 0)</f>
        <v>0</v>
      </c>
    </row>
    <row r="1050" spans="1:30" x14ac:dyDescent="0.25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 1, 0)</f>
        <v>0</v>
      </c>
    </row>
    <row r="1051" spans="1:30" x14ac:dyDescent="0.25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 1, 0)</f>
        <v>0</v>
      </c>
    </row>
    <row r="1052" spans="1:30" x14ac:dyDescent="0.25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 1, 0)</f>
        <v>0</v>
      </c>
    </row>
    <row r="1053" spans="1:30" x14ac:dyDescent="0.25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 1, 0)</f>
        <v>0</v>
      </c>
    </row>
    <row r="1054" spans="1:30" x14ac:dyDescent="0.25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 1, 0)</f>
        <v>0</v>
      </c>
    </row>
    <row r="1055" spans="1:30" x14ac:dyDescent="0.25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 1, 0)</f>
        <v>0</v>
      </c>
    </row>
    <row r="1056" spans="1:30" x14ac:dyDescent="0.25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 1, 0)</f>
        <v>0</v>
      </c>
    </row>
    <row r="1057" spans="1:30" x14ac:dyDescent="0.25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 1, 0)</f>
        <v>0</v>
      </c>
    </row>
    <row r="1058" spans="1:30" x14ac:dyDescent="0.25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 1, 0)</f>
        <v>0</v>
      </c>
    </row>
    <row r="1059" spans="1:30" x14ac:dyDescent="0.25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 1, 0)</f>
        <v>0</v>
      </c>
    </row>
    <row r="1060" spans="1:30" x14ac:dyDescent="0.25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 1, 0)</f>
        <v>0</v>
      </c>
    </row>
    <row r="1061" spans="1:30" x14ac:dyDescent="0.25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 1, 0)</f>
        <v>0</v>
      </c>
    </row>
    <row r="1062" spans="1:30" x14ac:dyDescent="0.25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 1, 0)</f>
        <v>0</v>
      </c>
    </row>
    <row r="1063" spans="1:30" x14ac:dyDescent="0.25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 1, 0)</f>
        <v>0</v>
      </c>
    </row>
    <row r="1064" spans="1:30" x14ac:dyDescent="0.25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 1, 0)</f>
        <v>0</v>
      </c>
    </row>
    <row r="1065" spans="1:30" x14ac:dyDescent="0.25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 1, 0)</f>
        <v>0</v>
      </c>
    </row>
    <row r="1066" spans="1:30" x14ac:dyDescent="0.25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 1, 0)</f>
        <v>0</v>
      </c>
    </row>
    <row r="1067" spans="1:30" x14ac:dyDescent="0.25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 1, 0)</f>
        <v>0</v>
      </c>
    </row>
    <row r="1068" spans="1:30" x14ac:dyDescent="0.25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 1, 0)</f>
        <v>0</v>
      </c>
    </row>
    <row r="1069" spans="1:30" x14ac:dyDescent="0.25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 1, 0)</f>
        <v>0</v>
      </c>
    </row>
    <row r="1070" spans="1:30" x14ac:dyDescent="0.25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 1, 0)</f>
        <v>0</v>
      </c>
    </row>
    <row r="1071" spans="1:30" x14ac:dyDescent="0.25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 1, 0)</f>
        <v>0</v>
      </c>
    </row>
    <row r="1072" spans="1:30" x14ac:dyDescent="0.25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 1, 0)</f>
        <v>0</v>
      </c>
    </row>
    <row r="1073" spans="1:30" x14ac:dyDescent="0.25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 1, 0)</f>
        <v>0</v>
      </c>
    </row>
    <row r="1074" spans="1:30" x14ac:dyDescent="0.25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 1, 0)</f>
        <v>0</v>
      </c>
    </row>
    <row r="1075" spans="1:30" x14ac:dyDescent="0.25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 1, 0)</f>
        <v>0</v>
      </c>
    </row>
    <row r="1076" spans="1:30" x14ac:dyDescent="0.25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 1, 0)</f>
        <v>0</v>
      </c>
    </row>
    <row r="1077" spans="1:30" x14ac:dyDescent="0.25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 1, 0)</f>
        <v>0</v>
      </c>
    </row>
    <row r="1078" spans="1:30" x14ac:dyDescent="0.25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 1, 0)</f>
        <v>0</v>
      </c>
    </row>
    <row r="1079" spans="1:30" x14ac:dyDescent="0.25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 1, 0)</f>
        <v>0</v>
      </c>
    </row>
    <row r="1080" spans="1:30" x14ac:dyDescent="0.25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 1, 0)</f>
        <v>0</v>
      </c>
    </row>
    <row r="1081" spans="1:30" x14ac:dyDescent="0.25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 1, 0)</f>
        <v>0</v>
      </c>
    </row>
    <row r="1082" spans="1:30" x14ac:dyDescent="0.25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 1, 0)</f>
        <v>0</v>
      </c>
    </row>
    <row r="1083" spans="1:30" x14ac:dyDescent="0.25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 1, 0)</f>
        <v>0</v>
      </c>
    </row>
    <row r="1084" spans="1:30" x14ac:dyDescent="0.25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 1, 0)</f>
        <v>0</v>
      </c>
    </row>
    <row r="1085" spans="1:30" x14ac:dyDescent="0.25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 1, 0)</f>
        <v>0</v>
      </c>
    </row>
    <row r="1086" spans="1:30" x14ac:dyDescent="0.25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 1, 0)</f>
        <v>0</v>
      </c>
    </row>
    <row r="1087" spans="1:30" x14ac:dyDescent="0.25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 1, 0)</f>
        <v>0</v>
      </c>
    </row>
    <row r="1088" spans="1:30" x14ac:dyDescent="0.25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 1, 0)</f>
        <v>0</v>
      </c>
    </row>
    <row r="1089" spans="1:30" x14ac:dyDescent="0.25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 1, 0)</f>
        <v>0</v>
      </c>
    </row>
    <row r="1090" spans="1:30" x14ac:dyDescent="0.25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 1, 0)</f>
        <v>0</v>
      </c>
    </row>
    <row r="1091" spans="1:30" x14ac:dyDescent="0.25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 1, 0)</f>
        <v>0</v>
      </c>
    </row>
    <row r="1092" spans="1:30" x14ac:dyDescent="0.25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 1, 0)</f>
        <v>0</v>
      </c>
    </row>
    <row r="1093" spans="1:30" x14ac:dyDescent="0.25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 1, 0)</f>
        <v>0</v>
      </c>
    </row>
    <row r="1094" spans="1:30" x14ac:dyDescent="0.25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 1, 0)</f>
        <v>0</v>
      </c>
    </row>
    <row r="1095" spans="1:30" x14ac:dyDescent="0.25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 1, 0)</f>
        <v>0</v>
      </c>
    </row>
    <row r="1096" spans="1:30" x14ac:dyDescent="0.25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 1, 0)</f>
        <v>0</v>
      </c>
    </row>
    <row r="1097" spans="1:30" x14ac:dyDescent="0.25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 1, 0)</f>
        <v>0</v>
      </c>
    </row>
    <row r="1098" spans="1:30" x14ac:dyDescent="0.25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 1, 0)</f>
        <v>0</v>
      </c>
    </row>
    <row r="1099" spans="1:30" x14ac:dyDescent="0.25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 1, 0)</f>
        <v>0</v>
      </c>
    </row>
    <row r="1100" spans="1:30" x14ac:dyDescent="0.25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 1, 0)</f>
        <v>0</v>
      </c>
    </row>
    <row r="1101" spans="1:30" x14ac:dyDescent="0.25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 1, 0)</f>
        <v>0</v>
      </c>
    </row>
    <row r="1102" spans="1:30" x14ac:dyDescent="0.25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 1, 0)</f>
        <v>0</v>
      </c>
    </row>
    <row r="1103" spans="1:30" x14ac:dyDescent="0.25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 1, 0)</f>
        <v>0</v>
      </c>
    </row>
    <row r="1104" spans="1:30" x14ac:dyDescent="0.25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 1, 0)</f>
        <v>0</v>
      </c>
    </row>
    <row r="1105" spans="1:30" x14ac:dyDescent="0.25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 1, 0)</f>
        <v>0</v>
      </c>
    </row>
    <row r="1106" spans="1:30" x14ac:dyDescent="0.25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 1, 0)</f>
        <v>0</v>
      </c>
    </row>
    <row r="1107" spans="1:30" x14ac:dyDescent="0.25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 1, 0)</f>
        <v>0</v>
      </c>
    </row>
    <row r="1108" spans="1:30" x14ac:dyDescent="0.25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 1, 0)</f>
        <v>0</v>
      </c>
    </row>
    <row r="1109" spans="1:30" x14ac:dyDescent="0.25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 1, 0)</f>
        <v>0</v>
      </c>
    </row>
    <row r="1110" spans="1:30" x14ac:dyDescent="0.25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 1, 0)</f>
        <v>0</v>
      </c>
    </row>
    <row r="1111" spans="1:30" x14ac:dyDescent="0.25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 1, 0)</f>
        <v>0</v>
      </c>
    </row>
    <row r="1112" spans="1:30" x14ac:dyDescent="0.25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 1, 0)</f>
        <v>0</v>
      </c>
    </row>
    <row r="1113" spans="1:30" x14ac:dyDescent="0.25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 1, 0)</f>
        <v>0</v>
      </c>
    </row>
    <row r="1114" spans="1:30" x14ac:dyDescent="0.25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 1, 0)</f>
        <v>0</v>
      </c>
    </row>
    <row r="1115" spans="1:30" x14ac:dyDescent="0.25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 1, 0)</f>
        <v>0</v>
      </c>
    </row>
    <row r="1116" spans="1:30" x14ac:dyDescent="0.25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 1, 0)</f>
        <v>0</v>
      </c>
    </row>
    <row r="1117" spans="1:30" x14ac:dyDescent="0.25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 1, 0)</f>
        <v>0</v>
      </c>
    </row>
    <row r="1118" spans="1:30" x14ac:dyDescent="0.25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 1, 0)</f>
        <v>0</v>
      </c>
    </row>
    <row r="1119" spans="1:30" x14ac:dyDescent="0.25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 1, 0)</f>
        <v>0</v>
      </c>
    </row>
    <row r="1120" spans="1:30" x14ac:dyDescent="0.25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 1, 0)</f>
        <v>0</v>
      </c>
    </row>
    <row r="1121" spans="1:30" x14ac:dyDescent="0.25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 1, 0)</f>
        <v>0</v>
      </c>
    </row>
    <row r="1122" spans="1:30" x14ac:dyDescent="0.25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 1, 0)</f>
        <v>0</v>
      </c>
    </row>
    <row r="1123" spans="1:30" x14ac:dyDescent="0.25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 1, 0)</f>
        <v>0</v>
      </c>
    </row>
    <row r="1124" spans="1:30" x14ac:dyDescent="0.25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 1, 0)</f>
        <v>0</v>
      </c>
    </row>
    <row r="1125" spans="1:30" x14ac:dyDescent="0.25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 1, 0)</f>
        <v>0</v>
      </c>
    </row>
    <row r="1126" spans="1:30" x14ac:dyDescent="0.25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 1, 0)</f>
        <v>0</v>
      </c>
    </row>
    <row r="1127" spans="1:30" x14ac:dyDescent="0.25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 1, 0)</f>
        <v>0</v>
      </c>
    </row>
    <row r="1128" spans="1:30" x14ac:dyDescent="0.25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 1, 0)</f>
        <v>0</v>
      </c>
    </row>
    <row r="1129" spans="1:30" x14ac:dyDescent="0.25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 1, 0)</f>
        <v>0</v>
      </c>
    </row>
    <row r="1130" spans="1:30" x14ac:dyDescent="0.25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 1, 0)</f>
        <v>0</v>
      </c>
    </row>
    <row r="1131" spans="1:30" x14ac:dyDescent="0.25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 1, 0)</f>
        <v>0</v>
      </c>
    </row>
    <row r="1132" spans="1:30" x14ac:dyDescent="0.25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 1, 0)</f>
        <v>0</v>
      </c>
    </row>
    <row r="1133" spans="1:30" x14ac:dyDescent="0.25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 1, 0)</f>
        <v>0</v>
      </c>
    </row>
    <row r="1134" spans="1:30" x14ac:dyDescent="0.25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 1, 0)</f>
        <v>0</v>
      </c>
    </row>
    <row r="1135" spans="1:30" x14ac:dyDescent="0.25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 1, 0)</f>
        <v>0</v>
      </c>
    </row>
    <row r="1136" spans="1:30" x14ac:dyDescent="0.25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 1, 0)</f>
        <v>0</v>
      </c>
    </row>
    <row r="1137" spans="1:30" x14ac:dyDescent="0.25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 1, 0)</f>
        <v>0</v>
      </c>
    </row>
    <row r="1138" spans="1:30" x14ac:dyDescent="0.25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 1, 0)</f>
        <v>0</v>
      </c>
    </row>
    <row r="1139" spans="1:30" x14ac:dyDescent="0.25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 1, 0)</f>
        <v>0</v>
      </c>
    </row>
    <row r="1140" spans="1:30" x14ac:dyDescent="0.25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 1, 0)</f>
        <v>0</v>
      </c>
    </row>
    <row r="1141" spans="1:30" x14ac:dyDescent="0.25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 1, 0)</f>
        <v>0</v>
      </c>
    </row>
    <row r="1142" spans="1:30" x14ac:dyDescent="0.25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 1, 0)</f>
        <v>0</v>
      </c>
    </row>
    <row r="1143" spans="1:30" x14ac:dyDescent="0.25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 1, 0)</f>
        <v>0</v>
      </c>
    </row>
    <row r="1144" spans="1:30" x14ac:dyDescent="0.25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 1, 0)</f>
        <v>0</v>
      </c>
    </row>
    <row r="1145" spans="1:30" x14ac:dyDescent="0.25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 1, 0)</f>
        <v>0</v>
      </c>
    </row>
    <row r="1146" spans="1:30" x14ac:dyDescent="0.25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 1, 0)</f>
        <v>0</v>
      </c>
    </row>
    <row r="1147" spans="1:30" x14ac:dyDescent="0.25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 1, 0)</f>
        <v>0</v>
      </c>
    </row>
    <row r="1148" spans="1:30" x14ac:dyDescent="0.25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 1, 0)</f>
        <v>0</v>
      </c>
    </row>
    <row r="1149" spans="1:30" x14ac:dyDescent="0.25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 1, 0)</f>
        <v>0</v>
      </c>
    </row>
    <row r="1150" spans="1:30" x14ac:dyDescent="0.25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 1, 0)</f>
        <v>0</v>
      </c>
    </row>
    <row r="1151" spans="1:30" x14ac:dyDescent="0.25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 1, 0)</f>
        <v>0</v>
      </c>
    </row>
    <row r="1152" spans="1:30" x14ac:dyDescent="0.25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 1, 0)</f>
        <v>0</v>
      </c>
    </row>
    <row r="1153" spans="1:30" x14ac:dyDescent="0.25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 1, 0)</f>
        <v>0</v>
      </c>
    </row>
    <row r="1154" spans="1:30" x14ac:dyDescent="0.25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 1, 0)</f>
        <v>0</v>
      </c>
    </row>
    <row r="1155" spans="1:30" x14ac:dyDescent="0.25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 1, 0)</f>
        <v>0</v>
      </c>
    </row>
    <row r="1156" spans="1:30" x14ac:dyDescent="0.25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 1, 0)</f>
        <v>0</v>
      </c>
    </row>
    <row r="1157" spans="1:30" x14ac:dyDescent="0.25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 1, 0)</f>
        <v>0</v>
      </c>
    </row>
    <row r="1158" spans="1:30" x14ac:dyDescent="0.25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 1, 0)</f>
        <v>0</v>
      </c>
    </row>
    <row r="1159" spans="1:30" x14ac:dyDescent="0.25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 1, 0)</f>
        <v>0</v>
      </c>
    </row>
    <row r="1160" spans="1:30" x14ac:dyDescent="0.25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 1, 0)</f>
        <v>0</v>
      </c>
    </row>
    <row r="1161" spans="1:30" x14ac:dyDescent="0.25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 1, 0)</f>
        <v>0</v>
      </c>
    </row>
    <row r="1162" spans="1:30" x14ac:dyDescent="0.25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 1, 0)</f>
        <v>0</v>
      </c>
    </row>
    <row r="1163" spans="1:30" x14ac:dyDescent="0.25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 1, 0)</f>
        <v>0</v>
      </c>
    </row>
    <row r="1164" spans="1:30" x14ac:dyDescent="0.25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 1, 0)</f>
        <v>0</v>
      </c>
    </row>
    <row r="1165" spans="1:30" x14ac:dyDescent="0.25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 1, 0)</f>
        <v>0</v>
      </c>
    </row>
    <row r="1166" spans="1:30" x14ac:dyDescent="0.25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 1, 0)</f>
        <v>0</v>
      </c>
    </row>
    <row r="1167" spans="1:30" x14ac:dyDescent="0.25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 1, 0)</f>
        <v>0</v>
      </c>
    </row>
    <row r="1168" spans="1:30" x14ac:dyDescent="0.25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 1, 0)</f>
        <v>0</v>
      </c>
    </row>
    <row r="1169" spans="1:30" x14ac:dyDescent="0.25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 1, 0)</f>
        <v>0</v>
      </c>
    </row>
    <row r="1170" spans="1:30" x14ac:dyDescent="0.25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 1, 0)</f>
        <v>0</v>
      </c>
    </row>
    <row r="1171" spans="1:30" x14ac:dyDescent="0.25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 1, 0)</f>
        <v>0</v>
      </c>
    </row>
    <row r="1172" spans="1:30" x14ac:dyDescent="0.25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 1, 0)</f>
        <v>0</v>
      </c>
    </row>
    <row r="1173" spans="1:30" x14ac:dyDescent="0.25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 1, 0)</f>
        <v>0</v>
      </c>
    </row>
    <row r="1174" spans="1:30" x14ac:dyDescent="0.25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 1, 0)</f>
        <v>0</v>
      </c>
    </row>
    <row r="1175" spans="1:30" x14ac:dyDescent="0.25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 1, 0)</f>
        <v>0</v>
      </c>
    </row>
    <row r="1176" spans="1:30" x14ac:dyDescent="0.25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 1, 0)</f>
        <v>0</v>
      </c>
    </row>
    <row r="1177" spans="1:30" x14ac:dyDescent="0.25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 1, 0)</f>
        <v>0</v>
      </c>
    </row>
    <row r="1178" spans="1:30" x14ac:dyDescent="0.25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 1, 0)</f>
        <v>0</v>
      </c>
    </row>
    <row r="1179" spans="1:30" x14ac:dyDescent="0.25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 1, 0)</f>
        <v>0</v>
      </c>
    </row>
    <row r="1180" spans="1:30" x14ac:dyDescent="0.25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 1, 0)</f>
        <v>0</v>
      </c>
    </row>
    <row r="1181" spans="1:30" x14ac:dyDescent="0.25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 1, 0)</f>
        <v>0</v>
      </c>
    </row>
    <row r="1182" spans="1:30" x14ac:dyDescent="0.25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 1, 0)</f>
        <v>0</v>
      </c>
    </row>
    <row r="1183" spans="1:30" x14ac:dyDescent="0.25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 1, 0)</f>
        <v>0</v>
      </c>
    </row>
    <row r="1184" spans="1:30" x14ac:dyDescent="0.25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 1, 0)</f>
        <v>0</v>
      </c>
    </row>
    <row r="1185" spans="1:30" x14ac:dyDescent="0.25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 1, 0)</f>
        <v>0</v>
      </c>
    </row>
    <row r="1186" spans="1:30" x14ac:dyDescent="0.25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 1, 0)</f>
        <v>0</v>
      </c>
    </row>
    <row r="1187" spans="1:30" x14ac:dyDescent="0.25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 1, 0)</f>
        <v>0</v>
      </c>
    </row>
    <row r="1188" spans="1:30" x14ac:dyDescent="0.25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 1, 0)</f>
        <v>0</v>
      </c>
    </row>
    <row r="1189" spans="1:30" x14ac:dyDescent="0.25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 1, 0)</f>
        <v>0</v>
      </c>
    </row>
    <row r="1190" spans="1:30" x14ac:dyDescent="0.25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 1, 0)</f>
        <v>0</v>
      </c>
    </row>
    <row r="1191" spans="1:30" x14ac:dyDescent="0.25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 1, 0)</f>
        <v>0</v>
      </c>
    </row>
    <row r="1192" spans="1:30" x14ac:dyDescent="0.25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 1, 0)</f>
        <v>0</v>
      </c>
    </row>
    <row r="1193" spans="1:30" x14ac:dyDescent="0.25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 1, 0)</f>
        <v>0</v>
      </c>
    </row>
    <row r="1194" spans="1:30" x14ac:dyDescent="0.25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 1, 0)</f>
        <v>0</v>
      </c>
    </row>
    <row r="1195" spans="1:30" x14ac:dyDescent="0.25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 1, 0)</f>
        <v>0</v>
      </c>
    </row>
    <row r="1196" spans="1:30" x14ac:dyDescent="0.25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 1, 0)</f>
        <v>0</v>
      </c>
    </row>
    <row r="1197" spans="1:30" x14ac:dyDescent="0.25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 1, 0)</f>
        <v>0</v>
      </c>
    </row>
    <row r="1198" spans="1:30" x14ac:dyDescent="0.25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 1, 0)</f>
        <v>0</v>
      </c>
    </row>
    <row r="1199" spans="1:30" x14ac:dyDescent="0.25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 1, 0)</f>
        <v>0</v>
      </c>
    </row>
    <row r="1200" spans="1:30" x14ac:dyDescent="0.25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 1, 0)</f>
        <v>0</v>
      </c>
    </row>
    <row r="1201" spans="1:30" x14ac:dyDescent="0.25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 1, 0)</f>
        <v>0</v>
      </c>
    </row>
    <row r="1202" spans="1:30" x14ac:dyDescent="0.25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 1, 0)</f>
        <v>0</v>
      </c>
    </row>
    <row r="1203" spans="1:30" x14ac:dyDescent="0.25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 1, 0)</f>
        <v>0</v>
      </c>
    </row>
    <row r="1204" spans="1:30" x14ac:dyDescent="0.25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 1, 0)</f>
        <v>0</v>
      </c>
    </row>
    <row r="1205" spans="1:30" x14ac:dyDescent="0.25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 1, 0)</f>
        <v>0</v>
      </c>
    </row>
    <row r="1206" spans="1:30" x14ac:dyDescent="0.25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 1, 0)</f>
        <v>0</v>
      </c>
    </row>
    <row r="1207" spans="1:30" x14ac:dyDescent="0.25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 1, 0)</f>
        <v>0</v>
      </c>
    </row>
    <row r="1208" spans="1:30" x14ac:dyDescent="0.25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 1, 0)</f>
        <v>0</v>
      </c>
    </row>
    <row r="1209" spans="1:30" x14ac:dyDescent="0.25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 1, 0)</f>
        <v>0</v>
      </c>
    </row>
    <row r="1210" spans="1:30" x14ac:dyDescent="0.25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 1, 0)</f>
        <v>0</v>
      </c>
    </row>
    <row r="1211" spans="1:30" x14ac:dyDescent="0.25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 1, 0)</f>
        <v>0</v>
      </c>
    </row>
    <row r="1212" spans="1:30" x14ac:dyDescent="0.25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 1, 0)</f>
        <v>0</v>
      </c>
    </row>
    <row r="1213" spans="1:30" x14ac:dyDescent="0.25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 1, 0)</f>
        <v>0</v>
      </c>
    </row>
    <row r="1214" spans="1:30" x14ac:dyDescent="0.25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 1, 0)</f>
        <v>0</v>
      </c>
    </row>
    <row r="1215" spans="1:30" x14ac:dyDescent="0.25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 1, 0)</f>
        <v>0</v>
      </c>
    </row>
    <row r="1216" spans="1:30" x14ac:dyDescent="0.25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 1, 0)</f>
        <v>0</v>
      </c>
    </row>
    <row r="1217" spans="1:30" x14ac:dyDescent="0.25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 1, 0)</f>
        <v>0</v>
      </c>
    </row>
    <row r="1218" spans="1:30" x14ac:dyDescent="0.25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 1, 0)</f>
        <v>0</v>
      </c>
    </row>
    <row r="1219" spans="1:30" x14ac:dyDescent="0.25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 1, 0)</f>
        <v>0</v>
      </c>
    </row>
    <row r="1220" spans="1:30" x14ac:dyDescent="0.25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 1, 0)</f>
        <v>0</v>
      </c>
    </row>
    <row r="1221" spans="1:30" x14ac:dyDescent="0.25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 1, 0)</f>
        <v>0</v>
      </c>
    </row>
    <row r="1222" spans="1:30" x14ac:dyDescent="0.25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 1, 0)</f>
        <v>0</v>
      </c>
    </row>
    <row r="1223" spans="1:30" x14ac:dyDescent="0.25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 1, 0)</f>
        <v>0</v>
      </c>
    </row>
    <row r="1224" spans="1:30" x14ac:dyDescent="0.25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 1, 0)</f>
        <v>0</v>
      </c>
    </row>
    <row r="1225" spans="1:30" x14ac:dyDescent="0.25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 1, 0)</f>
        <v>0</v>
      </c>
    </row>
    <row r="1226" spans="1:30" x14ac:dyDescent="0.25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 1, 0)</f>
        <v>0</v>
      </c>
    </row>
    <row r="1227" spans="1:30" x14ac:dyDescent="0.25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 1, 0)</f>
        <v>0</v>
      </c>
    </row>
    <row r="1228" spans="1:30" x14ac:dyDescent="0.25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 1, 0)</f>
        <v>0</v>
      </c>
    </row>
    <row r="1229" spans="1:30" x14ac:dyDescent="0.25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 1, 0)</f>
        <v>0</v>
      </c>
    </row>
    <row r="1230" spans="1:30" x14ac:dyDescent="0.25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 1, 0)</f>
        <v>0</v>
      </c>
    </row>
    <row r="1231" spans="1:30" x14ac:dyDescent="0.25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 1, 0)</f>
        <v>0</v>
      </c>
    </row>
    <row r="1232" spans="1:30" x14ac:dyDescent="0.25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 1, 0)</f>
        <v>0</v>
      </c>
    </row>
    <row r="1233" spans="1:30" x14ac:dyDescent="0.25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 1, 0)</f>
        <v>0</v>
      </c>
    </row>
    <row r="1234" spans="1:30" x14ac:dyDescent="0.25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 1, 0)</f>
        <v>0</v>
      </c>
    </row>
    <row r="1235" spans="1:30" x14ac:dyDescent="0.25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 1, 0)</f>
        <v>0</v>
      </c>
    </row>
    <row r="1236" spans="1:30" x14ac:dyDescent="0.25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 1, 0)</f>
        <v>0</v>
      </c>
    </row>
    <row r="1237" spans="1:30" x14ac:dyDescent="0.25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 1, 0)</f>
        <v>0</v>
      </c>
    </row>
    <row r="1238" spans="1:30" x14ac:dyDescent="0.25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 1, 0)</f>
        <v>0</v>
      </c>
    </row>
    <row r="1239" spans="1:30" x14ac:dyDescent="0.25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 1, 0)</f>
        <v>0</v>
      </c>
    </row>
    <row r="1240" spans="1:30" x14ac:dyDescent="0.25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 1, 0)</f>
        <v>0</v>
      </c>
    </row>
    <row r="1241" spans="1:30" x14ac:dyDescent="0.25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 1, 0)</f>
        <v>0</v>
      </c>
    </row>
    <row r="1242" spans="1:30" x14ac:dyDescent="0.25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 1, 0)</f>
        <v>0</v>
      </c>
    </row>
    <row r="1243" spans="1:30" x14ac:dyDescent="0.25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 1, 0)</f>
        <v>0</v>
      </c>
    </row>
    <row r="1244" spans="1:30" x14ac:dyDescent="0.25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 1, 0)</f>
        <v>0</v>
      </c>
    </row>
    <row r="1245" spans="1:30" x14ac:dyDescent="0.25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 1, 0)</f>
        <v>0</v>
      </c>
    </row>
    <row r="1246" spans="1:30" x14ac:dyDescent="0.25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 1, 0)</f>
        <v>0</v>
      </c>
    </row>
    <row r="1247" spans="1:30" x14ac:dyDescent="0.25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 1, 0)</f>
        <v>0</v>
      </c>
    </row>
    <row r="1248" spans="1:30" x14ac:dyDescent="0.25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 1, 0)</f>
        <v>0</v>
      </c>
    </row>
    <row r="1249" spans="1:30" x14ac:dyDescent="0.25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 1, 0)</f>
        <v>0</v>
      </c>
    </row>
    <row r="1250" spans="1:30" x14ac:dyDescent="0.25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 1, 0)</f>
        <v>0</v>
      </c>
    </row>
    <row r="1251" spans="1:30" x14ac:dyDescent="0.25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 1, 0)</f>
        <v>0</v>
      </c>
    </row>
    <row r="1252" spans="1:30" x14ac:dyDescent="0.25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 1, 0)</f>
        <v>0</v>
      </c>
    </row>
    <row r="1253" spans="1:30" x14ac:dyDescent="0.25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 1, 0)</f>
        <v>0</v>
      </c>
    </row>
    <row r="1254" spans="1:30" x14ac:dyDescent="0.25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 1, 0)</f>
        <v>0</v>
      </c>
    </row>
    <row r="1255" spans="1:30" x14ac:dyDescent="0.25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 1, 0)</f>
        <v>0</v>
      </c>
    </row>
    <row r="1256" spans="1:30" x14ac:dyDescent="0.25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 1, 0)</f>
        <v>0</v>
      </c>
    </row>
    <row r="1257" spans="1:30" x14ac:dyDescent="0.25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 1, 0)</f>
        <v>0</v>
      </c>
    </row>
    <row r="1258" spans="1:30" x14ac:dyDescent="0.25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 1, 0)</f>
        <v>0</v>
      </c>
    </row>
    <row r="1259" spans="1:30" x14ac:dyDescent="0.25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 1, 0)</f>
        <v>0</v>
      </c>
    </row>
    <row r="1260" spans="1:30" x14ac:dyDescent="0.25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 1, 0)</f>
        <v>0</v>
      </c>
    </row>
    <row r="1261" spans="1:30" x14ac:dyDescent="0.25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 1, 0)</f>
        <v>0</v>
      </c>
    </row>
    <row r="1262" spans="1:30" x14ac:dyDescent="0.25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 1, 0)</f>
        <v>0</v>
      </c>
    </row>
    <row r="1263" spans="1:30" x14ac:dyDescent="0.25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 1, 0)</f>
        <v>0</v>
      </c>
    </row>
    <row r="1264" spans="1:30" x14ac:dyDescent="0.25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 1, 0)</f>
        <v>0</v>
      </c>
    </row>
    <row r="1265" spans="1:30" x14ac:dyDescent="0.25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 1, 0)</f>
        <v>0</v>
      </c>
    </row>
    <row r="1266" spans="1:30" x14ac:dyDescent="0.25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 1, 0)</f>
        <v>0</v>
      </c>
    </row>
    <row r="1267" spans="1:30" x14ac:dyDescent="0.25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 1, 0)</f>
        <v>0</v>
      </c>
    </row>
    <row r="1268" spans="1:30" x14ac:dyDescent="0.25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 1, 0)</f>
        <v>0</v>
      </c>
    </row>
    <row r="1269" spans="1:30" x14ac:dyDescent="0.25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 1, 0)</f>
        <v>0</v>
      </c>
    </row>
    <row r="1270" spans="1:30" x14ac:dyDescent="0.25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 1, 0)</f>
        <v>0</v>
      </c>
    </row>
    <row r="1271" spans="1:30" x14ac:dyDescent="0.25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 1, 0)</f>
        <v>0</v>
      </c>
    </row>
    <row r="1272" spans="1:30" x14ac:dyDescent="0.25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 1, 0)</f>
        <v>0</v>
      </c>
    </row>
    <row r="1273" spans="1:30" x14ac:dyDescent="0.25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 1, 0)</f>
        <v>0</v>
      </c>
    </row>
    <row r="1274" spans="1:30" x14ac:dyDescent="0.25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 1, 0)</f>
        <v>0</v>
      </c>
    </row>
    <row r="1275" spans="1:30" x14ac:dyDescent="0.25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 1, 0)</f>
        <v>0</v>
      </c>
    </row>
    <row r="1276" spans="1:30" x14ac:dyDescent="0.25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 1, 0)</f>
        <v>0</v>
      </c>
    </row>
    <row r="1277" spans="1:30" x14ac:dyDescent="0.25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 1, 0)</f>
        <v>0</v>
      </c>
    </row>
    <row r="1278" spans="1:30" x14ac:dyDescent="0.25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 1, 0)</f>
        <v>0</v>
      </c>
    </row>
    <row r="1279" spans="1:30" x14ac:dyDescent="0.25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 1, 0)</f>
        <v>0</v>
      </c>
    </row>
    <row r="1280" spans="1:30" x14ac:dyDescent="0.25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 1, 0)</f>
        <v>0</v>
      </c>
    </row>
    <row r="1281" spans="1:30" x14ac:dyDescent="0.25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 1, 0)</f>
        <v>0</v>
      </c>
    </row>
    <row r="1282" spans="1:30" x14ac:dyDescent="0.25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 1, 0)</f>
        <v>0</v>
      </c>
    </row>
    <row r="1283" spans="1:30" x14ac:dyDescent="0.25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 1, 0)</f>
        <v>0</v>
      </c>
    </row>
    <row r="1284" spans="1:30" x14ac:dyDescent="0.25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 1, 0)</f>
        <v>0</v>
      </c>
    </row>
    <row r="1285" spans="1:30" x14ac:dyDescent="0.25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 1, 0)</f>
        <v>0</v>
      </c>
    </row>
    <row r="1286" spans="1:30" x14ac:dyDescent="0.25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 1, 0)</f>
        <v>0</v>
      </c>
    </row>
    <row r="1287" spans="1:30" x14ac:dyDescent="0.25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 1, 0)</f>
        <v>0</v>
      </c>
    </row>
    <row r="1288" spans="1:30" x14ac:dyDescent="0.25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 1, 0)</f>
        <v>0</v>
      </c>
    </row>
    <row r="1289" spans="1:30" x14ac:dyDescent="0.25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 1, 0)</f>
        <v>0</v>
      </c>
    </row>
    <row r="1290" spans="1:30" x14ac:dyDescent="0.25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 1, 0)</f>
        <v>0</v>
      </c>
    </row>
    <row r="1291" spans="1:30" x14ac:dyDescent="0.25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 1, 0)</f>
        <v>0</v>
      </c>
    </row>
    <row r="1292" spans="1:30" x14ac:dyDescent="0.25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 1, 0)</f>
        <v>0</v>
      </c>
    </row>
    <row r="1293" spans="1:30" x14ac:dyDescent="0.25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 1, 0)</f>
        <v>1</v>
      </c>
    </row>
    <row r="1294" spans="1:30" x14ac:dyDescent="0.25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 1, 0)</f>
        <v>0</v>
      </c>
    </row>
    <row r="1295" spans="1:30" x14ac:dyDescent="0.25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 1, 0)</f>
        <v>0</v>
      </c>
    </row>
    <row r="1296" spans="1:30" x14ac:dyDescent="0.25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 1, 0)</f>
        <v>0</v>
      </c>
    </row>
    <row r="1297" spans="1:30" x14ac:dyDescent="0.25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 1, 0)</f>
        <v>0</v>
      </c>
    </row>
    <row r="1298" spans="1:30" x14ac:dyDescent="0.25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 1, 0)</f>
        <v>0</v>
      </c>
    </row>
    <row r="1299" spans="1:30" x14ac:dyDescent="0.25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 1, 0)</f>
        <v>0</v>
      </c>
    </row>
    <row r="1300" spans="1:30" x14ac:dyDescent="0.25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 1, 0)</f>
        <v>0</v>
      </c>
    </row>
    <row r="1301" spans="1:30" x14ac:dyDescent="0.25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 1, 0)</f>
        <v>0</v>
      </c>
    </row>
    <row r="1302" spans="1:30" x14ac:dyDescent="0.25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 1, 0)</f>
        <v>0</v>
      </c>
    </row>
    <row r="1303" spans="1:30" x14ac:dyDescent="0.25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 1, 0)</f>
        <v>0</v>
      </c>
    </row>
    <row r="1304" spans="1:30" x14ac:dyDescent="0.25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 1, 0)</f>
        <v>0</v>
      </c>
    </row>
    <row r="1305" spans="1:30" x14ac:dyDescent="0.25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 1, 0)</f>
        <v>0</v>
      </c>
    </row>
    <row r="1306" spans="1:30" x14ac:dyDescent="0.25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 1, 0)</f>
        <v>0</v>
      </c>
    </row>
    <row r="1307" spans="1:30" x14ac:dyDescent="0.25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 1, 0)</f>
        <v>0</v>
      </c>
    </row>
    <row r="1308" spans="1:30" x14ac:dyDescent="0.25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 1, 0)</f>
        <v>0</v>
      </c>
    </row>
    <row r="1309" spans="1:30" x14ac:dyDescent="0.25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 1, 0)</f>
        <v>0</v>
      </c>
    </row>
    <row r="1310" spans="1:30" x14ac:dyDescent="0.25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 1, 0)</f>
        <v>0</v>
      </c>
    </row>
    <row r="1311" spans="1:30" x14ac:dyDescent="0.25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 1, 0)</f>
        <v>0</v>
      </c>
    </row>
    <row r="1312" spans="1:30" x14ac:dyDescent="0.25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 1, 0)</f>
        <v>0</v>
      </c>
    </row>
    <row r="1313" spans="1:30" x14ac:dyDescent="0.25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 1, 0)</f>
        <v>0</v>
      </c>
    </row>
    <row r="1314" spans="1:30" x14ac:dyDescent="0.25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 1, 0)</f>
        <v>0</v>
      </c>
    </row>
    <row r="1315" spans="1:30" x14ac:dyDescent="0.25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 1, 0)</f>
        <v>0</v>
      </c>
    </row>
    <row r="1316" spans="1:30" x14ac:dyDescent="0.25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 1, 0)</f>
        <v>0</v>
      </c>
    </row>
    <row r="1317" spans="1:30" x14ac:dyDescent="0.25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 1, 0)</f>
        <v>0</v>
      </c>
    </row>
    <row r="1318" spans="1:30" x14ac:dyDescent="0.25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 1, 0)</f>
        <v>0</v>
      </c>
    </row>
    <row r="1319" spans="1:30" x14ac:dyDescent="0.25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 1, 0)</f>
        <v>0</v>
      </c>
    </row>
    <row r="1320" spans="1:30" x14ac:dyDescent="0.25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 1, 0)</f>
        <v>0</v>
      </c>
    </row>
    <row r="1321" spans="1:30" x14ac:dyDescent="0.25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 1, 0)</f>
        <v>0</v>
      </c>
    </row>
    <row r="1322" spans="1:30" x14ac:dyDescent="0.25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 1, 0)</f>
        <v>0</v>
      </c>
    </row>
    <row r="1323" spans="1:30" x14ac:dyDescent="0.25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 1, 0)</f>
        <v>0</v>
      </c>
    </row>
    <row r="1324" spans="1:30" x14ac:dyDescent="0.25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 1, 0)</f>
        <v>0</v>
      </c>
    </row>
    <row r="1325" spans="1:30" x14ac:dyDescent="0.25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 1, 0)</f>
        <v>0</v>
      </c>
    </row>
    <row r="1326" spans="1:30" x14ac:dyDescent="0.25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 1, 0)</f>
        <v>0</v>
      </c>
    </row>
    <row r="1327" spans="1:30" x14ac:dyDescent="0.25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 1, 0)</f>
        <v>0</v>
      </c>
    </row>
    <row r="1328" spans="1:30" x14ac:dyDescent="0.25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 1, 0)</f>
        <v>0</v>
      </c>
    </row>
    <row r="1329" spans="1:30" x14ac:dyDescent="0.25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 1, 0)</f>
        <v>0</v>
      </c>
    </row>
    <row r="1330" spans="1:30" x14ac:dyDescent="0.25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 1, 0)</f>
        <v>0</v>
      </c>
    </row>
    <row r="1331" spans="1:30" x14ac:dyDescent="0.25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 1, 0)</f>
        <v>0</v>
      </c>
    </row>
    <row r="1332" spans="1:30" x14ac:dyDescent="0.25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 1, 0)</f>
        <v>0</v>
      </c>
    </row>
    <row r="1333" spans="1:30" x14ac:dyDescent="0.25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 1, 0)</f>
        <v>0</v>
      </c>
    </row>
    <row r="1334" spans="1:30" x14ac:dyDescent="0.25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 1, 0)</f>
        <v>0</v>
      </c>
    </row>
    <row r="1335" spans="1:30" x14ac:dyDescent="0.25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 1, 0)</f>
        <v>0</v>
      </c>
    </row>
    <row r="1336" spans="1:30" x14ac:dyDescent="0.25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 1, 0)</f>
        <v>0</v>
      </c>
    </row>
    <row r="1337" spans="1:30" x14ac:dyDescent="0.25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 1, 0)</f>
        <v>0</v>
      </c>
    </row>
    <row r="1338" spans="1:30" x14ac:dyDescent="0.25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 1, 0)</f>
        <v>0</v>
      </c>
    </row>
    <row r="1339" spans="1:30" x14ac:dyDescent="0.25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 1, 0)</f>
        <v>0</v>
      </c>
    </row>
    <row r="1340" spans="1:30" x14ac:dyDescent="0.25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 1, 0)</f>
        <v>0</v>
      </c>
    </row>
    <row r="1341" spans="1:30" x14ac:dyDescent="0.25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 1, 0)</f>
        <v>0</v>
      </c>
    </row>
    <row r="1342" spans="1:30" x14ac:dyDescent="0.25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 1, 0)</f>
        <v>0</v>
      </c>
    </row>
    <row r="1343" spans="1:30" x14ac:dyDescent="0.25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 1, 0)</f>
        <v>0</v>
      </c>
    </row>
    <row r="1344" spans="1:30" x14ac:dyDescent="0.25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 1, 0)</f>
        <v>0</v>
      </c>
    </row>
    <row r="1345" spans="1:30" x14ac:dyDescent="0.25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 1, 0)</f>
        <v>0</v>
      </c>
    </row>
    <row r="1346" spans="1:30" x14ac:dyDescent="0.25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 1, 0)</f>
        <v>0</v>
      </c>
    </row>
    <row r="1347" spans="1:30" x14ac:dyDescent="0.25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 1, 0)</f>
        <v>0</v>
      </c>
    </row>
    <row r="1348" spans="1:30" x14ac:dyDescent="0.25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 1, 0)</f>
        <v>0</v>
      </c>
    </row>
    <row r="1349" spans="1:30" x14ac:dyDescent="0.25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 1, 0)</f>
        <v>0</v>
      </c>
    </row>
    <row r="1350" spans="1:30" x14ac:dyDescent="0.25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 1, 0)</f>
        <v>0</v>
      </c>
    </row>
    <row r="1351" spans="1:30" x14ac:dyDescent="0.25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 1, 0)</f>
        <v>0</v>
      </c>
    </row>
    <row r="1352" spans="1:30" x14ac:dyDescent="0.25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 1, 0)</f>
        <v>0</v>
      </c>
    </row>
    <row r="1353" spans="1:30" x14ac:dyDescent="0.25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 1, 0)</f>
        <v>0</v>
      </c>
    </row>
    <row r="1354" spans="1:30" x14ac:dyDescent="0.25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 1, 0)</f>
        <v>0</v>
      </c>
    </row>
    <row r="1355" spans="1:30" x14ac:dyDescent="0.25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 1, 0)</f>
        <v>0</v>
      </c>
    </row>
    <row r="1356" spans="1:30" x14ac:dyDescent="0.25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 1, 0)</f>
        <v>0</v>
      </c>
    </row>
    <row r="1357" spans="1:30" x14ac:dyDescent="0.25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 1, 0)</f>
        <v>0</v>
      </c>
    </row>
    <row r="1358" spans="1:30" x14ac:dyDescent="0.25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 1, 0)</f>
        <v>0</v>
      </c>
    </row>
    <row r="1359" spans="1:30" x14ac:dyDescent="0.25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 1, 0)</f>
        <v>0</v>
      </c>
    </row>
    <row r="1360" spans="1:30" x14ac:dyDescent="0.25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 1, 0)</f>
        <v>0</v>
      </c>
    </row>
    <row r="1361" spans="1:30" x14ac:dyDescent="0.25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 1, 0)</f>
        <v>0</v>
      </c>
    </row>
    <row r="1362" spans="1:30" x14ac:dyDescent="0.25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 1, 0)</f>
        <v>0</v>
      </c>
    </row>
    <row r="1363" spans="1:30" x14ac:dyDescent="0.25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 1, 0)</f>
        <v>0</v>
      </c>
    </row>
    <row r="1364" spans="1:30" x14ac:dyDescent="0.25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 1, 0)</f>
        <v>0</v>
      </c>
    </row>
    <row r="1365" spans="1:30" x14ac:dyDescent="0.25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 1, 0)</f>
        <v>0</v>
      </c>
    </row>
    <row r="1366" spans="1:30" x14ac:dyDescent="0.25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 1, 0)</f>
        <v>1</v>
      </c>
    </row>
    <row r="1367" spans="1:30" x14ac:dyDescent="0.25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 1, 0)</f>
        <v>0</v>
      </c>
    </row>
    <row r="1368" spans="1:30" x14ac:dyDescent="0.25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 1, 0)</f>
        <v>0</v>
      </c>
    </row>
    <row r="1369" spans="1:30" x14ac:dyDescent="0.25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 1, 0)</f>
        <v>0</v>
      </c>
    </row>
    <row r="1370" spans="1:30" x14ac:dyDescent="0.25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 1, 0)</f>
        <v>0</v>
      </c>
    </row>
    <row r="1371" spans="1:30" x14ac:dyDescent="0.25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 1, 0)</f>
        <v>0</v>
      </c>
    </row>
    <row r="1372" spans="1:30" x14ac:dyDescent="0.25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 1, 0)</f>
        <v>0</v>
      </c>
    </row>
    <row r="1373" spans="1:30" x14ac:dyDescent="0.25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 1, 0)</f>
        <v>0</v>
      </c>
    </row>
    <row r="1374" spans="1:30" x14ac:dyDescent="0.25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 1, 0)</f>
        <v>0</v>
      </c>
    </row>
    <row r="1375" spans="1:30" x14ac:dyDescent="0.25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 1, 0)</f>
        <v>0</v>
      </c>
    </row>
    <row r="1376" spans="1:30" x14ac:dyDescent="0.25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 1, 0)</f>
        <v>0</v>
      </c>
    </row>
    <row r="1377" spans="1:30" x14ac:dyDescent="0.25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 1, 0)</f>
        <v>0</v>
      </c>
    </row>
    <row r="1378" spans="1:30" x14ac:dyDescent="0.25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 1, 0)</f>
        <v>0</v>
      </c>
    </row>
    <row r="1379" spans="1:30" x14ac:dyDescent="0.25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 1, 0)</f>
        <v>0</v>
      </c>
    </row>
    <row r="1380" spans="1:30" x14ac:dyDescent="0.25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 1, 0)</f>
        <v>0</v>
      </c>
    </row>
    <row r="1381" spans="1:30" x14ac:dyDescent="0.25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 1, 0)</f>
        <v>0</v>
      </c>
    </row>
    <row r="1382" spans="1:30" x14ac:dyDescent="0.25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 1, 0)</f>
        <v>0</v>
      </c>
    </row>
    <row r="1383" spans="1:30" x14ac:dyDescent="0.25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 1, 0)</f>
        <v>0</v>
      </c>
    </row>
    <row r="1384" spans="1:30" x14ac:dyDescent="0.25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 1, 0)</f>
        <v>0</v>
      </c>
    </row>
    <row r="1385" spans="1:30" x14ac:dyDescent="0.25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 1, 0)</f>
        <v>0</v>
      </c>
    </row>
    <row r="1386" spans="1:30" x14ac:dyDescent="0.25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 1, 0)</f>
        <v>0</v>
      </c>
    </row>
    <row r="1387" spans="1:30" x14ac:dyDescent="0.25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 1, 0)</f>
        <v>0</v>
      </c>
    </row>
    <row r="1388" spans="1:30" x14ac:dyDescent="0.25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 1, 0)</f>
        <v>0</v>
      </c>
    </row>
    <row r="1389" spans="1:30" x14ac:dyDescent="0.25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 1, 0)</f>
        <v>0</v>
      </c>
    </row>
    <row r="1390" spans="1:30" x14ac:dyDescent="0.25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 1, 0)</f>
        <v>0</v>
      </c>
    </row>
    <row r="1391" spans="1:30" x14ac:dyDescent="0.25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 1, 0)</f>
        <v>0</v>
      </c>
    </row>
    <row r="1392" spans="1:30" x14ac:dyDescent="0.25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 1, 0)</f>
        <v>0</v>
      </c>
    </row>
    <row r="1393" spans="1:30" x14ac:dyDescent="0.25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 1, 0)</f>
        <v>0</v>
      </c>
    </row>
    <row r="1394" spans="1:30" x14ac:dyDescent="0.25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 1, 0)</f>
        <v>0</v>
      </c>
    </row>
    <row r="1395" spans="1:30" x14ac:dyDescent="0.25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 1, 0)</f>
        <v>0</v>
      </c>
    </row>
    <row r="1396" spans="1:30" x14ac:dyDescent="0.25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 1, 0)</f>
        <v>0</v>
      </c>
    </row>
    <row r="1397" spans="1:30" x14ac:dyDescent="0.25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 1, 0)</f>
        <v>0</v>
      </c>
    </row>
    <row r="1398" spans="1:30" x14ac:dyDescent="0.25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 1, 0)</f>
        <v>0</v>
      </c>
    </row>
    <row r="1399" spans="1:30" x14ac:dyDescent="0.25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 1, 0)</f>
        <v>0</v>
      </c>
    </row>
    <row r="1400" spans="1:30" x14ac:dyDescent="0.25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 1, 0)</f>
        <v>0</v>
      </c>
    </row>
    <row r="1401" spans="1:30" x14ac:dyDescent="0.25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 1, 0)</f>
        <v>0</v>
      </c>
    </row>
    <row r="1402" spans="1:30" x14ac:dyDescent="0.25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 1, 0)</f>
        <v>0</v>
      </c>
    </row>
    <row r="1403" spans="1:30" x14ac:dyDescent="0.25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 1, 0)</f>
        <v>0</v>
      </c>
    </row>
    <row r="1404" spans="1:30" x14ac:dyDescent="0.25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 1, 0)</f>
        <v>1</v>
      </c>
    </row>
    <row r="1405" spans="1:30" x14ac:dyDescent="0.25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 1, 0)</f>
        <v>0</v>
      </c>
    </row>
    <row r="1406" spans="1:30" x14ac:dyDescent="0.25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 1, 0)</f>
        <v>0</v>
      </c>
    </row>
    <row r="1407" spans="1:30" x14ac:dyDescent="0.25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 1, 0)</f>
        <v>0</v>
      </c>
    </row>
    <row r="1408" spans="1:30" x14ac:dyDescent="0.25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 1, 0)</f>
        <v>0</v>
      </c>
    </row>
    <row r="1409" spans="1:30" x14ac:dyDescent="0.25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 1, 0)</f>
        <v>0</v>
      </c>
    </row>
    <row r="1410" spans="1:30" x14ac:dyDescent="0.25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 1, 0)</f>
        <v>0</v>
      </c>
    </row>
    <row r="1411" spans="1:30" x14ac:dyDescent="0.25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 1, 0)</f>
        <v>0</v>
      </c>
    </row>
    <row r="1412" spans="1:30" x14ac:dyDescent="0.25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 1, 0)</f>
        <v>0</v>
      </c>
    </row>
    <row r="1413" spans="1:30" x14ac:dyDescent="0.25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 1, 0)</f>
        <v>0</v>
      </c>
    </row>
    <row r="1414" spans="1:30" x14ac:dyDescent="0.25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 1, 0)</f>
        <v>0</v>
      </c>
    </row>
    <row r="1415" spans="1:30" x14ac:dyDescent="0.25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 1, 0)</f>
        <v>0</v>
      </c>
    </row>
    <row r="1416" spans="1:30" x14ac:dyDescent="0.25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 1, 0)</f>
        <v>0</v>
      </c>
    </row>
    <row r="1417" spans="1:30" x14ac:dyDescent="0.25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 1, 0)</f>
        <v>0</v>
      </c>
    </row>
    <row r="1418" spans="1:30" x14ac:dyDescent="0.25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 1, 0)</f>
        <v>0</v>
      </c>
    </row>
    <row r="1419" spans="1:30" x14ac:dyDescent="0.25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 1, 0)</f>
        <v>0</v>
      </c>
    </row>
    <row r="1420" spans="1:30" x14ac:dyDescent="0.25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 1, 0)</f>
        <v>0</v>
      </c>
    </row>
    <row r="1421" spans="1:30" x14ac:dyDescent="0.25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 1, 0)</f>
        <v>0</v>
      </c>
    </row>
    <row r="1422" spans="1:30" x14ac:dyDescent="0.25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 1, 0)</f>
        <v>0</v>
      </c>
    </row>
    <row r="1423" spans="1:30" x14ac:dyDescent="0.25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 1, 0)</f>
        <v>0</v>
      </c>
    </row>
    <row r="1424" spans="1:30" x14ac:dyDescent="0.25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 1, 0)</f>
        <v>0</v>
      </c>
    </row>
    <row r="1425" spans="1:30" x14ac:dyDescent="0.25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 1, 0)</f>
        <v>0</v>
      </c>
    </row>
    <row r="1426" spans="1:30" x14ac:dyDescent="0.25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 1, 0)</f>
        <v>0</v>
      </c>
    </row>
    <row r="1427" spans="1:30" x14ac:dyDescent="0.25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 1, 0)</f>
        <v>0</v>
      </c>
    </row>
    <row r="1428" spans="1:30" x14ac:dyDescent="0.25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 1, 0)</f>
        <v>0</v>
      </c>
    </row>
    <row r="1429" spans="1:30" x14ac:dyDescent="0.25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 1, 0)</f>
        <v>0</v>
      </c>
    </row>
    <row r="1430" spans="1:30" x14ac:dyDescent="0.25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 1, 0)</f>
        <v>0</v>
      </c>
    </row>
    <row r="1431" spans="1:30" x14ac:dyDescent="0.25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 1, 0)</f>
        <v>0</v>
      </c>
    </row>
    <row r="1432" spans="1:30" x14ac:dyDescent="0.25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 1, 0)</f>
        <v>0</v>
      </c>
    </row>
    <row r="1433" spans="1:30" x14ac:dyDescent="0.25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 1, 0)</f>
        <v>0</v>
      </c>
    </row>
    <row r="1434" spans="1:30" x14ac:dyDescent="0.25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 1, 0)</f>
        <v>0</v>
      </c>
    </row>
    <row r="1435" spans="1:30" x14ac:dyDescent="0.25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 1, 0)</f>
        <v>0</v>
      </c>
    </row>
    <row r="1436" spans="1:30" x14ac:dyDescent="0.25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 1, 0)</f>
        <v>0</v>
      </c>
    </row>
    <row r="1437" spans="1:30" x14ac:dyDescent="0.25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 1, 0)</f>
        <v>0</v>
      </c>
    </row>
    <row r="1438" spans="1:30" x14ac:dyDescent="0.25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 1, 0)</f>
        <v>0</v>
      </c>
    </row>
    <row r="1439" spans="1:30" x14ac:dyDescent="0.25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 1, 0)</f>
        <v>0</v>
      </c>
    </row>
    <row r="1440" spans="1:30" x14ac:dyDescent="0.25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 1, 0)</f>
        <v>0</v>
      </c>
    </row>
    <row r="1441" spans="1:30" x14ac:dyDescent="0.25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 1, 0)</f>
        <v>0</v>
      </c>
    </row>
    <row r="1442" spans="1:30" x14ac:dyDescent="0.25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 1, 0)</f>
        <v>0</v>
      </c>
    </row>
    <row r="1443" spans="1:30" x14ac:dyDescent="0.25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 1, 0)</f>
        <v>0</v>
      </c>
    </row>
    <row r="1444" spans="1:30" x14ac:dyDescent="0.25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 1, 0)</f>
        <v>0</v>
      </c>
    </row>
    <row r="1445" spans="1:30" x14ac:dyDescent="0.25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 1, 0)</f>
        <v>0</v>
      </c>
    </row>
    <row r="1446" spans="1:30" x14ac:dyDescent="0.25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 1, 0)</f>
        <v>0</v>
      </c>
    </row>
    <row r="1447" spans="1:30" x14ac:dyDescent="0.25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 1, 0)</f>
        <v>0</v>
      </c>
    </row>
    <row r="1448" spans="1:30" x14ac:dyDescent="0.25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 1, 0)</f>
        <v>0</v>
      </c>
    </row>
    <row r="1449" spans="1:30" x14ac:dyDescent="0.25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 1, 0)</f>
        <v>0</v>
      </c>
    </row>
    <row r="1450" spans="1:30" x14ac:dyDescent="0.25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 1, 0)</f>
        <v>0</v>
      </c>
    </row>
    <row r="1451" spans="1:30" x14ac:dyDescent="0.25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 1, 0)</f>
        <v>0</v>
      </c>
    </row>
    <row r="1452" spans="1:30" x14ac:dyDescent="0.25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 1, 0)</f>
        <v>0</v>
      </c>
    </row>
    <row r="1453" spans="1:30" x14ac:dyDescent="0.25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 1, 0)</f>
        <v>0</v>
      </c>
    </row>
    <row r="1454" spans="1:30" x14ac:dyDescent="0.25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 1, 0)</f>
        <v>0</v>
      </c>
    </row>
    <row r="1455" spans="1:30" x14ac:dyDescent="0.25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 1, 0)</f>
        <v>0</v>
      </c>
    </row>
    <row r="1456" spans="1:30" x14ac:dyDescent="0.25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 1, 0)</f>
        <v>0</v>
      </c>
    </row>
    <row r="1457" spans="1:30" x14ac:dyDescent="0.25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 1, 0)</f>
        <v>0</v>
      </c>
    </row>
    <row r="1458" spans="1:30" x14ac:dyDescent="0.25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 1, 0)</f>
        <v>0</v>
      </c>
    </row>
    <row r="1459" spans="1:30" x14ac:dyDescent="0.25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 1, 0)</f>
        <v>0</v>
      </c>
    </row>
    <row r="1460" spans="1:30" x14ac:dyDescent="0.25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 1, 0)</f>
        <v>0</v>
      </c>
    </row>
    <row r="1461" spans="1:30" x14ac:dyDescent="0.25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 1, 0)</f>
        <v>0</v>
      </c>
    </row>
    <row r="1462" spans="1:30" x14ac:dyDescent="0.25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 1, 0)</f>
        <v>0</v>
      </c>
    </row>
    <row r="1463" spans="1:30" x14ac:dyDescent="0.25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 1, 0)</f>
        <v>0</v>
      </c>
    </row>
    <row r="1464" spans="1:30" x14ac:dyDescent="0.25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 1, 0)</f>
        <v>0</v>
      </c>
    </row>
    <row r="1465" spans="1:30" x14ac:dyDescent="0.25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 1, 0)</f>
        <v>0</v>
      </c>
    </row>
    <row r="1466" spans="1:30" x14ac:dyDescent="0.25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 1, 0)</f>
        <v>0</v>
      </c>
    </row>
    <row r="1467" spans="1:30" x14ac:dyDescent="0.25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 1, 0)</f>
        <v>0</v>
      </c>
    </row>
    <row r="1468" spans="1:30" x14ac:dyDescent="0.25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 1, 0)</f>
        <v>0</v>
      </c>
    </row>
    <row r="1469" spans="1:30" x14ac:dyDescent="0.25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 1, 0)</f>
        <v>0</v>
      </c>
    </row>
    <row r="1470" spans="1:30" x14ac:dyDescent="0.25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 1, 0)</f>
        <v>0</v>
      </c>
    </row>
    <row r="1471" spans="1:30" x14ac:dyDescent="0.25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 1, 0)</f>
        <v>0</v>
      </c>
    </row>
    <row r="1472" spans="1:30" x14ac:dyDescent="0.25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 1, 0)</f>
        <v>0</v>
      </c>
    </row>
    <row r="1473" spans="1:30" x14ac:dyDescent="0.25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 1, 0)</f>
        <v>0</v>
      </c>
    </row>
    <row r="1474" spans="1:30" x14ac:dyDescent="0.25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 1, 0)</f>
        <v>0</v>
      </c>
    </row>
    <row r="1475" spans="1:30" x14ac:dyDescent="0.25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 1, 0)</f>
        <v>0</v>
      </c>
    </row>
    <row r="1476" spans="1:30" x14ac:dyDescent="0.25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 1, 0)</f>
        <v>0</v>
      </c>
    </row>
    <row r="1477" spans="1:30" x14ac:dyDescent="0.25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 1, 0)</f>
        <v>0</v>
      </c>
    </row>
    <row r="1478" spans="1:30" x14ac:dyDescent="0.25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 1, 0)</f>
        <v>0</v>
      </c>
    </row>
    <row r="1479" spans="1:30" x14ac:dyDescent="0.25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 1, 0)</f>
        <v>0</v>
      </c>
    </row>
    <row r="1480" spans="1:30" x14ac:dyDescent="0.25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 1, 0)</f>
        <v>0</v>
      </c>
    </row>
    <row r="1481" spans="1:30" x14ac:dyDescent="0.25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 1, 0)</f>
        <v>0</v>
      </c>
    </row>
    <row r="1482" spans="1:30" x14ac:dyDescent="0.25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 1, 0)</f>
        <v>0</v>
      </c>
    </row>
    <row r="1483" spans="1:30" x14ac:dyDescent="0.25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 1, 0)</f>
        <v>0</v>
      </c>
    </row>
    <row r="1484" spans="1:30" x14ac:dyDescent="0.25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 1, 0)</f>
        <v>0</v>
      </c>
    </row>
    <row r="1485" spans="1:30" x14ac:dyDescent="0.25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 1, 0)</f>
        <v>0</v>
      </c>
    </row>
    <row r="1486" spans="1:30" x14ac:dyDescent="0.25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 1, 0)</f>
        <v>0</v>
      </c>
    </row>
    <row r="1487" spans="1:30" x14ac:dyDescent="0.25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 1, 0)</f>
        <v>0</v>
      </c>
    </row>
    <row r="1488" spans="1:30" x14ac:dyDescent="0.25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 1, 0)</f>
        <v>0</v>
      </c>
    </row>
    <row r="1489" spans="1:30" x14ac:dyDescent="0.25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 1, 0)</f>
        <v>0</v>
      </c>
    </row>
    <row r="1490" spans="1:30" x14ac:dyDescent="0.25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 1, 0)</f>
        <v>0</v>
      </c>
    </row>
    <row r="1491" spans="1:30" x14ac:dyDescent="0.25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 1, 0)</f>
        <v>0</v>
      </c>
    </row>
    <row r="1492" spans="1:30" x14ac:dyDescent="0.25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 1, 0)</f>
        <v>0</v>
      </c>
    </row>
    <row r="1493" spans="1:30" x14ac:dyDescent="0.25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 1, 0)</f>
        <v>0</v>
      </c>
    </row>
    <row r="1494" spans="1:30" x14ac:dyDescent="0.25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 1, 0)</f>
        <v>0</v>
      </c>
    </row>
    <row r="1495" spans="1:30" x14ac:dyDescent="0.25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 1, 0)</f>
        <v>0</v>
      </c>
    </row>
    <row r="1496" spans="1:30" x14ac:dyDescent="0.25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 1, 0)</f>
        <v>0</v>
      </c>
    </row>
    <row r="1497" spans="1:30" x14ac:dyDescent="0.25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 1, 0)</f>
        <v>0</v>
      </c>
    </row>
    <row r="1498" spans="1:30" x14ac:dyDescent="0.25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 1, 0)</f>
        <v>0</v>
      </c>
    </row>
    <row r="1499" spans="1:30" x14ac:dyDescent="0.25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 1, 0)</f>
        <v>0</v>
      </c>
    </row>
    <row r="1500" spans="1:30" x14ac:dyDescent="0.25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 1, 0)</f>
        <v>0</v>
      </c>
    </row>
    <row r="1501" spans="1:30" x14ac:dyDescent="0.25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 1, 0)</f>
        <v>0</v>
      </c>
    </row>
    <row r="1502" spans="1:30" x14ac:dyDescent="0.25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 1, 0)</f>
        <v>0</v>
      </c>
    </row>
    <row r="1503" spans="1:30" x14ac:dyDescent="0.25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 1, 0)</f>
        <v>0</v>
      </c>
    </row>
    <row r="1504" spans="1:30" x14ac:dyDescent="0.25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 1, 0)</f>
        <v>0</v>
      </c>
    </row>
    <row r="1505" spans="1:30" x14ac:dyDescent="0.25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 1, 0)</f>
        <v>0</v>
      </c>
    </row>
    <row r="1506" spans="1:30" x14ac:dyDescent="0.25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 1, 0)</f>
        <v>0</v>
      </c>
    </row>
    <row r="1507" spans="1:30" x14ac:dyDescent="0.25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 1, 0)</f>
        <v>0</v>
      </c>
    </row>
    <row r="1508" spans="1:30" x14ac:dyDescent="0.25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 1, 0)</f>
        <v>0</v>
      </c>
    </row>
    <row r="1509" spans="1:30" x14ac:dyDescent="0.25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 1, 0)</f>
        <v>0</v>
      </c>
    </row>
    <row r="1510" spans="1:30" x14ac:dyDescent="0.25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 1, 0)</f>
        <v>0</v>
      </c>
    </row>
    <row r="1511" spans="1:30" x14ac:dyDescent="0.25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 1, 0)</f>
        <v>0</v>
      </c>
    </row>
    <row r="1512" spans="1:30" x14ac:dyDescent="0.25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 1, 0)</f>
        <v>0</v>
      </c>
    </row>
    <row r="1513" spans="1:30" x14ac:dyDescent="0.25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 1, 0)</f>
        <v>0</v>
      </c>
    </row>
    <row r="1514" spans="1:30" x14ac:dyDescent="0.25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 1, 0)</f>
        <v>0</v>
      </c>
    </row>
    <row r="1515" spans="1:30" x14ac:dyDescent="0.25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 1, 0)</f>
        <v>0</v>
      </c>
    </row>
    <row r="1516" spans="1:30" x14ac:dyDescent="0.25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 1, 0)</f>
        <v>0</v>
      </c>
    </row>
    <row r="1517" spans="1:30" x14ac:dyDescent="0.25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 1, 0)</f>
        <v>0</v>
      </c>
    </row>
    <row r="1518" spans="1:30" x14ac:dyDescent="0.25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 1, 0)</f>
        <v>0</v>
      </c>
    </row>
    <row r="1519" spans="1:30" x14ac:dyDescent="0.25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 1, 0)</f>
        <v>0</v>
      </c>
    </row>
    <row r="1520" spans="1:30" x14ac:dyDescent="0.25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 1, 0)</f>
        <v>0</v>
      </c>
    </row>
    <row r="1521" spans="1:30" x14ac:dyDescent="0.25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 1, 0)</f>
        <v>0</v>
      </c>
    </row>
    <row r="1522" spans="1:30" x14ac:dyDescent="0.25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 1, 0)</f>
        <v>0</v>
      </c>
    </row>
    <row r="1523" spans="1:30" x14ac:dyDescent="0.25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 1, 0)</f>
        <v>0</v>
      </c>
    </row>
    <row r="1524" spans="1:30" x14ac:dyDescent="0.25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 1, 0)</f>
        <v>0</v>
      </c>
    </row>
    <row r="1525" spans="1:30" x14ac:dyDescent="0.25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 1, 0)</f>
        <v>0</v>
      </c>
    </row>
    <row r="1526" spans="1:30" x14ac:dyDescent="0.25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 1, 0)</f>
        <v>0</v>
      </c>
    </row>
    <row r="1527" spans="1:30" x14ac:dyDescent="0.25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 1, 0)</f>
        <v>0</v>
      </c>
    </row>
    <row r="1528" spans="1:30" x14ac:dyDescent="0.25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 1, 0)</f>
        <v>0</v>
      </c>
    </row>
    <row r="1529" spans="1:30" x14ac:dyDescent="0.25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 1, 0)</f>
        <v>0</v>
      </c>
    </row>
    <row r="1530" spans="1:30" x14ac:dyDescent="0.25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 1, 0)</f>
        <v>0</v>
      </c>
    </row>
    <row r="1531" spans="1:30" x14ac:dyDescent="0.25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 1, 0)</f>
        <v>0</v>
      </c>
    </row>
    <row r="1532" spans="1:30" x14ac:dyDescent="0.25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 1, 0)</f>
        <v>0</v>
      </c>
    </row>
    <row r="1533" spans="1:30" x14ac:dyDescent="0.25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 1, 0)</f>
        <v>0</v>
      </c>
    </row>
    <row r="1534" spans="1:30" x14ac:dyDescent="0.25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 1, 0)</f>
        <v>0</v>
      </c>
    </row>
    <row r="1535" spans="1:30" x14ac:dyDescent="0.25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 1, 0)</f>
        <v>0</v>
      </c>
    </row>
    <row r="1536" spans="1:30" x14ac:dyDescent="0.25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 1, 0)</f>
        <v>0</v>
      </c>
    </row>
    <row r="1537" spans="1:30" x14ac:dyDescent="0.25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 1, 0)</f>
        <v>0</v>
      </c>
    </row>
    <row r="1538" spans="1:30" x14ac:dyDescent="0.25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 1, 0)</f>
        <v>0</v>
      </c>
    </row>
    <row r="1539" spans="1:30" x14ac:dyDescent="0.25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 1, 0)</f>
        <v>0</v>
      </c>
    </row>
    <row r="1540" spans="1:30" x14ac:dyDescent="0.25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 1, 0)</f>
        <v>0</v>
      </c>
    </row>
    <row r="1541" spans="1:30" x14ac:dyDescent="0.25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 1, 0)</f>
        <v>0</v>
      </c>
    </row>
    <row r="1542" spans="1:30" x14ac:dyDescent="0.25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 1, 0)</f>
        <v>0</v>
      </c>
    </row>
    <row r="1543" spans="1:30" x14ac:dyDescent="0.25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 1, 0)</f>
        <v>0</v>
      </c>
    </row>
    <row r="1544" spans="1:30" x14ac:dyDescent="0.25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 1, 0)</f>
        <v>0</v>
      </c>
    </row>
    <row r="1545" spans="1:30" x14ac:dyDescent="0.25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 1, 0)</f>
        <v>0</v>
      </c>
    </row>
    <row r="1546" spans="1:30" x14ac:dyDescent="0.25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 1, 0)</f>
        <v>0</v>
      </c>
    </row>
    <row r="1547" spans="1:30" x14ac:dyDescent="0.25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 1, 0)</f>
        <v>0</v>
      </c>
    </row>
    <row r="1548" spans="1:30" x14ac:dyDescent="0.25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 1, 0)</f>
        <v>0</v>
      </c>
    </row>
    <row r="1549" spans="1:30" x14ac:dyDescent="0.25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 1, 0)</f>
        <v>0</v>
      </c>
    </row>
    <row r="1550" spans="1:30" x14ac:dyDescent="0.25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 1, 0)</f>
        <v>0</v>
      </c>
    </row>
    <row r="1551" spans="1:30" x14ac:dyDescent="0.25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 1, 0)</f>
        <v>0</v>
      </c>
    </row>
    <row r="1552" spans="1:30" x14ac:dyDescent="0.25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 1, 0)</f>
        <v>0</v>
      </c>
    </row>
    <row r="1553" spans="1:30" x14ac:dyDescent="0.25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 1, 0)</f>
        <v>0</v>
      </c>
    </row>
    <row r="1554" spans="1:30" x14ac:dyDescent="0.25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 1, 0)</f>
        <v>0</v>
      </c>
    </row>
    <row r="1555" spans="1:30" x14ac:dyDescent="0.25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 1, 0)</f>
        <v>0</v>
      </c>
    </row>
    <row r="1556" spans="1:30" x14ac:dyDescent="0.25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 1, 0)</f>
        <v>0</v>
      </c>
    </row>
    <row r="1557" spans="1:30" x14ac:dyDescent="0.25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 1, 0)</f>
        <v>0</v>
      </c>
    </row>
    <row r="1558" spans="1:30" x14ac:dyDescent="0.25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 1, 0)</f>
        <v>0</v>
      </c>
    </row>
    <row r="1559" spans="1:30" x14ac:dyDescent="0.25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 1, 0)</f>
        <v>0</v>
      </c>
    </row>
    <row r="1560" spans="1:30" x14ac:dyDescent="0.25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 1, 0)</f>
        <v>0</v>
      </c>
    </row>
    <row r="1561" spans="1:30" x14ac:dyDescent="0.25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 1, 0)</f>
        <v>0</v>
      </c>
    </row>
    <row r="1562" spans="1:30" x14ac:dyDescent="0.25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 1, 0)</f>
        <v>0</v>
      </c>
    </row>
    <row r="1563" spans="1:30" x14ac:dyDescent="0.25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 1, 0)</f>
        <v>0</v>
      </c>
    </row>
    <row r="1564" spans="1:30" x14ac:dyDescent="0.25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 1, 0)</f>
        <v>0</v>
      </c>
    </row>
    <row r="1565" spans="1:30" x14ac:dyDescent="0.25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 1, 0)</f>
        <v>0</v>
      </c>
    </row>
    <row r="1566" spans="1:30" x14ac:dyDescent="0.25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 1, 0)</f>
        <v>0</v>
      </c>
    </row>
    <row r="1567" spans="1:30" x14ac:dyDescent="0.25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 1, 0)</f>
        <v>0</v>
      </c>
    </row>
    <row r="1568" spans="1:30" x14ac:dyDescent="0.25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 1, 0)</f>
        <v>0</v>
      </c>
    </row>
    <row r="1569" spans="1:30" x14ac:dyDescent="0.25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 1, 0)</f>
        <v>0</v>
      </c>
    </row>
    <row r="1570" spans="1:30" x14ac:dyDescent="0.25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 1, 0)</f>
        <v>0</v>
      </c>
    </row>
    <row r="1571" spans="1:30" x14ac:dyDescent="0.25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 1, 0)</f>
        <v>0</v>
      </c>
    </row>
    <row r="1572" spans="1:30" x14ac:dyDescent="0.25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 1, 0)</f>
        <v>0</v>
      </c>
    </row>
    <row r="1573" spans="1:30" x14ac:dyDescent="0.25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 1, 0)</f>
        <v>0</v>
      </c>
    </row>
    <row r="1574" spans="1:30" x14ac:dyDescent="0.25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 1, 0)</f>
        <v>0</v>
      </c>
    </row>
    <row r="1575" spans="1:30" x14ac:dyDescent="0.25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 1, 0)</f>
        <v>0</v>
      </c>
    </row>
    <row r="1576" spans="1:30" x14ac:dyDescent="0.25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 1, 0)</f>
        <v>0</v>
      </c>
    </row>
    <row r="1577" spans="1:30" x14ac:dyDescent="0.25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 1, 0)</f>
        <v>0</v>
      </c>
    </row>
    <row r="1578" spans="1:30" x14ac:dyDescent="0.25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 1, 0)</f>
        <v>0</v>
      </c>
    </row>
    <row r="1579" spans="1:30" x14ac:dyDescent="0.25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 1, 0)</f>
        <v>0</v>
      </c>
    </row>
    <row r="1580" spans="1:30" x14ac:dyDescent="0.25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 1, 0)</f>
        <v>0</v>
      </c>
    </row>
    <row r="1581" spans="1:30" x14ac:dyDescent="0.25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 1, 0)</f>
        <v>0</v>
      </c>
    </row>
    <row r="1582" spans="1:30" x14ac:dyDescent="0.25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 1, 0)</f>
        <v>0</v>
      </c>
    </row>
    <row r="1583" spans="1:30" x14ac:dyDescent="0.25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 1, 0)</f>
        <v>0</v>
      </c>
    </row>
    <row r="1584" spans="1:30" x14ac:dyDescent="0.25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 1, 0)</f>
        <v>0</v>
      </c>
    </row>
    <row r="1585" spans="1:30" x14ac:dyDescent="0.25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 1, 0)</f>
        <v>0</v>
      </c>
    </row>
    <row r="1586" spans="1:30" x14ac:dyDescent="0.25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 1, 0)</f>
        <v>0</v>
      </c>
    </row>
    <row r="1587" spans="1:30" x14ac:dyDescent="0.25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 1, 0)</f>
        <v>0</v>
      </c>
    </row>
    <row r="1588" spans="1:30" x14ac:dyDescent="0.25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 1, 0)</f>
        <v>0</v>
      </c>
    </row>
    <row r="1589" spans="1:30" x14ac:dyDescent="0.25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 1, 0)</f>
        <v>0</v>
      </c>
    </row>
    <row r="1590" spans="1:30" x14ac:dyDescent="0.25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 1, 0)</f>
        <v>0</v>
      </c>
    </row>
    <row r="1591" spans="1:30" x14ac:dyDescent="0.25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 1, 0)</f>
        <v>0</v>
      </c>
    </row>
    <row r="1592" spans="1:30" x14ac:dyDescent="0.25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 1, 0)</f>
        <v>0</v>
      </c>
    </row>
    <row r="1593" spans="1:30" x14ac:dyDescent="0.25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 1, 0)</f>
        <v>0</v>
      </c>
    </row>
    <row r="1594" spans="1:30" x14ac:dyDescent="0.25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 1, 0)</f>
        <v>0</v>
      </c>
    </row>
    <row r="1595" spans="1:30" x14ac:dyDescent="0.25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 1, 0)</f>
        <v>0</v>
      </c>
    </row>
    <row r="1596" spans="1:30" x14ac:dyDescent="0.25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 1, 0)</f>
        <v>0</v>
      </c>
    </row>
    <row r="1597" spans="1:30" x14ac:dyDescent="0.25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 1, 0)</f>
        <v>0</v>
      </c>
    </row>
    <row r="1598" spans="1:30" x14ac:dyDescent="0.25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 1, 0)</f>
        <v>0</v>
      </c>
    </row>
    <row r="1599" spans="1:30" x14ac:dyDescent="0.25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 1, 0)</f>
        <v>0</v>
      </c>
    </row>
    <row r="1600" spans="1:30" x14ac:dyDescent="0.25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 1, 0)</f>
        <v>0</v>
      </c>
    </row>
    <row r="1601" spans="1:30" x14ac:dyDescent="0.25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 1, 0)</f>
        <v>0</v>
      </c>
    </row>
    <row r="1602" spans="1:30" x14ac:dyDescent="0.25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 1, 0)</f>
        <v>0</v>
      </c>
    </row>
    <row r="1603" spans="1:30" x14ac:dyDescent="0.25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 1, 0)</f>
        <v>0</v>
      </c>
    </row>
    <row r="1604" spans="1:30" x14ac:dyDescent="0.25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 1, 0)</f>
        <v>0</v>
      </c>
    </row>
    <row r="1605" spans="1:30" x14ac:dyDescent="0.25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 1, 0)</f>
        <v>0</v>
      </c>
    </row>
    <row r="1606" spans="1:30" x14ac:dyDescent="0.25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 1, 0)</f>
        <v>0</v>
      </c>
    </row>
    <row r="1607" spans="1:30" x14ac:dyDescent="0.25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 1, 0)</f>
        <v>0</v>
      </c>
    </row>
    <row r="1608" spans="1:30" x14ac:dyDescent="0.25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 1, 0)</f>
        <v>0</v>
      </c>
    </row>
    <row r="1609" spans="1:30" x14ac:dyDescent="0.25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 1, 0)</f>
        <v>0</v>
      </c>
    </row>
    <row r="1610" spans="1:30" x14ac:dyDescent="0.25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 1, 0)</f>
        <v>0</v>
      </c>
    </row>
    <row r="1611" spans="1:30" x14ac:dyDescent="0.25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 1, 0)</f>
        <v>0</v>
      </c>
    </row>
    <row r="1612" spans="1:30" x14ac:dyDescent="0.25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 1, 0)</f>
        <v>0</v>
      </c>
    </row>
    <row r="1613" spans="1:30" x14ac:dyDescent="0.25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 1, 0)</f>
        <v>0</v>
      </c>
    </row>
    <row r="1614" spans="1:30" x14ac:dyDescent="0.25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 1, 0)</f>
        <v>0</v>
      </c>
    </row>
    <row r="1615" spans="1:30" x14ac:dyDescent="0.25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 1, 0)</f>
        <v>0</v>
      </c>
    </row>
    <row r="1616" spans="1:30" x14ac:dyDescent="0.25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 1, 0)</f>
        <v>0</v>
      </c>
    </row>
    <row r="1617" spans="1:30" x14ac:dyDescent="0.25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 1, 0)</f>
        <v>0</v>
      </c>
    </row>
    <row r="1618" spans="1:30" x14ac:dyDescent="0.25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 1, 0)</f>
        <v>0</v>
      </c>
    </row>
    <row r="1619" spans="1:30" x14ac:dyDescent="0.25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 1, 0)</f>
        <v>0</v>
      </c>
    </row>
    <row r="1620" spans="1:30" x14ac:dyDescent="0.25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 1, 0)</f>
        <v>0</v>
      </c>
    </row>
    <row r="1621" spans="1:30" x14ac:dyDescent="0.25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 1, 0)</f>
        <v>0</v>
      </c>
    </row>
    <row r="1622" spans="1:30" x14ac:dyDescent="0.25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 1, 0)</f>
        <v>0</v>
      </c>
    </row>
    <row r="1623" spans="1:30" x14ac:dyDescent="0.25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 1, 0)</f>
        <v>0</v>
      </c>
    </row>
    <row r="1624" spans="1:30" x14ac:dyDescent="0.25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 1, 0)</f>
        <v>0</v>
      </c>
    </row>
    <row r="1625" spans="1:30" x14ac:dyDescent="0.25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 1, 0)</f>
        <v>0</v>
      </c>
    </row>
    <row r="1626" spans="1:30" x14ac:dyDescent="0.25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 1, 0)</f>
        <v>0</v>
      </c>
    </row>
    <row r="1627" spans="1:30" x14ac:dyDescent="0.25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 1, 0)</f>
        <v>0</v>
      </c>
    </row>
    <row r="1628" spans="1:30" x14ac:dyDescent="0.25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 1, 0)</f>
        <v>0</v>
      </c>
    </row>
    <row r="1629" spans="1:30" x14ac:dyDescent="0.25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 1, 0)</f>
        <v>0</v>
      </c>
    </row>
    <row r="1630" spans="1:30" x14ac:dyDescent="0.25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 1, 0)</f>
        <v>0</v>
      </c>
    </row>
    <row r="1631" spans="1:30" x14ac:dyDescent="0.25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 1, 0)</f>
        <v>0</v>
      </c>
    </row>
    <row r="1632" spans="1:30" x14ac:dyDescent="0.25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 1, 0)</f>
        <v>0</v>
      </c>
    </row>
    <row r="1633" spans="1:30" x14ac:dyDescent="0.25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 1, 0)</f>
        <v>0</v>
      </c>
    </row>
    <row r="1634" spans="1:30" x14ac:dyDescent="0.25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 1, 0)</f>
        <v>0</v>
      </c>
    </row>
    <row r="1635" spans="1:30" x14ac:dyDescent="0.25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 1, 0)</f>
        <v>0</v>
      </c>
    </row>
    <row r="1636" spans="1:30" x14ac:dyDescent="0.25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 1, 0)</f>
        <v>0</v>
      </c>
    </row>
    <row r="1637" spans="1:30" x14ac:dyDescent="0.25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 1, 0)</f>
        <v>0</v>
      </c>
    </row>
    <row r="1638" spans="1:30" x14ac:dyDescent="0.25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 1, 0)</f>
        <v>0</v>
      </c>
    </row>
    <row r="1639" spans="1:30" x14ac:dyDescent="0.25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 1, 0)</f>
        <v>0</v>
      </c>
    </row>
    <row r="1640" spans="1:30" x14ac:dyDescent="0.25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 1, 0)</f>
        <v>0</v>
      </c>
    </row>
    <row r="1641" spans="1:30" x14ac:dyDescent="0.25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 1, 0)</f>
        <v>0</v>
      </c>
    </row>
    <row r="1642" spans="1:30" x14ac:dyDescent="0.25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 1, 0)</f>
        <v>0</v>
      </c>
    </row>
    <row r="1643" spans="1:30" x14ac:dyDescent="0.25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 1, 0)</f>
        <v>0</v>
      </c>
    </row>
    <row r="1644" spans="1:30" x14ac:dyDescent="0.25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 1, 0)</f>
        <v>0</v>
      </c>
    </row>
    <row r="1645" spans="1:30" x14ac:dyDescent="0.25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 1, 0)</f>
        <v>0</v>
      </c>
    </row>
    <row r="1646" spans="1:30" x14ac:dyDescent="0.25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 1, 0)</f>
        <v>0</v>
      </c>
    </row>
    <row r="1647" spans="1:30" x14ac:dyDescent="0.25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 1, 0)</f>
        <v>0</v>
      </c>
    </row>
    <row r="1648" spans="1:30" x14ac:dyDescent="0.25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 1, 0)</f>
        <v>1</v>
      </c>
    </row>
    <row r="1649" spans="1:30" x14ac:dyDescent="0.25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 1, 0)</f>
        <v>0</v>
      </c>
    </row>
    <row r="1650" spans="1:30" x14ac:dyDescent="0.25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 1, 0)</f>
        <v>0</v>
      </c>
    </row>
    <row r="1651" spans="1:30" x14ac:dyDescent="0.25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 1, 0)</f>
        <v>0</v>
      </c>
    </row>
    <row r="1652" spans="1:30" x14ac:dyDescent="0.25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 1, 0)</f>
        <v>0</v>
      </c>
    </row>
    <row r="1653" spans="1:30" x14ac:dyDescent="0.25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 1, 0)</f>
        <v>0</v>
      </c>
    </row>
    <row r="1654" spans="1:30" x14ac:dyDescent="0.25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 1, 0)</f>
        <v>0</v>
      </c>
    </row>
    <row r="1655" spans="1:30" x14ac:dyDescent="0.25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 1, 0)</f>
        <v>0</v>
      </c>
    </row>
    <row r="1656" spans="1:30" x14ac:dyDescent="0.25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 1, 0)</f>
        <v>0</v>
      </c>
    </row>
    <row r="1657" spans="1:30" x14ac:dyDescent="0.25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 1, 0)</f>
        <v>0</v>
      </c>
    </row>
    <row r="1658" spans="1:30" x14ac:dyDescent="0.25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 1, 0)</f>
        <v>0</v>
      </c>
    </row>
    <row r="1659" spans="1:30" x14ac:dyDescent="0.25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 1, 0)</f>
        <v>0</v>
      </c>
    </row>
    <row r="1660" spans="1:30" x14ac:dyDescent="0.25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 1, 0)</f>
        <v>0</v>
      </c>
    </row>
    <row r="1661" spans="1:30" x14ac:dyDescent="0.25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 1, 0)</f>
        <v>0</v>
      </c>
    </row>
    <row r="1662" spans="1:30" x14ac:dyDescent="0.25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 1, 0)</f>
        <v>0</v>
      </c>
    </row>
    <row r="1663" spans="1:30" x14ac:dyDescent="0.25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 1, 0)</f>
        <v>0</v>
      </c>
    </row>
    <row r="1664" spans="1:30" x14ac:dyDescent="0.25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 1, 0)</f>
        <v>0</v>
      </c>
    </row>
    <row r="1665" spans="1:30" x14ac:dyDescent="0.25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 1, 0)</f>
        <v>0</v>
      </c>
    </row>
    <row r="1666" spans="1:30" x14ac:dyDescent="0.25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 1, 0)</f>
        <v>0</v>
      </c>
    </row>
    <row r="1667" spans="1:30" x14ac:dyDescent="0.25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 1, 0)</f>
        <v>0</v>
      </c>
    </row>
    <row r="1668" spans="1:30" x14ac:dyDescent="0.25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 1, 0)</f>
        <v>0</v>
      </c>
    </row>
    <row r="1669" spans="1:30" x14ac:dyDescent="0.25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 1, 0)</f>
        <v>0</v>
      </c>
    </row>
    <row r="1670" spans="1:30" x14ac:dyDescent="0.25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 1, 0)</f>
        <v>0</v>
      </c>
    </row>
    <row r="1671" spans="1:30" x14ac:dyDescent="0.25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 1, 0)</f>
        <v>0</v>
      </c>
    </row>
    <row r="1672" spans="1:30" x14ac:dyDescent="0.25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 1, 0)</f>
        <v>0</v>
      </c>
    </row>
    <row r="1673" spans="1:30" x14ac:dyDescent="0.25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 1, 0)</f>
        <v>0</v>
      </c>
    </row>
    <row r="1674" spans="1:30" x14ac:dyDescent="0.25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 1, 0)</f>
        <v>0</v>
      </c>
    </row>
    <row r="1675" spans="1:30" x14ac:dyDescent="0.25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 1, 0)</f>
        <v>0</v>
      </c>
    </row>
    <row r="1676" spans="1:30" x14ac:dyDescent="0.25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 1, 0)</f>
        <v>0</v>
      </c>
    </row>
    <row r="1677" spans="1:30" x14ac:dyDescent="0.25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 1, 0)</f>
        <v>0</v>
      </c>
    </row>
    <row r="1678" spans="1:30" x14ac:dyDescent="0.25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 1, 0)</f>
        <v>0</v>
      </c>
    </row>
    <row r="1679" spans="1:30" x14ac:dyDescent="0.25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 1, 0)</f>
        <v>0</v>
      </c>
    </row>
    <row r="1680" spans="1:30" x14ac:dyDescent="0.25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 1, 0)</f>
        <v>0</v>
      </c>
    </row>
    <row r="1681" spans="1:30" x14ac:dyDescent="0.25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 1, 0)</f>
        <v>0</v>
      </c>
    </row>
    <row r="1682" spans="1:30" x14ac:dyDescent="0.25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 1, 0)</f>
        <v>0</v>
      </c>
    </row>
    <row r="1683" spans="1:30" x14ac:dyDescent="0.25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 1, 0)</f>
        <v>0</v>
      </c>
    </row>
    <row r="1684" spans="1:30" x14ac:dyDescent="0.25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 1, 0)</f>
        <v>0</v>
      </c>
    </row>
    <row r="1685" spans="1:30" x14ac:dyDescent="0.25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 1, 0)</f>
        <v>0</v>
      </c>
    </row>
    <row r="1686" spans="1:30" x14ac:dyDescent="0.25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 1, 0)</f>
        <v>0</v>
      </c>
    </row>
    <row r="1687" spans="1:30" x14ac:dyDescent="0.25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 1, 0)</f>
        <v>0</v>
      </c>
    </row>
    <row r="1688" spans="1:30" x14ac:dyDescent="0.25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 1, 0)</f>
        <v>0</v>
      </c>
    </row>
    <row r="1689" spans="1:30" x14ac:dyDescent="0.25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 1, 0)</f>
        <v>0</v>
      </c>
    </row>
    <row r="1690" spans="1:30" x14ac:dyDescent="0.25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 1, 0)</f>
        <v>0</v>
      </c>
    </row>
    <row r="1691" spans="1:30" x14ac:dyDescent="0.25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 1, 0)</f>
        <v>0</v>
      </c>
    </row>
    <row r="1692" spans="1:30" x14ac:dyDescent="0.25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 1, 0)</f>
        <v>0</v>
      </c>
    </row>
    <row r="1693" spans="1:30" x14ac:dyDescent="0.25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 1, 0)</f>
        <v>0</v>
      </c>
    </row>
    <row r="1694" spans="1:30" x14ac:dyDescent="0.25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 1, 0)</f>
        <v>0</v>
      </c>
    </row>
    <row r="1695" spans="1:30" x14ac:dyDescent="0.25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 1, 0)</f>
        <v>0</v>
      </c>
    </row>
    <row r="1696" spans="1:30" x14ac:dyDescent="0.25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 1, 0)</f>
        <v>0</v>
      </c>
    </row>
    <row r="1697" spans="1:30" x14ac:dyDescent="0.25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 1, 0)</f>
        <v>0</v>
      </c>
    </row>
    <row r="1698" spans="1:30" x14ac:dyDescent="0.25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 1, 0)</f>
        <v>0</v>
      </c>
    </row>
    <row r="1699" spans="1:30" x14ac:dyDescent="0.25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 1, 0)</f>
        <v>0</v>
      </c>
    </row>
    <row r="1700" spans="1:30" x14ac:dyDescent="0.25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 1, 0)</f>
        <v>0</v>
      </c>
    </row>
    <row r="1701" spans="1:30" x14ac:dyDescent="0.25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 1, 0)</f>
        <v>0</v>
      </c>
    </row>
    <row r="1702" spans="1:30" x14ac:dyDescent="0.25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 1, 0)</f>
        <v>0</v>
      </c>
    </row>
    <row r="1703" spans="1:30" x14ac:dyDescent="0.25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 1, 0)</f>
        <v>0</v>
      </c>
    </row>
    <row r="1704" spans="1:30" x14ac:dyDescent="0.25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 1, 0)</f>
        <v>0</v>
      </c>
    </row>
    <row r="1705" spans="1:30" x14ac:dyDescent="0.25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 1, 0)</f>
        <v>0</v>
      </c>
    </row>
    <row r="1706" spans="1:30" x14ac:dyDescent="0.25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 1, 0)</f>
        <v>0</v>
      </c>
    </row>
    <row r="1707" spans="1:30" x14ac:dyDescent="0.25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 1, 0)</f>
        <v>0</v>
      </c>
    </row>
    <row r="1708" spans="1:30" x14ac:dyDescent="0.25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 1, 0)</f>
        <v>0</v>
      </c>
    </row>
    <row r="1709" spans="1:30" x14ac:dyDescent="0.25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 1, 0)</f>
        <v>0</v>
      </c>
    </row>
    <row r="1710" spans="1:30" x14ac:dyDescent="0.25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 1, 0)</f>
        <v>0</v>
      </c>
    </row>
    <row r="1711" spans="1:30" x14ac:dyDescent="0.25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 1, 0)</f>
        <v>0</v>
      </c>
    </row>
    <row r="1712" spans="1:30" x14ac:dyDescent="0.25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 1, 0)</f>
        <v>0</v>
      </c>
    </row>
    <row r="1713" spans="1:30" x14ac:dyDescent="0.25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 1, 0)</f>
        <v>0</v>
      </c>
    </row>
    <row r="1714" spans="1:30" x14ac:dyDescent="0.25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 1, 0)</f>
        <v>0</v>
      </c>
    </row>
    <row r="1715" spans="1:30" x14ac:dyDescent="0.25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 1, 0)</f>
        <v>0</v>
      </c>
    </row>
    <row r="1716" spans="1:30" x14ac:dyDescent="0.25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 1, 0)</f>
        <v>0</v>
      </c>
    </row>
    <row r="1717" spans="1:30" x14ac:dyDescent="0.25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 1, 0)</f>
        <v>0</v>
      </c>
    </row>
    <row r="1718" spans="1:30" x14ac:dyDescent="0.25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 1, 0)</f>
        <v>0</v>
      </c>
    </row>
    <row r="1719" spans="1:30" x14ac:dyDescent="0.25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 1, 0)</f>
        <v>0</v>
      </c>
    </row>
    <row r="1720" spans="1:30" x14ac:dyDescent="0.25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 1, 0)</f>
        <v>0</v>
      </c>
    </row>
    <row r="1721" spans="1:30" x14ac:dyDescent="0.25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 1, 0)</f>
        <v>0</v>
      </c>
    </row>
    <row r="1722" spans="1:30" x14ac:dyDescent="0.25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 1, 0)</f>
        <v>0</v>
      </c>
    </row>
    <row r="1723" spans="1:30" x14ac:dyDescent="0.25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 1, 0)</f>
        <v>0</v>
      </c>
    </row>
    <row r="1724" spans="1:30" x14ac:dyDescent="0.25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 1, 0)</f>
        <v>0</v>
      </c>
    </row>
    <row r="1725" spans="1:30" x14ac:dyDescent="0.25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 1, 0)</f>
        <v>0</v>
      </c>
    </row>
    <row r="1726" spans="1:30" x14ac:dyDescent="0.25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 1, 0)</f>
        <v>0</v>
      </c>
    </row>
    <row r="1727" spans="1:30" x14ac:dyDescent="0.25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 1, 0)</f>
        <v>0</v>
      </c>
    </row>
    <row r="1728" spans="1:30" x14ac:dyDescent="0.25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 1, 0)</f>
        <v>0</v>
      </c>
    </row>
    <row r="1729" spans="1:30" x14ac:dyDescent="0.25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 1, 0)</f>
        <v>0</v>
      </c>
    </row>
    <row r="1730" spans="1:30" x14ac:dyDescent="0.25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 1, 0)</f>
        <v>0</v>
      </c>
    </row>
    <row r="1731" spans="1:30" x14ac:dyDescent="0.25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 1, 0)</f>
        <v>0</v>
      </c>
    </row>
    <row r="1732" spans="1:30" x14ac:dyDescent="0.25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 1, 0)</f>
        <v>0</v>
      </c>
    </row>
    <row r="1733" spans="1:30" x14ac:dyDescent="0.25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 1, 0)</f>
        <v>0</v>
      </c>
    </row>
    <row r="1734" spans="1:30" x14ac:dyDescent="0.25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 1, 0)</f>
        <v>0</v>
      </c>
    </row>
    <row r="1735" spans="1:30" x14ac:dyDescent="0.25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 1, 0)</f>
        <v>0</v>
      </c>
    </row>
    <row r="1736" spans="1:30" x14ac:dyDescent="0.25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 1, 0)</f>
        <v>0</v>
      </c>
    </row>
    <row r="1737" spans="1:30" x14ac:dyDescent="0.25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 1, 0)</f>
        <v>0</v>
      </c>
    </row>
    <row r="1738" spans="1:30" x14ac:dyDescent="0.25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 1, 0)</f>
        <v>0</v>
      </c>
    </row>
    <row r="1739" spans="1:30" x14ac:dyDescent="0.25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 1, 0)</f>
        <v>0</v>
      </c>
    </row>
    <row r="1740" spans="1:30" x14ac:dyDescent="0.25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 1, 0)</f>
        <v>0</v>
      </c>
    </row>
    <row r="1741" spans="1:30" x14ac:dyDescent="0.25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 1, 0)</f>
        <v>0</v>
      </c>
    </row>
    <row r="1742" spans="1:30" x14ac:dyDescent="0.25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 1, 0)</f>
        <v>0</v>
      </c>
    </row>
    <row r="1743" spans="1:30" x14ac:dyDescent="0.25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 1, 0)</f>
        <v>0</v>
      </c>
    </row>
    <row r="1744" spans="1:30" x14ac:dyDescent="0.25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 1, 0)</f>
        <v>0</v>
      </c>
    </row>
    <row r="1745" spans="1:30" x14ac:dyDescent="0.25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 1, 0)</f>
        <v>0</v>
      </c>
    </row>
    <row r="1746" spans="1:30" x14ac:dyDescent="0.25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 1, 0)</f>
        <v>0</v>
      </c>
    </row>
    <row r="1747" spans="1:30" x14ac:dyDescent="0.25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 1, 0)</f>
        <v>0</v>
      </c>
    </row>
    <row r="1748" spans="1:30" x14ac:dyDescent="0.25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 1, 0)</f>
        <v>0</v>
      </c>
    </row>
    <row r="1749" spans="1:30" x14ac:dyDescent="0.25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 1, 0)</f>
        <v>0</v>
      </c>
    </row>
    <row r="1750" spans="1:30" x14ac:dyDescent="0.25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 1, 0)</f>
        <v>0</v>
      </c>
    </row>
    <row r="1751" spans="1:30" x14ac:dyDescent="0.25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 1, 0)</f>
        <v>0</v>
      </c>
    </row>
    <row r="1752" spans="1:30" x14ac:dyDescent="0.25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 1, 0)</f>
        <v>0</v>
      </c>
    </row>
    <row r="1753" spans="1:30" x14ac:dyDescent="0.25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 1, 0)</f>
        <v>0</v>
      </c>
    </row>
    <row r="1754" spans="1:30" x14ac:dyDescent="0.25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 1, 0)</f>
        <v>0</v>
      </c>
    </row>
    <row r="1755" spans="1:30" x14ac:dyDescent="0.25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 1, 0)</f>
        <v>0</v>
      </c>
    </row>
    <row r="1756" spans="1:30" x14ac:dyDescent="0.25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 1, 0)</f>
        <v>0</v>
      </c>
    </row>
    <row r="1757" spans="1:30" x14ac:dyDescent="0.25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 1, 0)</f>
        <v>0</v>
      </c>
    </row>
    <row r="1758" spans="1:30" x14ac:dyDescent="0.25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 1, 0)</f>
        <v>0</v>
      </c>
    </row>
    <row r="1759" spans="1:30" x14ac:dyDescent="0.25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 1, 0)</f>
        <v>0</v>
      </c>
    </row>
    <row r="1760" spans="1:30" x14ac:dyDescent="0.25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 1, 0)</f>
        <v>0</v>
      </c>
    </row>
    <row r="1761" spans="1:30" x14ac:dyDescent="0.25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 1, 0)</f>
        <v>0</v>
      </c>
    </row>
    <row r="1762" spans="1:30" x14ac:dyDescent="0.25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 1, 0)</f>
        <v>0</v>
      </c>
    </row>
    <row r="1763" spans="1:30" x14ac:dyDescent="0.25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 1, 0)</f>
        <v>0</v>
      </c>
    </row>
    <row r="1764" spans="1:30" x14ac:dyDescent="0.25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 1, 0)</f>
        <v>0</v>
      </c>
    </row>
    <row r="1765" spans="1:30" x14ac:dyDescent="0.25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 1, 0)</f>
        <v>0</v>
      </c>
    </row>
    <row r="1766" spans="1:30" x14ac:dyDescent="0.25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 1, 0)</f>
        <v>0</v>
      </c>
    </row>
    <row r="1767" spans="1:30" x14ac:dyDescent="0.25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 1, 0)</f>
        <v>0</v>
      </c>
    </row>
    <row r="1768" spans="1:30" x14ac:dyDescent="0.25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 1, 0)</f>
        <v>0</v>
      </c>
    </row>
    <row r="1769" spans="1:30" x14ac:dyDescent="0.25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 1, 0)</f>
        <v>0</v>
      </c>
    </row>
    <row r="1770" spans="1:30" x14ac:dyDescent="0.25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 1, 0)</f>
        <v>0</v>
      </c>
    </row>
    <row r="1771" spans="1:30" x14ac:dyDescent="0.25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 1, 0)</f>
        <v>0</v>
      </c>
    </row>
    <row r="1772" spans="1:30" x14ac:dyDescent="0.25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 1, 0)</f>
        <v>0</v>
      </c>
    </row>
    <row r="1773" spans="1:30" x14ac:dyDescent="0.25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 1, 0)</f>
        <v>0</v>
      </c>
    </row>
    <row r="1774" spans="1:30" x14ac:dyDescent="0.25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 1, 0)</f>
        <v>0</v>
      </c>
    </row>
    <row r="1775" spans="1:30" x14ac:dyDescent="0.25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 1, 0)</f>
        <v>0</v>
      </c>
    </row>
    <row r="1776" spans="1:30" x14ac:dyDescent="0.25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 1, 0)</f>
        <v>0</v>
      </c>
    </row>
    <row r="1777" spans="1:30" x14ac:dyDescent="0.25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 1, 0)</f>
        <v>0</v>
      </c>
    </row>
    <row r="1778" spans="1:30" x14ac:dyDescent="0.25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 1, 0)</f>
        <v>0</v>
      </c>
    </row>
    <row r="1779" spans="1:30" x14ac:dyDescent="0.25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 1, 0)</f>
        <v>0</v>
      </c>
    </row>
    <row r="1780" spans="1:30" x14ac:dyDescent="0.25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 1, 0)</f>
        <v>0</v>
      </c>
    </row>
    <row r="1781" spans="1:30" x14ac:dyDescent="0.25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 1, 0)</f>
        <v>0</v>
      </c>
    </row>
    <row r="1782" spans="1:30" x14ac:dyDescent="0.25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 1, 0)</f>
        <v>0</v>
      </c>
    </row>
    <row r="1783" spans="1:30" x14ac:dyDescent="0.25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 1, 0)</f>
        <v>0</v>
      </c>
    </row>
    <row r="1784" spans="1:30" x14ac:dyDescent="0.25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 1, 0)</f>
        <v>0</v>
      </c>
    </row>
    <row r="1785" spans="1:30" x14ac:dyDescent="0.25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 1, 0)</f>
        <v>0</v>
      </c>
    </row>
    <row r="1786" spans="1:30" x14ac:dyDescent="0.25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 1, 0)</f>
        <v>0</v>
      </c>
    </row>
    <row r="1787" spans="1:30" x14ac:dyDescent="0.25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 1, 0)</f>
        <v>0</v>
      </c>
    </row>
    <row r="1788" spans="1:30" x14ac:dyDescent="0.25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 1, 0)</f>
        <v>0</v>
      </c>
    </row>
    <row r="1789" spans="1:30" x14ac:dyDescent="0.25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 1, 0)</f>
        <v>0</v>
      </c>
    </row>
    <row r="1790" spans="1:30" x14ac:dyDescent="0.25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 1, 0)</f>
        <v>0</v>
      </c>
    </row>
    <row r="1791" spans="1:30" x14ac:dyDescent="0.25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 1, 0)</f>
        <v>0</v>
      </c>
    </row>
    <row r="1792" spans="1:30" x14ac:dyDescent="0.25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 1, 0)</f>
        <v>0</v>
      </c>
    </row>
    <row r="1793" spans="1:30" x14ac:dyDescent="0.25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 1, 0)</f>
        <v>0</v>
      </c>
    </row>
    <row r="1794" spans="1:30" x14ac:dyDescent="0.25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 1, 0)</f>
        <v>0</v>
      </c>
    </row>
    <row r="1795" spans="1:30" x14ac:dyDescent="0.25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 1, 0)</f>
        <v>0</v>
      </c>
    </row>
    <row r="1796" spans="1:30" x14ac:dyDescent="0.25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 1, 0)</f>
        <v>0</v>
      </c>
    </row>
    <row r="1797" spans="1:30" x14ac:dyDescent="0.25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 1, 0)</f>
        <v>0</v>
      </c>
    </row>
    <row r="1798" spans="1:30" x14ac:dyDescent="0.25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 1, 0)</f>
        <v>0</v>
      </c>
    </row>
    <row r="1799" spans="1:30" x14ac:dyDescent="0.25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 1, 0)</f>
        <v>0</v>
      </c>
    </row>
    <row r="1800" spans="1:30" x14ac:dyDescent="0.25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 1, 0)</f>
        <v>0</v>
      </c>
    </row>
    <row r="1801" spans="1:30" x14ac:dyDescent="0.25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 1, 0)</f>
        <v>0</v>
      </c>
    </row>
    <row r="1802" spans="1:30" x14ac:dyDescent="0.25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 1, 0)</f>
        <v>0</v>
      </c>
    </row>
    <row r="1803" spans="1:30" x14ac:dyDescent="0.25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 1, 0)</f>
        <v>0</v>
      </c>
    </row>
    <row r="1804" spans="1:30" x14ac:dyDescent="0.25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 1, 0)</f>
        <v>0</v>
      </c>
    </row>
    <row r="1805" spans="1:30" x14ac:dyDescent="0.25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 1, 0)</f>
        <v>0</v>
      </c>
    </row>
    <row r="1806" spans="1:30" x14ac:dyDescent="0.25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 1, 0)</f>
        <v>0</v>
      </c>
    </row>
    <row r="1807" spans="1:30" x14ac:dyDescent="0.25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 1, 0)</f>
        <v>0</v>
      </c>
    </row>
    <row r="1808" spans="1:30" x14ac:dyDescent="0.25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 1, 0)</f>
        <v>0</v>
      </c>
    </row>
    <row r="1809" spans="1:30" x14ac:dyDescent="0.25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 1, 0)</f>
        <v>0</v>
      </c>
    </row>
    <row r="1810" spans="1:30" x14ac:dyDescent="0.25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 1, 0)</f>
        <v>0</v>
      </c>
    </row>
    <row r="1811" spans="1:30" x14ac:dyDescent="0.25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 1, 0)</f>
        <v>0</v>
      </c>
    </row>
    <row r="1812" spans="1:30" x14ac:dyDescent="0.25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 1, 0)</f>
        <v>0</v>
      </c>
    </row>
    <row r="1813" spans="1:30" x14ac:dyDescent="0.25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 1, 0)</f>
        <v>0</v>
      </c>
    </row>
    <row r="1814" spans="1:30" x14ac:dyDescent="0.25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 1, 0)</f>
        <v>0</v>
      </c>
    </row>
    <row r="1815" spans="1:30" x14ac:dyDescent="0.25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 1, 0)</f>
        <v>0</v>
      </c>
    </row>
    <row r="1816" spans="1:30" x14ac:dyDescent="0.25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 1, 0)</f>
        <v>0</v>
      </c>
    </row>
    <row r="1817" spans="1:30" x14ac:dyDescent="0.25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 1, 0)</f>
        <v>0</v>
      </c>
    </row>
    <row r="1818" spans="1:30" x14ac:dyDescent="0.25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 1, 0)</f>
        <v>0</v>
      </c>
    </row>
    <row r="1819" spans="1:30" x14ac:dyDescent="0.25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 1, 0)</f>
        <v>0</v>
      </c>
    </row>
    <row r="1820" spans="1:30" x14ac:dyDescent="0.25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 1, 0)</f>
        <v>0</v>
      </c>
    </row>
    <row r="1821" spans="1:30" x14ac:dyDescent="0.25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 1, 0)</f>
        <v>0</v>
      </c>
    </row>
    <row r="1822" spans="1:30" x14ac:dyDescent="0.25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 1, 0)</f>
        <v>0</v>
      </c>
    </row>
    <row r="1823" spans="1:30" x14ac:dyDescent="0.25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 1, 0)</f>
        <v>0</v>
      </c>
    </row>
    <row r="1824" spans="1:30" x14ac:dyDescent="0.25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 1, 0)</f>
        <v>0</v>
      </c>
    </row>
    <row r="1825" spans="1:30" x14ac:dyDescent="0.25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 1, 0)</f>
        <v>0</v>
      </c>
    </row>
    <row r="1826" spans="1:30" x14ac:dyDescent="0.25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 1, 0)</f>
        <v>0</v>
      </c>
    </row>
    <row r="1827" spans="1:30" x14ac:dyDescent="0.25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 1, 0)</f>
        <v>0</v>
      </c>
    </row>
    <row r="1828" spans="1:30" x14ac:dyDescent="0.25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 1, 0)</f>
        <v>0</v>
      </c>
    </row>
    <row r="1829" spans="1:30" x14ac:dyDescent="0.25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 1, 0)</f>
        <v>0</v>
      </c>
    </row>
    <row r="1830" spans="1:30" x14ac:dyDescent="0.25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 1, 0)</f>
        <v>0</v>
      </c>
    </row>
    <row r="1831" spans="1:30" x14ac:dyDescent="0.25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 1, 0)</f>
        <v>1</v>
      </c>
    </row>
    <row r="1832" spans="1:30" x14ac:dyDescent="0.25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 1, 0)</f>
        <v>0</v>
      </c>
    </row>
    <row r="1833" spans="1:30" x14ac:dyDescent="0.25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 1, 0)</f>
        <v>0</v>
      </c>
    </row>
    <row r="1834" spans="1:30" x14ac:dyDescent="0.25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 1, 0)</f>
        <v>0</v>
      </c>
    </row>
    <row r="1835" spans="1:30" x14ac:dyDescent="0.25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 1, 0)</f>
        <v>0</v>
      </c>
    </row>
    <row r="1836" spans="1:30" x14ac:dyDescent="0.25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 1, 0)</f>
        <v>0</v>
      </c>
    </row>
    <row r="1837" spans="1:30" x14ac:dyDescent="0.25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 1, 0)</f>
        <v>0</v>
      </c>
    </row>
    <row r="1838" spans="1:30" x14ac:dyDescent="0.25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 1, 0)</f>
        <v>0</v>
      </c>
    </row>
    <row r="1839" spans="1:30" x14ac:dyDescent="0.25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 1, 0)</f>
        <v>0</v>
      </c>
    </row>
    <row r="1840" spans="1:30" x14ac:dyDescent="0.25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 1, 0)</f>
        <v>0</v>
      </c>
    </row>
    <row r="1841" spans="1:30" x14ac:dyDescent="0.25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 1, 0)</f>
        <v>0</v>
      </c>
    </row>
    <row r="1842" spans="1:30" x14ac:dyDescent="0.25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 1, 0)</f>
        <v>0</v>
      </c>
    </row>
    <row r="1843" spans="1:30" x14ac:dyDescent="0.25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 1, 0)</f>
        <v>0</v>
      </c>
    </row>
    <row r="1844" spans="1:30" x14ac:dyDescent="0.25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 1, 0)</f>
        <v>0</v>
      </c>
    </row>
    <row r="1845" spans="1:30" x14ac:dyDescent="0.25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 1, 0)</f>
        <v>0</v>
      </c>
    </row>
    <row r="1846" spans="1:30" x14ac:dyDescent="0.25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 1, 0)</f>
        <v>0</v>
      </c>
    </row>
    <row r="1847" spans="1:30" x14ac:dyDescent="0.25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 1, 0)</f>
        <v>0</v>
      </c>
    </row>
    <row r="1848" spans="1:30" x14ac:dyDescent="0.25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 1, 0)</f>
        <v>0</v>
      </c>
    </row>
    <row r="1849" spans="1:30" x14ac:dyDescent="0.25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 1, 0)</f>
        <v>0</v>
      </c>
    </row>
    <row r="1850" spans="1:30" x14ac:dyDescent="0.25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 1, 0)</f>
        <v>0</v>
      </c>
    </row>
    <row r="1851" spans="1:30" x14ac:dyDescent="0.25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 1, 0)</f>
        <v>0</v>
      </c>
    </row>
    <row r="1852" spans="1:30" x14ac:dyDescent="0.25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 1, 0)</f>
        <v>0</v>
      </c>
    </row>
    <row r="1853" spans="1:30" x14ac:dyDescent="0.25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 1, 0)</f>
        <v>0</v>
      </c>
    </row>
    <row r="1854" spans="1:30" x14ac:dyDescent="0.25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 1, 0)</f>
        <v>0</v>
      </c>
    </row>
    <row r="1855" spans="1:30" x14ac:dyDescent="0.25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 1, 0)</f>
        <v>0</v>
      </c>
    </row>
    <row r="1856" spans="1:30" x14ac:dyDescent="0.25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 1, 0)</f>
        <v>0</v>
      </c>
    </row>
    <row r="1857" spans="1:30" x14ac:dyDescent="0.25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 1, 0)</f>
        <v>0</v>
      </c>
    </row>
    <row r="1858" spans="1:30" x14ac:dyDescent="0.25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 1, 0)</f>
        <v>0</v>
      </c>
    </row>
    <row r="1859" spans="1:30" x14ac:dyDescent="0.25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 1, 0)</f>
        <v>0</v>
      </c>
    </row>
    <row r="1860" spans="1:30" x14ac:dyDescent="0.25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 1, 0)</f>
        <v>0</v>
      </c>
    </row>
    <row r="1861" spans="1:30" x14ac:dyDescent="0.25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 1, 0)</f>
        <v>0</v>
      </c>
    </row>
    <row r="1862" spans="1:30" x14ac:dyDescent="0.25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 1, 0)</f>
        <v>0</v>
      </c>
    </row>
    <row r="1863" spans="1:30" x14ac:dyDescent="0.25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 1, 0)</f>
        <v>0</v>
      </c>
    </row>
    <row r="1864" spans="1:30" x14ac:dyDescent="0.25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 1, 0)</f>
        <v>0</v>
      </c>
    </row>
    <row r="1865" spans="1:30" x14ac:dyDescent="0.25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 1, 0)</f>
        <v>0</v>
      </c>
    </row>
    <row r="1866" spans="1:30" x14ac:dyDescent="0.25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 1, 0)</f>
        <v>0</v>
      </c>
    </row>
    <row r="1867" spans="1:30" x14ac:dyDescent="0.25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 1, 0)</f>
        <v>0</v>
      </c>
    </row>
    <row r="1868" spans="1:30" x14ac:dyDescent="0.25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 1, 0)</f>
        <v>0</v>
      </c>
    </row>
    <row r="1869" spans="1:30" x14ac:dyDescent="0.25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 1, 0)</f>
        <v>0</v>
      </c>
    </row>
    <row r="1870" spans="1:30" x14ac:dyDescent="0.25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 1, 0)</f>
        <v>0</v>
      </c>
    </row>
    <row r="1871" spans="1:30" x14ac:dyDescent="0.25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 1, 0)</f>
        <v>0</v>
      </c>
    </row>
    <row r="1872" spans="1:30" x14ac:dyDescent="0.25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 1, 0)</f>
        <v>0</v>
      </c>
    </row>
    <row r="1873" spans="1:30" x14ac:dyDescent="0.25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 1, 0)</f>
        <v>0</v>
      </c>
    </row>
    <row r="1874" spans="1:30" x14ac:dyDescent="0.25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 1, 0)</f>
        <v>0</v>
      </c>
    </row>
    <row r="1875" spans="1:30" x14ac:dyDescent="0.25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 1, 0)</f>
        <v>0</v>
      </c>
    </row>
    <row r="1876" spans="1:30" x14ac:dyDescent="0.25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 1, 0)</f>
        <v>0</v>
      </c>
    </row>
    <row r="1877" spans="1:30" x14ac:dyDescent="0.25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 1, 0)</f>
        <v>0</v>
      </c>
    </row>
    <row r="1878" spans="1:30" x14ac:dyDescent="0.25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 1, 0)</f>
        <v>0</v>
      </c>
    </row>
    <row r="1879" spans="1:30" x14ac:dyDescent="0.25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 1, 0)</f>
        <v>0</v>
      </c>
    </row>
    <row r="1880" spans="1:30" x14ac:dyDescent="0.25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 1, 0)</f>
        <v>0</v>
      </c>
    </row>
    <row r="1881" spans="1:30" x14ac:dyDescent="0.25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 1, 0)</f>
        <v>0</v>
      </c>
    </row>
    <row r="1882" spans="1:30" x14ac:dyDescent="0.25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 1, 0)</f>
        <v>0</v>
      </c>
    </row>
    <row r="1883" spans="1:30" x14ac:dyDescent="0.25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 1, 0)</f>
        <v>0</v>
      </c>
    </row>
    <row r="1884" spans="1:30" x14ac:dyDescent="0.25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 1, 0)</f>
        <v>0</v>
      </c>
    </row>
    <row r="1885" spans="1:30" x14ac:dyDescent="0.25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 1, 0)</f>
        <v>0</v>
      </c>
    </row>
    <row r="1886" spans="1:30" x14ac:dyDescent="0.25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 1, 0)</f>
        <v>0</v>
      </c>
    </row>
    <row r="1887" spans="1:30" x14ac:dyDescent="0.25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 1, 0)</f>
        <v>1</v>
      </c>
    </row>
    <row r="1888" spans="1:30" x14ac:dyDescent="0.25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 1, 0)</f>
        <v>0</v>
      </c>
    </row>
    <row r="1889" spans="1:30" x14ac:dyDescent="0.25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 1, 0)</f>
        <v>0</v>
      </c>
    </row>
    <row r="1890" spans="1:30" x14ac:dyDescent="0.25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 1, 0)</f>
        <v>0</v>
      </c>
    </row>
    <row r="1891" spans="1:30" x14ac:dyDescent="0.25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 1, 0)</f>
        <v>0</v>
      </c>
    </row>
    <row r="1892" spans="1:30" x14ac:dyDescent="0.25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 1, 0)</f>
        <v>0</v>
      </c>
    </row>
    <row r="1893" spans="1:30" x14ac:dyDescent="0.25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 1, 0)</f>
        <v>0</v>
      </c>
    </row>
    <row r="1894" spans="1:30" x14ac:dyDescent="0.25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 1, 0)</f>
        <v>0</v>
      </c>
    </row>
    <row r="1895" spans="1:30" x14ac:dyDescent="0.25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 1, 0)</f>
        <v>0</v>
      </c>
    </row>
    <row r="1896" spans="1:30" x14ac:dyDescent="0.25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 1, 0)</f>
        <v>0</v>
      </c>
    </row>
    <row r="1897" spans="1:30" x14ac:dyDescent="0.25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 1, 0)</f>
        <v>0</v>
      </c>
    </row>
    <row r="1898" spans="1:30" x14ac:dyDescent="0.25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 1, 0)</f>
        <v>0</v>
      </c>
    </row>
    <row r="1899" spans="1:30" x14ac:dyDescent="0.25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 1, 0)</f>
        <v>0</v>
      </c>
    </row>
    <row r="1900" spans="1:30" x14ac:dyDescent="0.25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 1, 0)</f>
        <v>0</v>
      </c>
    </row>
    <row r="1901" spans="1:30" x14ac:dyDescent="0.25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 1, 0)</f>
        <v>0</v>
      </c>
    </row>
    <row r="1902" spans="1:30" x14ac:dyDescent="0.25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 1, 0)</f>
        <v>0</v>
      </c>
    </row>
    <row r="1903" spans="1:30" x14ac:dyDescent="0.25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 1, 0)</f>
        <v>0</v>
      </c>
    </row>
    <row r="1904" spans="1:30" x14ac:dyDescent="0.25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 1, 0)</f>
        <v>0</v>
      </c>
    </row>
    <row r="1905" spans="1:30" x14ac:dyDescent="0.25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 1, 0)</f>
        <v>0</v>
      </c>
    </row>
    <row r="1906" spans="1:30" x14ac:dyDescent="0.25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 1, 0)</f>
        <v>0</v>
      </c>
    </row>
    <row r="1907" spans="1:30" x14ac:dyDescent="0.25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 1, 0)</f>
        <v>0</v>
      </c>
    </row>
    <row r="1908" spans="1:30" x14ac:dyDescent="0.25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 1, 0)</f>
        <v>0</v>
      </c>
    </row>
    <row r="1909" spans="1:30" x14ac:dyDescent="0.25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 1, 0)</f>
        <v>0</v>
      </c>
    </row>
    <row r="1910" spans="1:30" x14ac:dyDescent="0.25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 1, 0)</f>
        <v>0</v>
      </c>
    </row>
    <row r="1911" spans="1:30" x14ac:dyDescent="0.25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 1, 0)</f>
        <v>0</v>
      </c>
    </row>
    <row r="1912" spans="1:30" x14ac:dyDescent="0.25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 1, 0)</f>
        <v>0</v>
      </c>
    </row>
    <row r="1913" spans="1:30" x14ac:dyDescent="0.25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 1, 0)</f>
        <v>0</v>
      </c>
    </row>
    <row r="1914" spans="1:30" x14ac:dyDescent="0.25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 1, 0)</f>
        <v>0</v>
      </c>
    </row>
    <row r="1915" spans="1:30" x14ac:dyDescent="0.25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 1, 0)</f>
        <v>0</v>
      </c>
    </row>
    <row r="1916" spans="1:30" x14ac:dyDescent="0.25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 1, 0)</f>
        <v>0</v>
      </c>
    </row>
    <row r="1917" spans="1:30" x14ac:dyDescent="0.25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 1, 0)</f>
        <v>0</v>
      </c>
    </row>
    <row r="1918" spans="1:30" x14ac:dyDescent="0.25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 1, 0)</f>
        <v>0</v>
      </c>
    </row>
    <row r="1919" spans="1:30" x14ac:dyDescent="0.25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 1, 0)</f>
        <v>0</v>
      </c>
    </row>
    <row r="1920" spans="1:30" x14ac:dyDescent="0.25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 1, 0)</f>
        <v>0</v>
      </c>
    </row>
    <row r="1921" spans="1:30" x14ac:dyDescent="0.25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 1, 0)</f>
        <v>0</v>
      </c>
    </row>
    <row r="1922" spans="1:30" x14ac:dyDescent="0.25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 1, 0)</f>
        <v>0</v>
      </c>
    </row>
    <row r="1923" spans="1:30" x14ac:dyDescent="0.25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 1, 0)</f>
        <v>1</v>
      </c>
    </row>
    <row r="1924" spans="1:30" x14ac:dyDescent="0.25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 1, 0)</f>
        <v>0</v>
      </c>
    </row>
    <row r="1925" spans="1:30" x14ac:dyDescent="0.25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 1, 0)</f>
        <v>0</v>
      </c>
    </row>
    <row r="1926" spans="1:30" x14ac:dyDescent="0.25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 1, 0)</f>
        <v>0</v>
      </c>
    </row>
    <row r="1927" spans="1:30" x14ac:dyDescent="0.25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 1, 0)</f>
        <v>0</v>
      </c>
    </row>
    <row r="1928" spans="1:30" x14ac:dyDescent="0.25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 1, 0)</f>
        <v>0</v>
      </c>
    </row>
    <row r="1929" spans="1:30" x14ac:dyDescent="0.25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 1, 0)</f>
        <v>0</v>
      </c>
    </row>
    <row r="1930" spans="1:30" x14ac:dyDescent="0.25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 1, 0)</f>
        <v>0</v>
      </c>
    </row>
    <row r="1931" spans="1:30" x14ac:dyDescent="0.25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 1, 0)</f>
        <v>0</v>
      </c>
    </row>
    <row r="1932" spans="1:30" x14ac:dyDescent="0.25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 1, 0)</f>
        <v>0</v>
      </c>
    </row>
    <row r="1933" spans="1:30" x14ac:dyDescent="0.25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 1, 0)</f>
        <v>0</v>
      </c>
    </row>
    <row r="1934" spans="1:30" x14ac:dyDescent="0.25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 1, 0)</f>
        <v>0</v>
      </c>
    </row>
    <row r="1935" spans="1:30" x14ac:dyDescent="0.25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 1, 0)</f>
        <v>0</v>
      </c>
    </row>
    <row r="1936" spans="1:30" x14ac:dyDescent="0.25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 1, 0)</f>
        <v>0</v>
      </c>
    </row>
    <row r="1937" spans="1:30" x14ac:dyDescent="0.25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 1, 0)</f>
        <v>0</v>
      </c>
    </row>
    <row r="1938" spans="1:30" x14ac:dyDescent="0.25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 1, 0)</f>
        <v>0</v>
      </c>
    </row>
    <row r="1939" spans="1:30" x14ac:dyDescent="0.25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 1, 0)</f>
        <v>0</v>
      </c>
    </row>
    <row r="1940" spans="1:30" x14ac:dyDescent="0.25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 1, 0)</f>
        <v>0</v>
      </c>
    </row>
    <row r="1941" spans="1:30" x14ac:dyDescent="0.25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 1, 0)</f>
        <v>0</v>
      </c>
    </row>
    <row r="1942" spans="1:30" x14ac:dyDescent="0.25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 1, 0)</f>
        <v>0</v>
      </c>
    </row>
    <row r="1943" spans="1:30" x14ac:dyDescent="0.25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 1, 0)</f>
        <v>0</v>
      </c>
    </row>
    <row r="1944" spans="1:30" x14ac:dyDescent="0.25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 1, 0)</f>
        <v>0</v>
      </c>
    </row>
    <row r="1945" spans="1:30" x14ac:dyDescent="0.25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 1, 0)</f>
        <v>0</v>
      </c>
    </row>
    <row r="1946" spans="1:30" x14ac:dyDescent="0.25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 1, 0)</f>
        <v>0</v>
      </c>
    </row>
    <row r="1947" spans="1:30" x14ac:dyDescent="0.25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 1, 0)</f>
        <v>0</v>
      </c>
    </row>
    <row r="1948" spans="1:30" x14ac:dyDescent="0.25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 1, 0)</f>
        <v>0</v>
      </c>
    </row>
    <row r="1949" spans="1:30" x14ac:dyDescent="0.25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 1, 0)</f>
        <v>0</v>
      </c>
    </row>
    <row r="1950" spans="1:30" x14ac:dyDescent="0.25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 1, 0)</f>
        <v>0</v>
      </c>
    </row>
    <row r="1951" spans="1:30" x14ac:dyDescent="0.25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 1, 0)</f>
        <v>0</v>
      </c>
    </row>
    <row r="1952" spans="1:30" x14ac:dyDescent="0.25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 1, 0)</f>
        <v>0</v>
      </c>
    </row>
    <row r="1953" spans="1:30" x14ac:dyDescent="0.25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 1, 0)</f>
        <v>0</v>
      </c>
    </row>
    <row r="1954" spans="1:30" x14ac:dyDescent="0.25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 1, 0)</f>
        <v>0</v>
      </c>
    </row>
    <row r="1955" spans="1:30" x14ac:dyDescent="0.25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 1, 0)</f>
        <v>0</v>
      </c>
    </row>
    <row r="1956" spans="1:30" x14ac:dyDescent="0.25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 1, 0)</f>
        <v>0</v>
      </c>
    </row>
    <row r="1957" spans="1:30" x14ac:dyDescent="0.25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 1, 0)</f>
        <v>0</v>
      </c>
    </row>
    <row r="1958" spans="1:30" x14ac:dyDescent="0.25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 1, 0)</f>
        <v>0</v>
      </c>
    </row>
    <row r="1959" spans="1:30" x14ac:dyDescent="0.25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 1, 0)</f>
        <v>0</v>
      </c>
    </row>
    <row r="1960" spans="1:30" x14ac:dyDescent="0.25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 1, 0)</f>
        <v>0</v>
      </c>
    </row>
    <row r="1961" spans="1:30" x14ac:dyDescent="0.25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 1, 0)</f>
        <v>0</v>
      </c>
    </row>
    <row r="1962" spans="1:30" x14ac:dyDescent="0.25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 1, 0)</f>
        <v>0</v>
      </c>
    </row>
    <row r="1963" spans="1:30" x14ac:dyDescent="0.25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 1, 0)</f>
        <v>0</v>
      </c>
    </row>
    <row r="1964" spans="1:30" x14ac:dyDescent="0.25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 1, 0)</f>
        <v>0</v>
      </c>
    </row>
    <row r="1965" spans="1:30" x14ac:dyDescent="0.25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 1, 0)</f>
        <v>0</v>
      </c>
    </row>
    <row r="1966" spans="1:30" x14ac:dyDescent="0.25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 1, 0)</f>
        <v>0</v>
      </c>
    </row>
    <row r="1967" spans="1:30" x14ac:dyDescent="0.25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 1, 0)</f>
        <v>0</v>
      </c>
    </row>
    <row r="1968" spans="1:30" x14ac:dyDescent="0.25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 1, 0)</f>
        <v>0</v>
      </c>
    </row>
    <row r="1969" spans="1:30" x14ac:dyDescent="0.25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 1, 0)</f>
        <v>0</v>
      </c>
    </row>
    <row r="1970" spans="1:30" x14ac:dyDescent="0.25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 1, 0)</f>
        <v>0</v>
      </c>
    </row>
    <row r="1971" spans="1:30" x14ac:dyDescent="0.25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 1, 0)</f>
        <v>0</v>
      </c>
    </row>
    <row r="1972" spans="1:30" x14ac:dyDescent="0.25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 1, 0)</f>
        <v>0</v>
      </c>
    </row>
    <row r="1973" spans="1:30" x14ac:dyDescent="0.25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 1, 0)</f>
        <v>0</v>
      </c>
    </row>
    <row r="1974" spans="1:30" x14ac:dyDescent="0.25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 1, 0)</f>
        <v>0</v>
      </c>
    </row>
    <row r="1975" spans="1:30" x14ac:dyDescent="0.25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 1, 0)</f>
        <v>0</v>
      </c>
    </row>
    <row r="1976" spans="1:30" x14ac:dyDescent="0.25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 1, 0)</f>
        <v>0</v>
      </c>
    </row>
    <row r="1977" spans="1:30" x14ac:dyDescent="0.25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 1, 0)</f>
        <v>0</v>
      </c>
    </row>
    <row r="1978" spans="1:30" x14ac:dyDescent="0.25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 1, 0)</f>
        <v>0</v>
      </c>
    </row>
    <row r="1979" spans="1:30" x14ac:dyDescent="0.25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 1, 0)</f>
        <v>0</v>
      </c>
    </row>
    <row r="1980" spans="1:30" x14ac:dyDescent="0.25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 1, 0)</f>
        <v>0</v>
      </c>
    </row>
    <row r="1981" spans="1:30" x14ac:dyDescent="0.25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 1, 0)</f>
        <v>0</v>
      </c>
    </row>
    <row r="1982" spans="1:30" x14ac:dyDescent="0.25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 1, 0)</f>
        <v>0</v>
      </c>
    </row>
    <row r="1983" spans="1:30" x14ac:dyDescent="0.25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 1, 0)</f>
        <v>0</v>
      </c>
    </row>
    <row r="1984" spans="1:30" x14ac:dyDescent="0.25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 1, 0)</f>
        <v>0</v>
      </c>
    </row>
    <row r="1985" spans="1:30" x14ac:dyDescent="0.25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 1, 0)</f>
        <v>0</v>
      </c>
    </row>
    <row r="1986" spans="1:30" x14ac:dyDescent="0.25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 1, 0)</f>
        <v>0</v>
      </c>
    </row>
    <row r="1987" spans="1:30" x14ac:dyDescent="0.25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 1, 0)</f>
        <v>0</v>
      </c>
    </row>
    <row r="1988" spans="1:30" x14ac:dyDescent="0.25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 1, 0)</f>
        <v>0</v>
      </c>
    </row>
    <row r="1989" spans="1:30" x14ac:dyDescent="0.25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 1, 0)</f>
        <v>0</v>
      </c>
    </row>
    <row r="1990" spans="1:30" x14ac:dyDescent="0.25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 1, 0)</f>
        <v>0</v>
      </c>
    </row>
    <row r="1991" spans="1:30" x14ac:dyDescent="0.25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 1, 0)</f>
        <v>0</v>
      </c>
    </row>
    <row r="1992" spans="1:30" x14ac:dyDescent="0.25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 1, 0)</f>
        <v>0</v>
      </c>
    </row>
    <row r="1993" spans="1:30" x14ac:dyDescent="0.25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 1, 0)</f>
        <v>0</v>
      </c>
    </row>
    <row r="1994" spans="1:30" x14ac:dyDescent="0.25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 1, 0)</f>
        <v>0</v>
      </c>
    </row>
    <row r="1995" spans="1:30" x14ac:dyDescent="0.25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 1, 0)</f>
        <v>0</v>
      </c>
    </row>
    <row r="1996" spans="1:30" x14ac:dyDescent="0.25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 1, 0)</f>
        <v>0</v>
      </c>
    </row>
    <row r="1997" spans="1:30" x14ac:dyDescent="0.25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 1, 0)</f>
        <v>0</v>
      </c>
    </row>
    <row r="1998" spans="1:30" x14ac:dyDescent="0.25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 1, 0)</f>
        <v>0</v>
      </c>
    </row>
    <row r="1999" spans="1:30" x14ac:dyDescent="0.25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 1, 0)</f>
        <v>0</v>
      </c>
    </row>
    <row r="2000" spans="1:30" x14ac:dyDescent="0.25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 1, 0)</f>
        <v>0</v>
      </c>
    </row>
    <row r="2001" spans="1:30" x14ac:dyDescent="0.25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 1, 0)</f>
        <v>0</v>
      </c>
    </row>
    <row r="2002" spans="1:30" x14ac:dyDescent="0.25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 1, 0)</f>
        <v>0</v>
      </c>
    </row>
    <row r="2003" spans="1:30" x14ac:dyDescent="0.25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 1, 0)</f>
        <v>0</v>
      </c>
    </row>
    <row r="2004" spans="1:30" x14ac:dyDescent="0.25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 1, 0)</f>
        <v>0</v>
      </c>
    </row>
    <row r="2005" spans="1:30" x14ac:dyDescent="0.25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 1, 0)</f>
        <v>0</v>
      </c>
    </row>
    <row r="2006" spans="1:30" x14ac:dyDescent="0.25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 1, 0)</f>
        <v>0</v>
      </c>
    </row>
    <row r="2007" spans="1:30" x14ac:dyDescent="0.25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 1, 0)</f>
        <v>0</v>
      </c>
    </row>
    <row r="2008" spans="1:30" x14ac:dyDescent="0.25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 1, 0)</f>
        <v>0</v>
      </c>
    </row>
    <row r="2009" spans="1:30" x14ac:dyDescent="0.25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 1, 0)</f>
        <v>0</v>
      </c>
    </row>
    <row r="2010" spans="1:30" x14ac:dyDescent="0.25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 1, 0)</f>
        <v>0</v>
      </c>
    </row>
    <row r="2011" spans="1:30" x14ac:dyDescent="0.25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 1, 0)</f>
        <v>0</v>
      </c>
    </row>
    <row r="2012" spans="1:30" x14ac:dyDescent="0.25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 1, 0)</f>
        <v>0</v>
      </c>
    </row>
    <row r="2013" spans="1:30" x14ac:dyDescent="0.25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 1, 0)</f>
        <v>0</v>
      </c>
    </row>
    <row r="2014" spans="1:30" x14ac:dyDescent="0.25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 1, 0)</f>
        <v>0</v>
      </c>
    </row>
    <row r="2015" spans="1:30" x14ac:dyDescent="0.25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 1, 0)</f>
        <v>0</v>
      </c>
    </row>
    <row r="2016" spans="1:30" x14ac:dyDescent="0.25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 1, 0)</f>
        <v>0</v>
      </c>
    </row>
    <row r="2017" spans="1:30" x14ac:dyDescent="0.25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 1, 0)</f>
        <v>0</v>
      </c>
    </row>
    <row r="2018" spans="1:30" x14ac:dyDescent="0.25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 1, 0)</f>
        <v>0</v>
      </c>
    </row>
    <row r="2019" spans="1:30" x14ac:dyDescent="0.25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 1, 0)</f>
        <v>0</v>
      </c>
    </row>
    <row r="2020" spans="1:30" x14ac:dyDescent="0.25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 1, 0)</f>
        <v>0</v>
      </c>
    </row>
    <row r="2021" spans="1:30" x14ac:dyDescent="0.25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 1, 0)</f>
        <v>0</v>
      </c>
    </row>
    <row r="2022" spans="1:30" x14ac:dyDescent="0.25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 1, 0)</f>
        <v>0</v>
      </c>
    </row>
    <row r="2023" spans="1:30" x14ac:dyDescent="0.25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 1, 0)</f>
        <v>0</v>
      </c>
    </row>
    <row r="2024" spans="1:30" x14ac:dyDescent="0.25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 1, 0)</f>
        <v>0</v>
      </c>
    </row>
    <row r="2025" spans="1:30" x14ac:dyDescent="0.25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 1, 0)</f>
        <v>0</v>
      </c>
    </row>
    <row r="2026" spans="1:30" x14ac:dyDescent="0.25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 1, 0)</f>
        <v>0</v>
      </c>
    </row>
    <row r="2027" spans="1:30" x14ac:dyDescent="0.25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 1, 0)</f>
        <v>0</v>
      </c>
    </row>
    <row r="2028" spans="1:30" x14ac:dyDescent="0.25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 1, 0)</f>
        <v>0</v>
      </c>
    </row>
    <row r="2029" spans="1:30" x14ac:dyDescent="0.25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 1, 0)</f>
        <v>0</v>
      </c>
    </row>
    <row r="2030" spans="1:30" x14ac:dyDescent="0.25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 1, 0)</f>
        <v>0</v>
      </c>
    </row>
    <row r="2031" spans="1:30" x14ac:dyDescent="0.25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 1, 0)</f>
        <v>0</v>
      </c>
    </row>
    <row r="2032" spans="1:30" x14ac:dyDescent="0.25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 1, 0)</f>
        <v>0</v>
      </c>
    </row>
    <row r="2033" spans="1:30" x14ac:dyDescent="0.25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 1, 0)</f>
        <v>0</v>
      </c>
    </row>
    <row r="2034" spans="1:30" x14ac:dyDescent="0.25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 1, 0)</f>
        <v>0</v>
      </c>
    </row>
    <row r="2035" spans="1:30" x14ac:dyDescent="0.25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 1, 0)</f>
        <v>0</v>
      </c>
    </row>
    <row r="2036" spans="1:30" x14ac:dyDescent="0.25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 1, 0)</f>
        <v>0</v>
      </c>
    </row>
    <row r="2037" spans="1:30" x14ac:dyDescent="0.25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 1, 0)</f>
        <v>0</v>
      </c>
    </row>
    <row r="2038" spans="1:30" x14ac:dyDescent="0.25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 1, 0)</f>
        <v>0</v>
      </c>
    </row>
    <row r="2039" spans="1:30" x14ac:dyDescent="0.25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 1, 0)</f>
        <v>0</v>
      </c>
    </row>
    <row r="2040" spans="1:30" x14ac:dyDescent="0.25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 1, 0)</f>
        <v>0</v>
      </c>
    </row>
    <row r="2041" spans="1:30" x14ac:dyDescent="0.25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 1, 0)</f>
        <v>0</v>
      </c>
    </row>
    <row r="2042" spans="1:30" x14ac:dyDescent="0.25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 1, 0)</f>
        <v>0</v>
      </c>
    </row>
    <row r="2043" spans="1:30" x14ac:dyDescent="0.25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 1, 0)</f>
        <v>0</v>
      </c>
    </row>
    <row r="2044" spans="1:30" x14ac:dyDescent="0.25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 1, 0)</f>
        <v>0</v>
      </c>
    </row>
    <row r="2045" spans="1:30" x14ac:dyDescent="0.25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 1, 0)</f>
        <v>0</v>
      </c>
    </row>
    <row r="2046" spans="1:30" x14ac:dyDescent="0.25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 1, 0)</f>
        <v>0</v>
      </c>
    </row>
    <row r="2047" spans="1:30" x14ac:dyDescent="0.25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 1, 0)</f>
        <v>0</v>
      </c>
    </row>
    <row r="2048" spans="1:30" x14ac:dyDescent="0.25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 1, 0)</f>
        <v>0</v>
      </c>
    </row>
    <row r="2049" spans="1:30" x14ac:dyDescent="0.25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 1, 0)</f>
        <v>0</v>
      </c>
    </row>
    <row r="2050" spans="1:30" x14ac:dyDescent="0.25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 1, 0)</f>
        <v>0</v>
      </c>
    </row>
    <row r="2051" spans="1:30" x14ac:dyDescent="0.25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 1, 0)</f>
        <v>0</v>
      </c>
    </row>
    <row r="2052" spans="1:30" x14ac:dyDescent="0.25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 1, 0)</f>
        <v>0</v>
      </c>
    </row>
    <row r="2053" spans="1:30" x14ac:dyDescent="0.25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 1, 0)</f>
        <v>0</v>
      </c>
    </row>
    <row r="2054" spans="1:30" x14ac:dyDescent="0.25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 1, 0)</f>
        <v>0</v>
      </c>
    </row>
    <row r="2055" spans="1:30" x14ac:dyDescent="0.25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 1, 0)</f>
        <v>0</v>
      </c>
    </row>
    <row r="2056" spans="1:30" x14ac:dyDescent="0.25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 1, 0)</f>
        <v>0</v>
      </c>
    </row>
    <row r="2057" spans="1:30" x14ac:dyDescent="0.25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 1, 0)</f>
        <v>0</v>
      </c>
    </row>
    <row r="2058" spans="1:30" x14ac:dyDescent="0.25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 1, 0)</f>
        <v>0</v>
      </c>
    </row>
    <row r="2059" spans="1:30" x14ac:dyDescent="0.25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 1, 0)</f>
        <v>0</v>
      </c>
    </row>
    <row r="2060" spans="1:30" x14ac:dyDescent="0.25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 1, 0)</f>
        <v>0</v>
      </c>
    </row>
    <row r="2061" spans="1:30" x14ac:dyDescent="0.25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 1, 0)</f>
        <v>0</v>
      </c>
    </row>
    <row r="2062" spans="1:30" x14ac:dyDescent="0.25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 1, 0)</f>
        <v>0</v>
      </c>
    </row>
    <row r="2063" spans="1:30" x14ac:dyDescent="0.25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 1, 0)</f>
        <v>0</v>
      </c>
    </row>
    <row r="2064" spans="1:30" x14ac:dyDescent="0.25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 1, 0)</f>
        <v>0</v>
      </c>
    </row>
    <row r="2065" spans="1:30" x14ac:dyDescent="0.25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 1, 0)</f>
        <v>0</v>
      </c>
    </row>
    <row r="2066" spans="1:30" x14ac:dyDescent="0.25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 1, 0)</f>
        <v>0</v>
      </c>
    </row>
    <row r="2067" spans="1:30" x14ac:dyDescent="0.25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 1, 0)</f>
        <v>0</v>
      </c>
    </row>
    <row r="2068" spans="1:30" x14ac:dyDescent="0.25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 1, 0)</f>
        <v>0</v>
      </c>
    </row>
    <row r="2069" spans="1:30" x14ac:dyDescent="0.25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 1, 0)</f>
        <v>0</v>
      </c>
    </row>
    <row r="2070" spans="1:30" x14ac:dyDescent="0.25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 1, 0)</f>
        <v>0</v>
      </c>
    </row>
    <row r="2071" spans="1:30" x14ac:dyDescent="0.25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 1, 0)</f>
        <v>0</v>
      </c>
    </row>
    <row r="2072" spans="1:30" x14ac:dyDescent="0.25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 1, 0)</f>
        <v>0</v>
      </c>
    </row>
    <row r="2073" spans="1:30" x14ac:dyDescent="0.25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 1, 0)</f>
        <v>0</v>
      </c>
    </row>
    <row r="2074" spans="1:30" x14ac:dyDescent="0.25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 1, 0)</f>
        <v>0</v>
      </c>
    </row>
    <row r="2075" spans="1:30" x14ac:dyDescent="0.25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 1, 0)</f>
        <v>0</v>
      </c>
    </row>
    <row r="2076" spans="1:30" x14ac:dyDescent="0.25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 1, 0)</f>
        <v>0</v>
      </c>
    </row>
    <row r="2077" spans="1:30" x14ac:dyDescent="0.25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 1, 0)</f>
        <v>0</v>
      </c>
    </row>
    <row r="2078" spans="1:30" x14ac:dyDescent="0.25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 1, 0)</f>
        <v>0</v>
      </c>
    </row>
    <row r="2079" spans="1:30" x14ac:dyDescent="0.25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 1, 0)</f>
        <v>0</v>
      </c>
    </row>
    <row r="2080" spans="1:30" x14ac:dyDescent="0.25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 1, 0)</f>
        <v>0</v>
      </c>
    </row>
    <row r="2081" spans="1:30" x14ac:dyDescent="0.25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 1, 0)</f>
        <v>0</v>
      </c>
    </row>
    <row r="2082" spans="1:30" x14ac:dyDescent="0.25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 1, 0)</f>
        <v>0</v>
      </c>
    </row>
    <row r="2083" spans="1:30" x14ac:dyDescent="0.25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 1, 0)</f>
        <v>0</v>
      </c>
    </row>
    <row r="2084" spans="1:30" x14ac:dyDescent="0.25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 1, 0)</f>
        <v>0</v>
      </c>
    </row>
    <row r="2085" spans="1:30" x14ac:dyDescent="0.25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 1, 0)</f>
        <v>0</v>
      </c>
    </row>
    <row r="2086" spans="1:30" x14ac:dyDescent="0.25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 1, 0)</f>
        <v>0</v>
      </c>
    </row>
    <row r="2087" spans="1:30" x14ac:dyDescent="0.25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 1, 0)</f>
        <v>0</v>
      </c>
    </row>
    <row r="2088" spans="1:30" x14ac:dyDescent="0.25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 1, 0)</f>
        <v>0</v>
      </c>
    </row>
    <row r="2089" spans="1:30" x14ac:dyDescent="0.25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 1, 0)</f>
        <v>0</v>
      </c>
    </row>
    <row r="2090" spans="1:30" x14ac:dyDescent="0.25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 1, 0)</f>
        <v>0</v>
      </c>
    </row>
    <row r="2091" spans="1:30" x14ac:dyDescent="0.25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 1, 0)</f>
        <v>0</v>
      </c>
    </row>
    <row r="2092" spans="1:30" x14ac:dyDescent="0.25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 1, 0)</f>
        <v>0</v>
      </c>
    </row>
    <row r="2093" spans="1:30" x14ac:dyDescent="0.25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 1, 0)</f>
        <v>0</v>
      </c>
    </row>
    <row r="2094" spans="1:30" x14ac:dyDescent="0.25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 1, 0)</f>
        <v>0</v>
      </c>
    </row>
    <row r="2095" spans="1:30" x14ac:dyDescent="0.25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 1, 0)</f>
        <v>0</v>
      </c>
    </row>
    <row r="2096" spans="1:30" x14ac:dyDescent="0.25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 1, 0)</f>
        <v>0</v>
      </c>
    </row>
    <row r="2097" spans="1:30" x14ac:dyDescent="0.25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 1, 0)</f>
        <v>0</v>
      </c>
    </row>
    <row r="2098" spans="1:30" x14ac:dyDescent="0.25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 1, 0)</f>
        <v>0</v>
      </c>
    </row>
    <row r="2099" spans="1:30" x14ac:dyDescent="0.25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 1, 0)</f>
        <v>0</v>
      </c>
    </row>
    <row r="2100" spans="1:30" x14ac:dyDescent="0.25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 1, 0)</f>
        <v>0</v>
      </c>
    </row>
    <row r="2101" spans="1:30" x14ac:dyDescent="0.25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 1, 0)</f>
        <v>0</v>
      </c>
    </row>
    <row r="2102" spans="1:30" x14ac:dyDescent="0.25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 1, 0)</f>
        <v>0</v>
      </c>
    </row>
    <row r="2103" spans="1:30" x14ac:dyDescent="0.25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 1, 0)</f>
        <v>0</v>
      </c>
    </row>
    <row r="2104" spans="1:30" x14ac:dyDescent="0.25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 1, 0)</f>
        <v>0</v>
      </c>
    </row>
    <row r="2105" spans="1:30" x14ac:dyDescent="0.25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 1, 0)</f>
        <v>0</v>
      </c>
    </row>
    <row r="2106" spans="1:30" x14ac:dyDescent="0.25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 1, 0)</f>
        <v>0</v>
      </c>
    </row>
    <row r="2107" spans="1:30" x14ac:dyDescent="0.25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 1, 0)</f>
        <v>0</v>
      </c>
    </row>
    <row r="2108" spans="1:30" x14ac:dyDescent="0.25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 1, 0)</f>
        <v>0</v>
      </c>
    </row>
    <row r="2109" spans="1:30" x14ac:dyDescent="0.25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 1, 0)</f>
        <v>0</v>
      </c>
    </row>
    <row r="2110" spans="1:30" x14ac:dyDescent="0.25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 1, 0)</f>
        <v>0</v>
      </c>
    </row>
    <row r="2111" spans="1:30" x14ac:dyDescent="0.25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 1, 0)</f>
        <v>0</v>
      </c>
    </row>
    <row r="2112" spans="1:30" x14ac:dyDescent="0.25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 1, 0)</f>
        <v>0</v>
      </c>
    </row>
    <row r="2113" spans="1:30" x14ac:dyDescent="0.25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 1, 0)</f>
        <v>0</v>
      </c>
    </row>
    <row r="2114" spans="1:30" x14ac:dyDescent="0.25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 1, 0)</f>
        <v>0</v>
      </c>
    </row>
    <row r="2115" spans="1:30" x14ac:dyDescent="0.25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 1, 0)</f>
        <v>0</v>
      </c>
    </row>
    <row r="2116" spans="1:30" x14ac:dyDescent="0.25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 1, 0)</f>
        <v>0</v>
      </c>
    </row>
    <row r="2117" spans="1:30" x14ac:dyDescent="0.25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 1, 0)</f>
        <v>0</v>
      </c>
    </row>
    <row r="2118" spans="1:30" x14ac:dyDescent="0.25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 1, 0)</f>
        <v>0</v>
      </c>
    </row>
    <row r="2119" spans="1:30" x14ac:dyDescent="0.25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 1, 0)</f>
        <v>0</v>
      </c>
    </row>
    <row r="2120" spans="1:30" x14ac:dyDescent="0.25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 1, 0)</f>
        <v>0</v>
      </c>
    </row>
    <row r="2121" spans="1:30" x14ac:dyDescent="0.25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 1, 0)</f>
        <v>0</v>
      </c>
    </row>
    <row r="2122" spans="1:30" x14ac:dyDescent="0.25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 1, 0)</f>
        <v>0</v>
      </c>
    </row>
    <row r="2123" spans="1:30" x14ac:dyDescent="0.25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 1, 0)</f>
        <v>0</v>
      </c>
    </row>
    <row r="2124" spans="1:30" x14ac:dyDescent="0.25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 1, 0)</f>
        <v>0</v>
      </c>
    </row>
    <row r="2125" spans="1:30" x14ac:dyDescent="0.25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 1, 0)</f>
        <v>0</v>
      </c>
    </row>
    <row r="2126" spans="1:30" x14ac:dyDescent="0.25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 1, 0)</f>
        <v>0</v>
      </c>
    </row>
    <row r="2127" spans="1:30" x14ac:dyDescent="0.25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 1, 0)</f>
        <v>0</v>
      </c>
    </row>
    <row r="2128" spans="1:30" x14ac:dyDescent="0.25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 1, 0)</f>
        <v>0</v>
      </c>
    </row>
    <row r="2129" spans="1:30" x14ac:dyDescent="0.25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 1, 0)</f>
        <v>0</v>
      </c>
    </row>
    <row r="2130" spans="1:30" x14ac:dyDescent="0.25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 1, 0)</f>
        <v>0</v>
      </c>
    </row>
    <row r="2131" spans="1:30" x14ac:dyDescent="0.25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 1, 0)</f>
        <v>0</v>
      </c>
    </row>
    <row r="2132" spans="1:30" x14ac:dyDescent="0.25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 1, 0)</f>
        <v>0</v>
      </c>
    </row>
    <row r="2133" spans="1:30" x14ac:dyDescent="0.25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 1, 0)</f>
        <v>0</v>
      </c>
    </row>
    <row r="2134" spans="1:30" x14ac:dyDescent="0.25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 1, 0)</f>
        <v>0</v>
      </c>
    </row>
    <row r="2135" spans="1:30" x14ac:dyDescent="0.25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 1, 0)</f>
        <v>0</v>
      </c>
    </row>
    <row r="2136" spans="1:30" x14ac:dyDescent="0.25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 1, 0)</f>
        <v>0</v>
      </c>
    </row>
    <row r="2137" spans="1:30" x14ac:dyDescent="0.25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 1, 0)</f>
        <v>0</v>
      </c>
    </row>
    <row r="2138" spans="1:30" x14ac:dyDescent="0.25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 1, 0)</f>
        <v>0</v>
      </c>
    </row>
    <row r="2139" spans="1:30" x14ac:dyDescent="0.25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 1, 0)</f>
        <v>0</v>
      </c>
    </row>
    <row r="2140" spans="1:30" x14ac:dyDescent="0.25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 1, 0)</f>
        <v>0</v>
      </c>
    </row>
    <row r="2141" spans="1:30" x14ac:dyDescent="0.25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 1, 0)</f>
        <v>0</v>
      </c>
    </row>
    <row r="2142" spans="1:30" x14ac:dyDescent="0.25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 1, 0)</f>
        <v>0</v>
      </c>
    </row>
    <row r="2143" spans="1:30" x14ac:dyDescent="0.25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 1, 0)</f>
        <v>0</v>
      </c>
    </row>
    <row r="2144" spans="1:30" x14ac:dyDescent="0.25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 1, 0)</f>
        <v>0</v>
      </c>
    </row>
    <row r="2145" spans="1:30" x14ac:dyDescent="0.25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 1, 0)</f>
        <v>0</v>
      </c>
    </row>
    <row r="2146" spans="1:30" x14ac:dyDescent="0.25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 1, 0)</f>
        <v>0</v>
      </c>
    </row>
    <row r="2147" spans="1:30" x14ac:dyDescent="0.25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 1, 0)</f>
        <v>0</v>
      </c>
    </row>
    <row r="2148" spans="1:30" x14ac:dyDescent="0.25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 1, 0)</f>
        <v>0</v>
      </c>
    </row>
    <row r="2149" spans="1:30" x14ac:dyDescent="0.25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 1, 0)</f>
        <v>0</v>
      </c>
    </row>
    <row r="2150" spans="1:30" x14ac:dyDescent="0.25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 1, 0)</f>
        <v>0</v>
      </c>
    </row>
    <row r="2151" spans="1:30" x14ac:dyDescent="0.25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 1, 0)</f>
        <v>0</v>
      </c>
    </row>
    <row r="2152" spans="1:30" x14ac:dyDescent="0.25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 1, 0)</f>
        <v>0</v>
      </c>
    </row>
    <row r="2153" spans="1:30" x14ac:dyDescent="0.25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 1, 0)</f>
        <v>0</v>
      </c>
    </row>
    <row r="2154" spans="1:30" x14ac:dyDescent="0.25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 1, 0)</f>
        <v>0</v>
      </c>
    </row>
    <row r="2155" spans="1:30" x14ac:dyDescent="0.25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 1, 0)</f>
        <v>0</v>
      </c>
    </row>
    <row r="2156" spans="1:30" x14ac:dyDescent="0.25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 1, 0)</f>
        <v>0</v>
      </c>
    </row>
    <row r="2157" spans="1:30" x14ac:dyDescent="0.25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 1, 0)</f>
        <v>0</v>
      </c>
    </row>
    <row r="2158" spans="1:30" x14ac:dyDescent="0.25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 1, 0)</f>
        <v>0</v>
      </c>
    </row>
    <row r="2159" spans="1:30" x14ac:dyDescent="0.25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 1, 0)</f>
        <v>0</v>
      </c>
    </row>
    <row r="2160" spans="1:30" x14ac:dyDescent="0.25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 1, 0)</f>
        <v>0</v>
      </c>
    </row>
    <row r="2161" spans="1:30" x14ac:dyDescent="0.25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 1, 0)</f>
        <v>0</v>
      </c>
    </row>
    <row r="2162" spans="1:30" x14ac:dyDescent="0.25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 1, 0)</f>
        <v>0</v>
      </c>
    </row>
    <row r="2163" spans="1:30" x14ac:dyDescent="0.25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 1, 0)</f>
        <v>0</v>
      </c>
    </row>
    <row r="2164" spans="1:30" x14ac:dyDescent="0.25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 1, 0)</f>
        <v>0</v>
      </c>
    </row>
    <row r="2165" spans="1:30" x14ac:dyDescent="0.25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 1, 0)</f>
        <v>0</v>
      </c>
    </row>
    <row r="2166" spans="1:30" x14ac:dyDescent="0.25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 1, 0)</f>
        <v>0</v>
      </c>
    </row>
    <row r="2167" spans="1:30" x14ac:dyDescent="0.25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 1, 0)</f>
        <v>0</v>
      </c>
    </row>
    <row r="2168" spans="1:30" x14ac:dyDescent="0.25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 1, 0)</f>
        <v>0</v>
      </c>
    </row>
    <row r="2169" spans="1:30" x14ac:dyDescent="0.25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 1, 0)</f>
        <v>0</v>
      </c>
    </row>
    <row r="2170" spans="1:30" x14ac:dyDescent="0.25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 1, 0)</f>
        <v>0</v>
      </c>
    </row>
    <row r="2171" spans="1:30" x14ac:dyDescent="0.25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 1, 0)</f>
        <v>0</v>
      </c>
    </row>
    <row r="2172" spans="1:30" x14ac:dyDescent="0.25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 1, 0)</f>
        <v>0</v>
      </c>
    </row>
    <row r="2173" spans="1:30" x14ac:dyDescent="0.25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 1, 0)</f>
        <v>0</v>
      </c>
    </row>
    <row r="2174" spans="1:30" x14ac:dyDescent="0.25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 1, 0)</f>
        <v>0</v>
      </c>
    </row>
    <row r="2175" spans="1:30" x14ac:dyDescent="0.25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 1, 0)</f>
        <v>0</v>
      </c>
    </row>
    <row r="2176" spans="1:30" x14ac:dyDescent="0.25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 1, 0)</f>
        <v>0</v>
      </c>
    </row>
    <row r="2177" spans="1:30" x14ac:dyDescent="0.25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 1, 0)</f>
        <v>0</v>
      </c>
    </row>
    <row r="2178" spans="1:30" x14ac:dyDescent="0.25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 1, 0)</f>
        <v>0</v>
      </c>
    </row>
    <row r="2179" spans="1:30" x14ac:dyDescent="0.25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 1, 0)</f>
        <v>0</v>
      </c>
    </row>
    <row r="2180" spans="1:30" x14ac:dyDescent="0.25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 1, 0)</f>
        <v>0</v>
      </c>
    </row>
    <row r="2181" spans="1:30" x14ac:dyDescent="0.25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 1, 0)</f>
        <v>0</v>
      </c>
    </row>
    <row r="2182" spans="1:30" x14ac:dyDescent="0.25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 1, 0)</f>
        <v>0</v>
      </c>
    </row>
    <row r="2183" spans="1:30" x14ac:dyDescent="0.25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 1, 0)</f>
        <v>0</v>
      </c>
    </row>
    <row r="2184" spans="1:30" x14ac:dyDescent="0.25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 1, 0)</f>
        <v>0</v>
      </c>
    </row>
    <row r="2185" spans="1:30" x14ac:dyDescent="0.25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 1, 0)</f>
        <v>1</v>
      </c>
    </row>
    <row r="2186" spans="1:30" x14ac:dyDescent="0.25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 1, 0)</f>
        <v>0</v>
      </c>
    </row>
    <row r="2187" spans="1:30" x14ac:dyDescent="0.25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 1, 0)</f>
        <v>0</v>
      </c>
    </row>
    <row r="2188" spans="1:30" x14ac:dyDescent="0.25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 1, 0)</f>
        <v>0</v>
      </c>
    </row>
    <row r="2189" spans="1:30" x14ac:dyDescent="0.25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 1, 0)</f>
        <v>0</v>
      </c>
    </row>
    <row r="2190" spans="1:30" x14ac:dyDescent="0.25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 1, 0)</f>
        <v>0</v>
      </c>
    </row>
    <row r="2191" spans="1:30" x14ac:dyDescent="0.25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 1, 0)</f>
        <v>0</v>
      </c>
    </row>
    <row r="2192" spans="1:30" x14ac:dyDescent="0.25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 1, 0)</f>
        <v>0</v>
      </c>
    </row>
    <row r="2193" spans="1:30" x14ac:dyDescent="0.25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 1, 0)</f>
        <v>0</v>
      </c>
    </row>
    <row r="2194" spans="1:30" x14ac:dyDescent="0.25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 1, 0)</f>
        <v>0</v>
      </c>
    </row>
    <row r="2195" spans="1:30" x14ac:dyDescent="0.25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 1, 0)</f>
        <v>0</v>
      </c>
    </row>
    <row r="2196" spans="1:30" x14ac:dyDescent="0.25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 1, 0)</f>
        <v>0</v>
      </c>
    </row>
    <row r="2197" spans="1:30" x14ac:dyDescent="0.25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 1, 0)</f>
        <v>0</v>
      </c>
    </row>
    <row r="2198" spans="1:30" x14ac:dyDescent="0.25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 1, 0)</f>
        <v>0</v>
      </c>
    </row>
    <row r="2199" spans="1:30" x14ac:dyDescent="0.25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 1, 0)</f>
        <v>0</v>
      </c>
    </row>
    <row r="2200" spans="1:30" x14ac:dyDescent="0.25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 1, 0)</f>
        <v>0</v>
      </c>
    </row>
    <row r="2201" spans="1:30" x14ac:dyDescent="0.25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 1, 0)</f>
        <v>0</v>
      </c>
    </row>
    <row r="2202" spans="1:30" x14ac:dyDescent="0.25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 1, 0)</f>
        <v>0</v>
      </c>
    </row>
    <row r="2203" spans="1:30" x14ac:dyDescent="0.25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 1, 0)</f>
        <v>0</v>
      </c>
    </row>
    <row r="2204" spans="1:30" x14ac:dyDescent="0.25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 1, 0)</f>
        <v>0</v>
      </c>
    </row>
    <row r="2205" spans="1:30" x14ac:dyDescent="0.25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 1, 0)</f>
        <v>0</v>
      </c>
    </row>
    <row r="2206" spans="1:30" x14ac:dyDescent="0.25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 1, 0)</f>
        <v>0</v>
      </c>
    </row>
    <row r="2207" spans="1:30" x14ac:dyDescent="0.25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 1, 0)</f>
        <v>0</v>
      </c>
    </row>
    <row r="2208" spans="1:30" x14ac:dyDescent="0.25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 1, 0)</f>
        <v>0</v>
      </c>
    </row>
    <row r="2209" spans="1:30" x14ac:dyDescent="0.25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 1, 0)</f>
        <v>0</v>
      </c>
    </row>
    <row r="2210" spans="1:30" x14ac:dyDescent="0.25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 1, 0)</f>
        <v>0</v>
      </c>
    </row>
    <row r="2211" spans="1:30" x14ac:dyDescent="0.25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 1, 0)</f>
        <v>0</v>
      </c>
    </row>
    <row r="2212" spans="1:30" x14ac:dyDescent="0.25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 1, 0)</f>
        <v>0</v>
      </c>
    </row>
    <row r="2213" spans="1:30" x14ac:dyDescent="0.25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 1, 0)</f>
        <v>0</v>
      </c>
    </row>
    <row r="2214" spans="1:30" x14ac:dyDescent="0.25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 1, 0)</f>
        <v>0</v>
      </c>
    </row>
    <row r="2215" spans="1:30" x14ac:dyDescent="0.25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 1, 0)</f>
        <v>0</v>
      </c>
    </row>
    <row r="2216" spans="1:30" x14ac:dyDescent="0.25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 1, 0)</f>
        <v>0</v>
      </c>
    </row>
    <row r="2217" spans="1:30" x14ac:dyDescent="0.25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 1, 0)</f>
        <v>0</v>
      </c>
    </row>
    <row r="2218" spans="1:30" x14ac:dyDescent="0.25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 1, 0)</f>
        <v>0</v>
      </c>
    </row>
    <row r="2219" spans="1:30" x14ac:dyDescent="0.25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 1, 0)</f>
        <v>0</v>
      </c>
    </row>
    <row r="2220" spans="1:30" x14ac:dyDescent="0.25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 1, 0)</f>
        <v>0</v>
      </c>
    </row>
    <row r="2221" spans="1:30" x14ac:dyDescent="0.25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 1, 0)</f>
        <v>0</v>
      </c>
    </row>
    <row r="2222" spans="1:30" x14ac:dyDescent="0.25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 1, 0)</f>
        <v>0</v>
      </c>
    </row>
    <row r="2223" spans="1:30" x14ac:dyDescent="0.25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 1, 0)</f>
        <v>0</v>
      </c>
    </row>
    <row r="2224" spans="1:30" x14ac:dyDescent="0.25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 1, 0)</f>
        <v>0</v>
      </c>
    </row>
    <row r="2225" spans="1:30" x14ac:dyDescent="0.25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 1, 0)</f>
        <v>0</v>
      </c>
    </row>
    <row r="2226" spans="1:30" x14ac:dyDescent="0.25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 1, 0)</f>
        <v>0</v>
      </c>
    </row>
    <row r="2227" spans="1:30" x14ac:dyDescent="0.25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 1, 0)</f>
        <v>0</v>
      </c>
    </row>
    <row r="2228" spans="1:30" x14ac:dyDescent="0.25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 1, 0)</f>
        <v>0</v>
      </c>
    </row>
    <row r="2229" spans="1:30" x14ac:dyDescent="0.25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 1, 0)</f>
        <v>0</v>
      </c>
    </row>
    <row r="2230" spans="1:30" x14ac:dyDescent="0.25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 1, 0)</f>
        <v>0</v>
      </c>
    </row>
    <row r="2231" spans="1:30" x14ac:dyDescent="0.25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 1, 0)</f>
        <v>0</v>
      </c>
    </row>
    <row r="2232" spans="1:30" x14ac:dyDescent="0.25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 1, 0)</f>
        <v>0</v>
      </c>
    </row>
    <row r="2233" spans="1:30" x14ac:dyDescent="0.25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 1, 0)</f>
        <v>0</v>
      </c>
    </row>
    <row r="2234" spans="1:30" x14ac:dyDescent="0.25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 1, 0)</f>
        <v>0</v>
      </c>
    </row>
    <row r="2235" spans="1:30" x14ac:dyDescent="0.25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 1, 0)</f>
        <v>0</v>
      </c>
    </row>
    <row r="2236" spans="1:30" x14ac:dyDescent="0.25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 1, 0)</f>
        <v>0</v>
      </c>
    </row>
    <row r="2237" spans="1:30" x14ac:dyDescent="0.25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 1, 0)</f>
        <v>0</v>
      </c>
    </row>
    <row r="2238" spans="1:30" x14ac:dyDescent="0.25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 1, 0)</f>
        <v>0</v>
      </c>
    </row>
    <row r="2239" spans="1:30" x14ac:dyDescent="0.25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 1, 0)</f>
        <v>0</v>
      </c>
    </row>
    <row r="2240" spans="1:30" x14ac:dyDescent="0.25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 1, 0)</f>
        <v>0</v>
      </c>
    </row>
    <row r="2241" spans="1:30" x14ac:dyDescent="0.25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 1, 0)</f>
        <v>0</v>
      </c>
    </row>
    <row r="2242" spans="1:30" x14ac:dyDescent="0.25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 1, 0)</f>
        <v>0</v>
      </c>
    </row>
    <row r="2243" spans="1:30" x14ac:dyDescent="0.25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 1, 0)</f>
        <v>0</v>
      </c>
    </row>
    <row r="2244" spans="1:30" x14ac:dyDescent="0.25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 1, 0)</f>
        <v>0</v>
      </c>
    </row>
    <row r="2245" spans="1:30" x14ac:dyDescent="0.25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 1, 0)</f>
        <v>0</v>
      </c>
    </row>
    <row r="2246" spans="1:30" x14ac:dyDescent="0.25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 1, 0)</f>
        <v>0</v>
      </c>
    </row>
    <row r="2247" spans="1:30" x14ac:dyDescent="0.25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 1, 0)</f>
        <v>0</v>
      </c>
    </row>
    <row r="2248" spans="1:30" x14ac:dyDescent="0.25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 1, 0)</f>
        <v>0</v>
      </c>
    </row>
    <row r="2249" spans="1:30" x14ac:dyDescent="0.25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 1, 0)</f>
        <v>0</v>
      </c>
    </row>
    <row r="2250" spans="1:30" x14ac:dyDescent="0.25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 1, 0)</f>
        <v>0</v>
      </c>
    </row>
    <row r="2251" spans="1:30" x14ac:dyDescent="0.25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 1, 0)</f>
        <v>0</v>
      </c>
    </row>
    <row r="2252" spans="1:30" x14ac:dyDescent="0.25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 1, 0)</f>
        <v>0</v>
      </c>
    </row>
    <row r="2253" spans="1:30" x14ac:dyDescent="0.25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 1, 0)</f>
        <v>0</v>
      </c>
    </row>
    <row r="2254" spans="1:30" x14ac:dyDescent="0.25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 1, 0)</f>
        <v>0</v>
      </c>
    </row>
    <row r="2255" spans="1:30" x14ac:dyDescent="0.25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 1, 0)</f>
        <v>0</v>
      </c>
    </row>
    <row r="2256" spans="1:30" x14ac:dyDescent="0.25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 1, 0)</f>
        <v>0</v>
      </c>
    </row>
    <row r="2257" spans="1:30" x14ac:dyDescent="0.25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 1, 0)</f>
        <v>0</v>
      </c>
    </row>
    <row r="2258" spans="1:30" x14ac:dyDescent="0.25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 1, 0)</f>
        <v>0</v>
      </c>
    </row>
    <row r="2259" spans="1:30" x14ac:dyDescent="0.25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 1, 0)</f>
        <v>0</v>
      </c>
    </row>
    <row r="2260" spans="1:30" x14ac:dyDescent="0.25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 1, 0)</f>
        <v>0</v>
      </c>
    </row>
    <row r="2261" spans="1:30" x14ac:dyDescent="0.25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 1, 0)</f>
        <v>0</v>
      </c>
    </row>
    <row r="2262" spans="1:30" x14ac:dyDescent="0.25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 1, 0)</f>
        <v>0</v>
      </c>
    </row>
    <row r="2263" spans="1:30" x14ac:dyDescent="0.25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 1, 0)</f>
        <v>0</v>
      </c>
    </row>
    <row r="2264" spans="1:30" x14ac:dyDescent="0.25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 1, 0)</f>
        <v>0</v>
      </c>
    </row>
    <row r="2265" spans="1:30" x14ac:dyDescent="0.25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 1, 0)</f>
        <v>0</v>
      </c>
    </row>
    <row r="2266" spans="1:30" x14ac:dyDescent="0.25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 1, 0)</f>
        <v>0</v>
      </c>
    </row>
    <row r="2267" spans="1:30" x14ac:dyDescent="0.25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 1, 0)</f>
        <v>0</v>
      </c>
    </row>
    <row r="2268" spans="1:30" x14ac:dyDescent="0.25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 1, 0)</f>
        <v>0</v>
      </c>
    </row>
    <row r="2269" spans="1:30" x14ac:dyDescent="0.25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 1, 0)</f>
        <v>0</v>
      </c>
    </row>
    <row r="2270" spans="1:30" x14ac:dyDescent="0.25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 1, 0)</f>
        <v>0</v>
      </c>
    </row>
    <row r="2271" spans="1:30" x14ac:dyDescent="0.25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 1, 0)</f>
        <v>0</v>
      </c>
    </row>
    <row r="2272" spans="1:30" x14ac:dyDescent="0.25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 1, 0)</f>
        <v>0</v>
      </c>
    </row>
    <row r="2273" spans="1:30" x14ac:dyDescent="0.25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 1, 0)</f>
        <v>0</v>
      </c>
    </row>
    <row r="2274" spans="1:30" x14ac:dyDescent="0.25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 1, 0)</f>
        <v>0</v>
      </c>
    </row>
    <row r="2275" spans="1:30" x14ac:dyDescent="0.25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 1, 0)</f>
        <v>0</v>
      </c>
    </row>
    <row r="2276" spans="1:30" x14ac:dyDescent="0.25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 1, 0)</f>
        <v>0</v>
      </c>
    </row>
    <row r="2277" spans="1:30" x14ac:dyDescent="0.25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 1, 0)</f>
        <v>0</v>
      </c>
    </row>
    <row r="2278" spans="1:30" x14ac:dyDescent="0.25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 1, 0)</f>
        <v>0</v>
      </c>
    </row>
    <row r="2279" spans="1:30" x14ac:dyDescent="0.25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 1, 0)</f>
        <v>0</v>
      </c>
    </row>
    <row r="2280" spans="1:30" x14ac:dyDescent="0.25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 1, 0)</f>
        <v>0</v>
      </c>
    </row>
    <row r="2281" spans="1:30" x14ac:dyDescent="0.25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 1, 0)</f>
        <v>0</v>
      </c>
    </row>
    <row r="2282" spans="1:30" x14ac:dyDescent="0.25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 1, 0)</f>
        <v>0</v>
      </c>
    </row>
    <row r="2283" spans="1:30" x14ac:dyDescent="0.25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 1, 0)</f>
        <v>0</v>
      </c>
    </row>
    <row r="2284" spans="1:30" x14ac:dyDescent="0.25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 1, 0)</f>
        <v>0</v>
      </c>
    </row>
    <row r="2285" spans="1:30" x14ac:dyDescent="0.25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 1, 0)</f>
        <v>0</v>
      </c>
    </row>
    <row r="2286" spans="1:30" x14ac:dyDescent="0.25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 1, 0)</f>
        <v>0</v>
      </c>
    </row>
    <row r="2287" spans="1:30" x14ac:dyDescent="0.25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 1, 0)</f>
        <v>0</v>
      </c>
    </row>
    <row r="2288" spans="1:30" x14ac:dyDescent="0.25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 1, 0)</f>
        <v>0</v>
      </c>
    </row>
    <row r="2289" spans="1:30" x14ac:dyDescent="0.25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 1, 0)</f>
        <v>0</v>
      </c>
    </row>
    <row r="2290" spans="1:30" x14ac:dyDescent="0.25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 1, 0)</f>
        <v>0</v>
      </c>
    </row>
    <row r="2291" spans="1:30" x14ac:dyDescent="0.25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 1, 0)</f>
        <v>0</v>
      </c>
    </row>
    <row r="2292" spans="1:30" x14ac:dyDescent="0.25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 1, 0)</f>
        <v>0</v>
      </c>
    </row>
    <row r="2293" spans="1:30" x14ac:dyDescent="0.25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 1, 0)</f>
        <v>1</v>
      </c>
    </row>
    <row r="2294" spans="1:30" x14ac:dyDescent="0.25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 1, 0)</f>
        <v>0</v>
      </c>
    </row>
    <row r="2295" spans="1:30" x14ac:dyDescent="0.25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 1, 0)</f>
        <v>0</v>
      </c>
    </row>
    <row r="2296" spans="1:30" x14ac:dyDescent="0.25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 1, 0)</f>
        <v>0</v>
      </c>
    </row>
    <row r="2297" spans="1:30" x14ac:dyDescent="0.25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 1, 0)</f>
        <v>0</v>
      </c>
    </row>
    <row r="2298" spans="1:30" x14ac:dyDescent="0.25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 1, 0)</f>
        <v>0</v>
      </c>
    </row>
    <row r="2299" spans="1:30" x14ac:dyDescent="0.25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 1, 0)</f>
        <v>0</v>
      </c>
    </row>
    <row r="2300" spans="1:30" x14ac:dyDescent="0.25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 1, 0)</f>
        <v>0</v>
      </c>
    </row>
    <row r="2301" spans="1:30" x14ac:dyDescent="0.25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 1, 0)</f>
        <v>0</v>
      </c>
    </row>
    <row r="2302" spans="1:30" x14ac:dyDescent="0.25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 1, 0)</f>
        <v>0</v>
      </c>
    </row>
    <row r="2303" spans="1:30" x14ac:dyDescent="0.25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 1, 0)</f>
        <v>0</v>
      </c>
    </row>
    <row r="2304" spans="1:30" x14ac:dyDescent="0.25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 1, 0)</f>
        <v>0</v>
      </c>
    </row>
    <row r="2305" spans="1:30" x14ac:dyDescent="0.25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 1, 0)</f>
        <v>0</v>
      </c>
    </row>
    <row r="2306" spans="1:30" x14ac:dyDescent="0.25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 1, 0)</f>
        <v>0</v>
      </c>
    </row>
    <row r="2307" spans="1:30" x14ac:dyDescent="0.25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 1, 0)</f>
        <v>0</v>
      </c>
    </row>
    <row r="2308" spans="1:30" x14ac:dyDescent="0.25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 1, 0)</f>
        <v>0</v>
      </c>
    </row>
    <row r="2309" spans="1:30" x14ac:dyDescent="0.25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 1, 0)</f>
        <v>0</v>
      </c>
    </row>
    <row r="2310" spans="1:30" x14ac:dyDescent="0.25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 1, 0)</f>
        <v>0</v>
      </c>
    </row>
    <row r="2311" spans="1:30" x14ac:dyDescent="0.25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 1, 0)</f>
        <v>0</v>
      </c>
    </row>
    <row r="2312" spans="1:30" x14ac:dyDescent="0.25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 1, 0)</f>
        <v>0</v>
      </c>
    </row>
    <row r="2313" spans="1:30" x14ac:dyDescent="0.25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 1, 0)</f>
        <v>0</v>
      </c>
    </row>
    <row r="2314" spans="1:30" x14ac:dyDescent="0.25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 1, 0)</f>
        <v>0</v>
      </c>
    </row>
    <row r="2315" spans="1:30" x14ac:dyDescent="0.25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 1, 0)</f>
        <v>0</v>
      </c>
    </row>
    <row r="2316" spans="1:30" x14ac:dyDescent="0.25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 1, 0)</f>
        <v>0</v>
      </c>
    </row>
    <row r="2317" spans="1:30" x14ac:dyDescent="0.25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 1, 0)</f>
        <v>0</v>
      </c>
    </row>
    <row r="2318" spans="1:30" x14ac:dyDescent="0.25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 1, 0)</f>
        <v>0</v>
      </c>
    </row>
    <row r="2319" spans="1:30" x14ac:dyDescent="0.25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 1, 0)</f>
        <v>0</v>
      </c>
    </row>
    <row r="2320" spans="1:30" x14ac:dyDescent="0.25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 1, 0)</f>
        <v>0</v>
      </c>
    </row>
    <row r="2321" spans="1:30" x14ac:dyDescent="0.25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 1, 0)</f>
        <v>0</v>
      </c>
    </row>
    <row r="2322" spans="1:30" x14ac:dyDescent="0.25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 1, 0)</f>
        <v>0</v>
      </c>
    </row>
    <row r="2323" spans="1:30" x14ac:dyDescent="0.25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 1, 0)</f>
        <v>0</v>
      </c>
    </row>
    <row r="2324" spans="1:30" x14ac:dyDescent="0.25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 1, 0)</f>
        <v>0</v>
      </c>
    </row>
    <row r="2325" spans="1:30" x14ac:dyDescent="0.25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 1, 0)</f>
        <v>0</v>
      </c>
    </row>
    <row r="2326" spans="1:30" x14ac:dyDescent="0.25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 1, 0)</f>
        <v>0</v>
      </c>
    </row>
    <row r="2327" spans="1:30" x14ac:dyDescent="0.25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 1, 0)</f>
        <v>0</v>
      </c>
    </row>
    <row r="2328" spans="1:30" x14ac:dyDescent="0.25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 1, 0)</f>
        <v>0</v>
      </c>
    </row>
    <row r="2329" spans="1:30" x14ac:dyDescent="0.25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 1, 0)</f>
        <v>0</v>
      </c>
    </row>
    <row r="2330" spans="1:30" x14ac:dyDescent="0.25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 1, 0)</f>
        <v>0</v>
      </c>
    </row>
    <row r="2331" spans="1:30" x14ac:dyDescent="0.25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 1, 0)</f>
        <v>0</v>
      </c>
    </row>
    <row r="2332" spans="1:30" x14ac:dyDescent="0.25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 1, 0)</f>
        <v>0</v>
      </c>
    </row>
    <row r="2333" spans="1:30" x14ac:dyDescent="0.25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 1, 0)</f>
        <v>0</v>
      </c>
    </row>
    <row r="2334" spans="1:30" x14ac:dyDescent="0.25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 1, 0)</f>
        <v>0</v>
      </c>
    </row>
    <row r="2335" spans="1:30" x14ac:dyDescent="0.25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 1, 0)</f>
        <v>0</v>
      </c>
    </row>
    <row r="2336" spans="1:30" x14ac:dyDescent="0.25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 1, 0)</f>
        <v>0</v>
      </c>
    </row>
    <row r="2337" spans="1:30" x14ac:dyDescent="0.25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 1, 0)</f>
        <v>0</v>
      </c>
    </row>
    <row r="2338" spans="1:30" x14ac:dyDescent="0.25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 1, 0)</f>
        <v>0</v>
      </c>
    </row>
    <row r="2339" spans="1:30" x14ac:dyDescent="0.25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 1, 0)</f>
        <v>0</v>
      </c>
    </row>
    <row r="2340" spans="1:30" x14ac:dyDescent="0.25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 1, 0)</f>
        <v>0</v>
      </c>
    </row>
    <row r="2341" spans="1:30" x14ac:dyDescent="0.25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 1, 0)</f>
        <v>0</v>
      </c>
    </row>
    <row r="2342" spans="1:30" x14ac:dyDescent="0.25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 1, 0)</f>
        <v>0</v>
      </c>
    </row>
    <row r="2343" spans="1:30" x14ac:dyDescent="0.25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 1, 0)</f>
        <v>0</v>
      </c>
    </row>
    <row r="2344" spans="1:30" x14ac:dyDescent="0.25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 1, 0)</f>
        <v>0</v>
      </c>
    </row>
    <row r="2345" spans="1:30" x14ac:dyDescent="0.25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 1, 0)</f>
        <v>0</v>
      </c>
    </row>
    <row r="2346" spans="1:30" x14ac:dyDescent="0.25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 1, 0)</f>
        <v>0</v>
      </c>
    </row>
    <row r="2347" spans="1:30" x14ac:dyDescent="0.25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 1, 0)</f>
        <v>0</v>
      </c>
    </row>
    <row r="2348" spans="1:30" x14ac:dyDescent="0.25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 1, 0)</f>
        <v>0</v>
      </c>
    </row>
    <row r="2349" spans="1:30" x14ac:dyDescent="0.25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 1, 0)</f>
        <v>0</v>
      </c>
    </row>
    <row r="2350" spans="1:30" x14ac:dyDescent="0.25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 1, 0)</f>
        <v>0</v>
      </c>
    </row>
    <row r="2351" spans="1:30" x14ac:dyDescent="0.25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 1, 0)</f>
        <v>0</v>
      </c>
    </row>
    <row r="2352" spans="1:30" x14ac:dyDescent="0.25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 1, 0)</f>
        <v>0</v>
      </c>
    </row>
    <row r="2353" spans="1:30" x14ac:dyDescent="0.25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 1, 0)</f>
        <v>0</v>
      </c>
    </row>
    <row r="2354" spans="1:30" x14ac:dyDescent="0.25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 1, 0)</f>
        <v>0</v>
      </c>
    </row>
    <row r="2355" spans="1:30" x14ac:dyDescent="0.25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 1, 0)</f>
        <v>0</v>
      </c>
    </row>
    <row r="2356" spans="1:30" x14ac:dyDescent="0.25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 1, 0)</f>
        <v>0</v>
      </c>
    </row>
    <row r="2357" spans="1:30" x14ac:dyDescent="0.25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 1, 0)</f>
        <v>0</v>
      </c>
    </row>
    <row r="2358" spans="1:30" x14ac:dyDescent="0.25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 1, 0)</f>
        <v>0</v>
      </c>
    </row>
    <row r="2359" spans="1:30" x14ac:dyDescent="0.25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 1, 0)</f>
        <v>0</v>
      </c>
    </row>
    <row r="2360" spans="1:30" x14ac:dyDescent="0.25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 1, 0)</f>
        <v>0</v>
      </c>
    </row>
    <row r="2361" spans="1:30" x14ac:dyDescent="0.25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 1, 0)</f>
        <v>0</v>
      </c>
    </row>
    <row r="2362" spans="1:30" x14ac:dyDescent="0.25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 1, 0)</f>
        <v>0</v>
      </c>
    </row>
    <row r="2363" spans="1:30" x14ac:dyDescent="0.25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 1, 0)</f>
        <v>0</v>
      </c>
    </row>
    <row r="2364" spans="1:30" x14ac:dyDescent="0.25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 1, 0)</f>
        <v>0</v>
      </c>
    </row>
    <row r="2365" spans="1:30" x14ac:dyDescent="0.25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 1, 0)</f>
        <v>0</v>
      </c>
    </row>
    <row r="2366" spans="1:30" x14ac:dyDescent="0.25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 1, 0)</f>
        <v>0</v>
      </c>
    </row>
    <row r="2367" spans="1:30" x14ac:dyDescent="0.25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 1, 0)</f>
        <v>0</v>
      </c>
    </row>
    <row r="2368" spans="1:30" x14ac:dyDescent="0.25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 1, 0)</f>
        <v>0</v>
      </c>
    </row>
    <row r="2369" spans="1:30" x14ac:dyDescent="0.25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 1, 0)</f>
        <v>0</v>
      </c>
    </row>
    <row r="2370" spans="1:30" x14ac:dyDescent="0.25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 1, 0)</f>
        <v>0</v>
      </c>
    </row>
    <row r="2371" spans="1:30" x14ac:dyDescent="0.25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 1, 0)</f>
        <v>0</v>
      </c>
    </row>
    <row r="2372" spans="1:30" x14ac:dyDescent="0.25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 1, 0)</f>
        <v>0</v>
      </c>
    </row>
    <row r="2373" spans="1:30" x14ac:dyDescent="0.25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 1, 0)</f>
        <v>0</v>
      </c>
    </row>
    <row r="2374" spans="1:30" x14ac:dyDescent="0.25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 1, 0)</f>
        <v>0</v>
      </c>
    </row>
    <row r="2375" spans="1:30" x14ac:dyDescent="0.25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 1, 0)</f>
        <v>0</v>
      </c>
    </row>
    <row r="2376" spans="1:30" x14ac:dyDescent="0.25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 1, 0)</f>
        <v>0</v>
      </c>
    </row>
    <row r="2377" spans="1:30" x14ac:dyDescent="0.25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 1, 0)</f>
        <v>0</v>
      </c>
    </row>
    <row r="2378" spans="1:30" x14ac:dyDescent="0.25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 1, 0)</f>
        <v>0</v>
      </c>
    </row>
    <row r="2379" spans="1:30" x14ac:dyDescent="0.25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 1, 0)</f>
        <v>0</v>
      </c>
    </row>
    <row r="2380" spans="1:30" x14ac:dyDescent="0.25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 1, 0)</f>
        <v>0</v>
      </c>
    </row>
    <row r="2381" spans="1:30" x14ac:dyDescent="0.25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 1, 0)</f>
        <v>0</v>
      </c>
    </row>
    <row r="2382" spans="1:30" x14ac:dyDescent="0.25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 1, 0)</f>
        <v>0</v>
      </c>
    </row>
    <row r="2383" spans="1:30" x14ac:dyDescent="0.25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 1, 0)</f>
        <v>0</v>
      </c>
    </row>
    <row r="2384" spans="1:30" x14ac:dyDescent="0.25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 1, 0)</f>
        <v>0</v>
      </c>
    </row>
    <row r="2385" spans="1:30" x14ac:dyDescent="0.25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 1, 0)</f>
        <v>0</v>
      </c>
    </row>
    <row r="2386" spans="1:30" x14ac:dyDescent="0.25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 1, 0)</f>
        <v>0</v>
      </c>
    </row>
    <row r="2387" spans="1:30" x14ac:dyDescent="0.25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 1, 0)</f>
        <v>0</v>
      </c>
    </row>
    <row r="2388" spans="1:30" x14ac:dyDescent="0.25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 1, 0)</f>
        <v>0</v>
      </c>
    </row>
    <row r="2389" spans="1:30" x14ac:dyDescent="0.25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 1, 0)</f>
        <v>0</v>
      </c>
    </row>
    <row r="2390" spans="1:30" x14ac:dyDescent="0.25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 1, 0)</f>
        <v>0</v>
      </c>
    </row>
    <row r="2391" spans="1:30" x14ac:dyDescent="0.25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 1, 0)</f>
        <v>0</v>
      </c>
    </row>
    <row r="2392" spans="1:30" x14ac:dyDescent="0.25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 1, 0)</f>
        <v>0</v>
      </c>
    </row>
    <row r="2393" spans="1:30" x14ac:dyDescent="0.25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 1, 0)</f>
        <v>0</v>
      </c>
    </row>
    <row r="2394" spans="1:30" x14ac:dyDescent="0.25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 1, 0)</f>
        <v>0</v>
      </c>
    </row>
    <row r="2395" spans="1:30" x14ac:dyDescent="0.25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 1, 0)</f>
        <v>0</v>
      </c>
    </row>
    <row r="2396" spans="1:30" x14ac:dyDescent="0.25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 1, 0)</f>
        <v>0</v>
      </c>
    </row>
    <row r="2397" spans="1:30" x14ac:dyDescent="0.25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 1, 0)</f>
        <v>0</v>
      </c>
    </row>
    <row r="2398" spans="1:30" x14ac:dyDescent="0.25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 1, 0)</f>
        <v>0</v>
      </c>
    </row>
    <row r="2399" spans="1:30" x14ac:dyDescent="0.25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 1, 0)</f>
        <v>0</v>
      </c>
    </row>
    <row r="2400" spans="1:30" x14ac:dyDescent="0.25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 1, 0)</f>
        <v>0</v>
      </c>
    </row>
    <row r="2401" spans="1:30" x14ac:dyDescent="0.25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 1, 0)</f>
        <v>0</v>
      </c>
    </row>
    <row r="2402" spans="1:30" x14ac:dyDescent="0.25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 1, 0)</f>
        <v>0</v>
      </c>
    </row>
    <row r="2403" spans="1:30" x14ac:dyDescent="0.25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 1, 0)</f>
        <v>0</v>
      </c>
    </row>
    <row r="2404" spans="1:30" x14ac:dyDescent="0.25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 1, 0)</f>
        <v>0</v>
      </c>
    </row>
    <row r="2405" spans="1:30" x14ac:dyDescent="0.25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 1, 0)</f>
        <v>0</v>
      </c>
    </row>
    <row r="2406" spans="1:30" x14ac:dyDescent="0.25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 1, 0)</f>
        <v>0</v>
      </c>
    </row>
    <row r="2407" spans="1:30" x14ac:dyDescent="0.25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 1, 0)</f>
        <v>0</v>
      </c>
    </row>
    <row r="2408" spans="1:30" x14ac:dyDescent="0.25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 1, 0)</f>
        <v>0</v>
      </c>
    </row>
    <row r="2409" spans="1:30" x14ac:dyDescent="0.25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 1, 0)</f>
        <v>0</v>
      </c>
    </row>
    <row r="2410" spans="1:30" x14ac:dyDescent="0.25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 1, 0)</f>
        <v>0</v>
      </c>
    </row>
    <row r="2411" spans="1:30" x14ac:dyDescent="0.25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 1, 0)</f>
        <v>0</v>
      </c>
    </row>
    <row r="2412" spans="1:30" x14ac:dyDescent="0.25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 1, 0)</f>
        <v>0</v>
      </c>
    </row>
    <row r="2413" spans="1:30" x14ac:dyDescent="0.25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 1, 0)</f>
        <v>0</v>
      </c>
    </row>
    <row r="2414" spans="1:30" x14ac:dyDescent="0.25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 1, 0)</f>
        <v>0</v>
      </c>
    </row>
    <row r="2415" spans="1:30" x14ac:dyDescent="0.25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 1, 0)</f>
        <v>0</v>
      </c>
    </row>
    <row r="2416" spans="1:30" x14ac:dyDescent="0.25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 1, 0)</f>
        <v>0</v>
      </c>
    </row>
    <row r="2417" spans="1:30" x14ac:dyDescent="0.25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 1, 0)</f>
        <v>0</v>
      </c>
    </row>
    <row r="2418" spans="1:30" x14ac:dyDescent="0.25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 1, 0)</f>
        <v>0</v>
      </c>
    </row>
    <row r="2419" spans="1:30" x14ac:dyDescent="0.25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 1, 0)</f>
        <v>0</v>
      </c>
    </row>
    <row r="2420" spans="1:30" x14ac:dyDescent="0.25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 1, 0)</f>
        <v>0</v>
      </c>
    </row>
    <row r="2421" spans="1:30" x14ac:dyDescent="0.25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 1, 0)</f>
        <v>0</v>
      </c>
    </row>
    <row r="2422" spans="1:30" x14ac:dyDescent="0.25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 1, 0)</f>
        <v>0</v>
      </c>
    </row>
    <row r="2423" spans="1:30" x14ac:dyDescent="0.25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 1, 0)</f>
        <v>0</v>
      </c>
    </row>
    <row r="2424" spans="1:30" x14ac:dyDescent="0.25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 1, 0)</f>
        <v>0</v>
      </c>
    </row>
    <row r="2425" spans="1:30" x14ac:dyDescent="0.25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 1, 0)</f>
        <v>0</v>
      </c>
    </row>
    <row r="2426" spans="1:30" x14ac:dyDescent="0.25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 1, 0)</f>
        <v>0</v>
      </c>
    </row>
    <row r="2427" spans="1:30" x14ac:dyDescent="0.25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 1, 0)</f>
        <v>0</v>
      </c>
    </row>
    <row r="2428" spans="1:30" x14ac:dyDescent="0.25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 1, 0)</f>
        <v>0</v>
      </c>
    </row>
    <row r="2429" spans="1:30" x14ac:dyDescent="0.25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 1, 0)</f>
        <v>0</v>
      </c>
    </row>
    <row r="2430" spans="1:30" x14ac:dyDescent="0.25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 1, 0)</f>
        <v>0</v>
      </c>
    </row>
    <row r="2431" spans="1:30" x14ac:dyDescent="0.25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 1, 0)</f>
        <v>0</v>
      </c>
    </row>
    <row r="2432" spans="1:30" x14ac:dyDescent="0.25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 1, 0)</f>
        <v>0</v>
      </c>
    </row>
    <row r="2433" spans="1:30" x14ac:dyDescent="0.25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 1, 0)</f>
        <v>0</v>
      </c>
    </row>
    <row r="2434" spans="1:30" x14ac:dyDescent="0.25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 1, 0)</f>
        <v>0</v>
      </c>
    </row>
    <row r="2435" spans="1:30" x14ac:dyDescent="0.25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 1, 0)</f>
        <v>0</v>
      </c>
    </row>
    <row r="2436" spans="1:30" x14ac:dyDescent="0.25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 1, 0)</f>
        <v>0</v>
      </c>
    </row>
    <row r="2437" spans="1:30" x14ac:dyDescent="0.25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 1, 0)</f>
        <v>0</v>
      </c>
    </row>
    <row r="2438" spans="1:30" x14ac:dyDescent="0.25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 1, 0)</f>
        <v>0</v>
      </c>
    </row>
    <row r="2439" spans="1:30" x14ac:dyDescent="0.25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 1, 0)</f>
        <v>0</v>
      </c>
    </row>
    <row r="2440" spans="1:30" x14ac:dyDescent="0.25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 1, 0)</f>
        <v>0</v>
      </c>
    </row>
    <row r="2441" spans="1:30" x14ac:dyDescent="0.25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 1, 0)</f>
        <v>0</v>
      </c>
    </row>
    <row r="2442" spans="1:30" x14ac:dyDescent="0.25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 1, 0)</f>
        <v>0</v>
      </c>
    </row>
    <row r="2443" spans="1:30" x14ac:dyDescent="0.25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 1, 0)</f>
        <v>0</v>
      </c>
    </row>
    <row r="2444" spans="1:30" x14ac:dyDescent="0.25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 1, 0)</f>
        <v>0</v>
      </c>
    </row>
    <row r="2445" spans="1:30" x14ac:dyDescent="0.25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 1, 0)</f>
        <v>0</v>
      </c>
    </row>
    <row r="2446" spans="1:30" x14ac:dyDescent="0.25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 1, 0)</f>
        <v>1</v>
      </c>
    </row>
    <row r="2447" spans="1:30" x14ac:dyDescent="0.25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 1, 0)</f>
        <v>0</v>
      </c>
    </row>
    <row r="2448" spans="1:30" x14ac:dyDescent="0.25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 1, 0)</f>
        <v>0</v>
      </c>
    </row>
    <row r="2449" spans="1:30" x14ac:dyDescent="0.25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 1, 0)</f>
        <v>0</v>
      </c>
    </row>
    <row r="2450" spans="1:30" x14ac:dyDescent="0.25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 1, 0)</f>
        <v>0</v>
      </c>
    </row>
    <row r="2451" spans="1:30" x14ac:dyDescent="0.25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 1, 0)</f>
        <v>0</v>
      </c>
    </row>
    <row r="2452" spans="1:30" x14ac:dyDescent="0.25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 1, 0)</f>
        <v>0</v>
      </c>
    </row>
    <row r="2453" spans="1:30" x14ac:dyDescent="0.25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 1, 0)</f>
        <v>1</v>
      </c>
    </row>
    <row r="2454" spans="1:30" x14ac:dyDescent="0.25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 1, 0)</f>
        <v>0</v>
      </c>
    </row>
    <row r="2455" spans="1:30" x14ac:dyDescent="0.25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 1, 0)</f>
        <v>0</v>
      </c>
    </row>
    <row r="2456" spans="1:30" x14ac:dyDescent="0.25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 1, 0)</f>
        <v>0</v>
      </c>
    </row>
    <row r="2457" spans="1:30" x14ac:dyDescent="0.25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 1, 0)</f>
        <v>0</v>
      </c>
    </row>
    <row r="2458" spans="1:30" x14ac:dyDescent="0.25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 1, 0)</f>
        <v>0</v>
      </c>
    </row>
    <row r="2459" spans="1:30" x14ac:dyDescent="0.25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 1, 0)</f>
        <v>0</v>
      </c>
    </row>
    <row r="2460" spans="1:30" x14ac:dyDescent="0.25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 1, 0)</f>
        <v>0</v>
      </c>
    </row>
    <row r="2461" spans="1:30" x14ac:dyDescent="0.25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 1, 0)</f>
        <v>0</v>
      </c>
    </row>
    <row r="2462" spans="1:30" x14ac:dyDescent="0.25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 1, 0)</f>
        <v>0</v>
      </c>
    </row>
    <row r="2463" spans="1:30" x14ac:dyDescent="0.25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 1, 0)</f>
        <v>0</v>
      </c>
    </row>
    <row r="2464" spans="1:30" x14ac:dyDescent="0.25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 1, 0)</f>
        <v>0</v>
      </c>
    </row>
    <row r="2465" spans="1:30" x14ac:dyDescent="0.25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 1, 0)</f>
        <v>0</v>
      </c>
    </row>
    <row r="2466" spans="1:30" x14ac:dyDescent="0.25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 1, 0)</f>
        <v>0</v>
      </c>
    </row>
    <row r="2467" spans="1:30" x14ac:dyDescent="0.25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 1, 0)</f>
        <v>0</v>
      </c>
    </row>
    <row r="2468" spans="1:30" x14ac:dyDescent="0.25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 1, 0)</f>
        <v>0</v>
      </c>
    </row>
    <row r="2469" spans="1:30" x14ac:dyDescent="0.25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 1, 0)</f>
        <v>0</v>
      </c>
    </row>
    <row r="2470" spans="1:30" x14ac:dyDescent="0.25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 1, 0)</f>
        <v>0</v>
      </c>
    </row>
    <row r="2471" spans="1:30" x14ac:dyDescent="0.25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 1, 0)</f>
        <v>0</v>
      </c>
    </row>
    <row r="2472" spans="1:30" x14ac:dyDescent="0.25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 1, 0)</f>
        <v>0</v>
      </c>
    </row>
    <row r="2473" spans="1:30" x14ac:dyDescent="0.25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 1, 0)</f>
        <v>0</v>
      </c>
    </row>
    <row r="2474" spans="1:30" x14ac:dyDescent="0.25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 1, 0)</f>
        <v>0</v>
      </c>
    </row>
    <row r="2475" spans="1:30" x14ac:dyDescent="0.25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 1, 0)</f>
        <v>0</v>
      </c>
    </row>
    <row r="2476" spans="1:30" x14ac:dyDescent="0.25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 1, 0)</f>
        <v>0</v>
      </c>
    </row>
    <row r="2477" spans="1:30" x14ac:dyDescent="0.25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 1, 0)</f>
        <v>0</v>
      </c>
    </row>
    <row r="2478" spans="1:30" x14ac:dyDescent="0.25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 1, 0)</f>
        <v>0</v>
      </c>
    </row>
    <row r="2479" spans="1:30" x14ac:dyDescent="0.25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 1, 0)</f>
        <v>0</v>
      </c>
    </row>
    <row r="2480" spans="1:30" x14ac:dyDescent="0.25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 1, 0)</f>
        <v>0</v>
      </c>
    </row>
    <row r="2481" spans="1:30" x14ac:dyDescent="0.25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 1, 0)</f>
        <v>0</v>
      </c>
    </row>
    <row r="2482" spans="1:30" x14ac:dyDescent="0.25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 1, 0)</f>
        <v>0</v>
      </c>
    </row>
    <row r="2483" spans="1:30" x14ac:dyDescent="0.25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 1, 0)</f>
        <v>0</v>
      </c>
    </row>
    <row r="2484" spans="1:30" x14ac:dyDescent="0.25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 1, 0)</f>
        <v>0</v>
      </c>
    </row>
    <row r="2485" spans="1:30" x14ac:dyDescent="0.25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 1, 0)</f>
        <v>0</v>
      </c>
    </row>
    <row r="2486" spans="1:30" x14ac:dyDescent="0.25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 1, 0)</f>
        <v>0</v>
      </c>
    </row>
    <row r="2487" spans="1:30" x14ac:dyDescent="0.25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 1, 0)</f>
        <v>0</v>
      </c>
    </row>
    <row r="2488" spans="1:30" x14ac:dyDescent="0.25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 1, 0)</f>
        <v>0</v>
      </c>
    </row>
    <row r="2489" spans="1:30" x14ac:dyDescent="0.25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 1, 0)</f>
        <v>0</v>
      </c>
    </row>
    <row r="2490" spans="1:30" x14ac:dyDescent="0.25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 1, 0)</f>
        <v>0</v>
      </c>
    </row>
    <row r="2491" spans="1:30" x14ac:dyDescent="0.25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 1, 0)</f>
        <v>0</v>
      </c>
    </row>
    <row r="2492" spans="1:30" x14ac:dyDescent="0.25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 1, 0)</f>
        <v>0</v>
      </c>
    </row>
    <row r="2493" spans="1:30" x14ac:dyDescent="0.25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 1, 0)</f>
        <v>0</v>
      </c>
    </row>
    <row r="2494" spans="1:30" x14ac:dyDescent="0.25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 1, 0)</f>
        <v>0</v>
      </c>
    </row>
    <row r="2495" spans="1:30" x14ac:dyDescent="0.25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 1, 0)</f>
        <v>0</v>
      </c>
    </row>
    <row r="2496" spans="1:30" x14ac:dyDescent="0.25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 1, 0)</f>
        <v>0</v>
      </c>
    </row>
    <row r="2497" spans="1:30" x14ac:dyDescent="0.25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 1, 0)</f>
        <v>0</v>
      </c>
    </row>
    <row r="2498" spans="1:30" x14ac:dyDescent="0.25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 1, 0)</f>
        <v>0</v>
      </c>
    </row>
    <row r="2499" spans="1:30" x14ac:dyDescent="0.25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 1, 0)</f>
        <v>0</v>
      </c>
    </row>
    <row r="2500" spans="1:30" x14ac:dyDescent="0.25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 1, 0)</f>
        <v>0</v>
      </c>
    </row>
    <row r="2501" spans="1:30" x14ac:dyDescent="0.25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 1, 0)</f>
        <v>0</v>
      </c>
    </row>
    <row r="2502" spans="1:30" x14ac:dyDescent="0.25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 1, 0)</f>
        <v>0</v>
      </c>
    </row>
    <row r="2503" spans="1:30" x14ac:dyDescent="0.25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 1, 0)</f>
        <v>0</v>
      </c>
    </row>
    <row r="2504" spans="1:30" x14ac:dyDescent="0.25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 1, 0)</f>
        <v>0</v>
      </c>
    </row>
    <row r="2505" spans="1:30" x14ac:dyDescent="0.25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 1, 0)</f>
        <v>0</v>
      </c>
    </row>
    <row r="2506" spans="1:30" x14ac:dyDescent="0.25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 1, 0)</f>
        <v>0</v>
      </c>
    </row>
    <row r="2507" spans="1:30" x14ac:dyDescent="0.25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 1, 0)</f>
        <v>0</v>
      </c>
    </row>
    <row r="2508" spans="1:30" x14ac:dyDescent="0.25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 1, 0)</f>
        <v>0</v>
      </c>
    </row>
    <row r="2509" spans="1:30" x14ac:dyDescent="0.25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 1, 0)</f>
        <v>0</v>
      </c>
    </row>
    <row r="2510" spans="1:30" x14ac:dyDescent="0.25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 1, 0)</f>
        <v>0</v>
      </c>
    </row>
    <row r="2511" spans="1:30" x14ac:dyDescent="0.25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 1, 0)</f>
        <v>0</v>
      </c>
    </row>
    <row r="2512" spans="1:30" x14ac:dyDescent="0.25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 1, 0)</f>
        <v>0</v>
      </c>
    </row>
    <row r="2513" spans="1:30" x14ac:dyDescent="0.25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 1, 0)</f>
        <v>0</v>
      </c>
    </row>
    <row r="2514" spans="1:30" x14ac:dyDescent="0.25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 1, 0)</f>
        <v>0</v>
      </c>
    </row>
    <row r="2515" spans="1:30" x14ac:dyDescent="0.25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 1, 0)</f>
        <v>1</v>
      </c>
    </row>
    <row r="2516" spans="1:30" x14ac:dyDescent="0.25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 1, 0)</f>
        <v>0</v>
      </c>
    </row>
    <row r="2517" spans="1:30" x14ac:dyDescent="0.25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 1, 0)</f>
        <v>0</v>
      </c>
    </row>
    <row r="2518" spans="1:30" x14ac:dyDescent="0.25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 1, 0)</f>
        <v>0</v>
      </c>
    </row>
    <row r="2519" spans="1:30" x14ac:dyDescent="0.25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 1, 0)</f>
        <v>0</v>
      </c>
    </row>
    <row r="2520" spans="1:30" x14ac:dyDescent="0.25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 1, 0)</f>
        <v>0</v>
      </c>
    </row>
    <row r="2521" spans="1:30" x14ac:dyDescent="0.25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 1, 0)</f>
        <v>0</v>
      </c>
    </row>
    <row r="2522" spans="1:30" x14ac:dyDescent="0.25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 1, 0)</f>
        <v>0</v>
      </c>
    </row>
    <row r="2523" spans="1:30" x14ac:dyDescent="0.25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 1, 0)</f>
        <v>0</v>
      </c>
    </row>
    <row r="2524" spans="1:30" x14ac:dyDescent="0.25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 1, 0)</f>
        <v>0</v>
      </c>
    </row>
    <row r="2525" spans="1:30" x14ac:dyDescent="0.25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 1, 0)</f>
        <v>0</v>
      </c>
    </row>
    <row r="2526" spans="1:30" x14ac:dyDescent="0.25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 1, 0)</f>
        <v>0</v>
      </c>
    </row>
    <row r="2527" spans="1:30" x14ac:dyDescent="0.25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 1, 0)</f>
        <v>0</v>
      </c>
    </row>
    <row r="2528" spans="1:30" x14ac:dyDescent="0.25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 1, 0)</f>
        <v>0</v>
      </c>
    </row>
    <row r="2529" spans="1:30" x14ac:dyDescent="0.25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 1, 0)</f>
        <v>0</v>
      </c>
    </row>
    <row r="2530" spans="1:30" x14ac:dyDescent="0.25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 1, 0)</f>
        <v>0</v>
      </c>
    </row>
    <row r="2531" spans="1:30" x14ac:dyDescent="0.25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 1, 0)</f>
        <v>0</v>
      </c>
    </row>
    <row r="2532" spans="1:30" x14ac:dyDescent="0.25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 1, 0)</f>
        <v>0</v>
      </c>
    </row>
    <row r="2533" spans="1:30" x14ac:dyDescent="0.25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 1, 0)</f>
        <v>0</v>
      </c>
    </row>
    <row r="2534" spans="1:30" x14ac:dyDescent="0.25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 1, 0)</f>
        <v>0</v>
      </c>
    </row>
    <row r="2535" spans="1:30" x14ac:dyDescent="0.25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 1, 0)</f>
        <v>0</v>
      </c>
    </row>
    <row r="2536" spans="1:30" x14ac:dyDescent="0.25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 1, 0)</f>
        <v>0</v>
      </c>
    </row>
    <row r="2537" spans="1:30" x14ac:dyDescent="0.25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 1, 0)</f>
        <v>0</v>
      </c>
    </row>
    <row r="2538" spans="1:30" x14ac:dyDescent="0.25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 1, 0)</f>
        <v>0</v>
      </c>
    </row>
    <row r="2539" spans="1:30" x14ac:dyDescent="0.25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 1, 0)</f>
        <v>0</v>
      </c>
    </row>
    <row r="2540" spans="1:30" x14ac:dyDescent="0.25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 1, 0)</f>
        <v>0</v>
      </c>
    </row>
    <row r="2541" spans="1:30" x14ac:dyDescent="0.25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 1, 0)</f>
        <v>0</v>
      </c>
    </row>
    <row r="2542" spans="1:30" x14ac:dyDescent="0.25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 1, 0)</f>
        <v>0</v>
      </c>
    </row>
    <row r="2543" spans="1:30" x14ac:dyDescent="0.25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 1, 0)</f>
        <v>0</v>
      </c>
    </row>
    <row r="2544" spans="1:30" x14ac:dyDescent="0.25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 1, 0)</f>
        <v>0</v>
      </c>
    </row>
    <row r="2545" spans="1:30" x14ac:dyDescent="0.25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 1, 0)</f>
        <v>0</v>
      </c>
    </row>
    <row r="2546" spans="1:30" x14ac:dyDescent="0.25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 1, 0)</f>
        <v>0</v>
      </c>
    </row>
    <row r="2547" spans="1:30" x14ac:dyDescent="0.25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 1, 0)</f>
        <v>0</v>
      </c>
    </row>
    <row r="2548" spans="1:30" x14ac:dyDescent="0.25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 1, 0)</f>
        <v>0</v>
      </c>
    </row>
    <row r="2549" spans="1:30" x14ac:dyDescent="0.25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 1, 0)</f>
        <v>0</v>
      </c>
    </row>
    <row r="2550" spans="1:30" x14ac:dyDescent="0.25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 1, 0)</f>
        <v>0</v>
      </c>
    </row>
    <row r="2551" spans="1:30" x14ac:dyDescent="0.25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 1, 0)</f>
        <v>0</v>
      </c>
    </row>
    <row r="2552" spans="1:30" x14ac:dyDescent="0.25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 1, 0)</f>
        <v>0</v>
      </c>
    </row>
    <row r="2553" spans="1:30" x14ac:dyDescent="0.25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 1, 0)</f>
        <v>0</v>
      </c>
    </row>
    <row r="2554" spans="1:30" x14ac:dyDescent="0.25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 1, 0)</f>
        <v>0</v>
      </c>
    </row>
    <row r="2555" spans="1:30" x14ac:dyDescent="0.25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 1, 0)</f>
        <v>0</v>
      </c>
    </row>
    <row r="2556" spans="1:30" x14ac:dyDescent="0.25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 1, 0)</f>
        <v>0</v>
      </c>
    </row>
    <row r="2557" spans="1:30" x14ac:dyDescent="0.25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 1, 0)</f>
        <v>0</v>
      </c>
    </row>
    <row r="2558" spans="1:30" x14ac:dyDescent="0.25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 1, 0)</f>
        <v>0</v>
      </c>
    </row>
    <row r="2559" spans="1:30" x14ac:dyDescent="0.25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 1, 0)</f>
        <v>0</v>
      </c>
    </row>
    <row r="2560" spans="1:30" x14ac:dyDescent="0.25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 1, 0)</f>
        <v>0</v>
      </c>
    </row>
    <row r="2561" spans="1:30" x14ac:dyDescent="0.25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 1, 0)</f>
        <v>0</v>
      </c>
    </row>
    <row r="2562" spans="1:30" x14ac:dyDescent="0.25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 1, 0)</f>
        <v>0</v>
      </c>
    </row>
    <row r="2563" spans="1:30" x14ac:dyDescent="0.25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 1, 0)</f>
        <v>0</v>
      </c>
    </row>
    <row r="2564" spans="1:30" x14ac:dyDescent="0.25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 1, 0)</f>
        <v>0</v>
      </c>
    </row>
    <row r="2565" spans="1:30" x14ac:dyDescent="0.25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 1, 0)</f>
        <v>0</v>
      </c>
    </row>
    <row r="2566" spans="1:30" x14ac:dyDescent="0.25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 1, 0)</f>
        <v>0</v>
      </c>
    </row>
    <row r="2567" spans="1:30" x14ac:dyDescent="0.25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 1, 0)</f>
        <v>0</v>
      </c>
    </row>
    <row r="2568" spans="1:30" x14ac:dyDescent="0.25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 1, 0)</f>
        <v>0</v>
      </c>
    </row>
    <row r="2569" spans="1:30" x14ac:dyDescent="0.25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 1, 0)</f>
        <v>0</v>
      </c>
    </row>
    <row r="2570" spans="1:30" x14ac:dyDescent="0.25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 1, 0)</f>
        <v>0</v>
      </c>
    </row>
    <row r="2571" spans="1:30" x14ac:dyDescent="0.25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 1, 0)</f>
        <v>0</v>
      </c>
    </row>
    <row r="2572" spans="1:30" x14ac:dyDescent="0.25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 1, 0)</f>
        <v>0</v>
      </c>
    </row>
    <row r="2573" spans="1:30" x14ac:dyDescent="0.25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 1, 0)</f>
        <v>0</v>
      </c>
    </row>
    <row r="2574" spans="1:30" x14ac:dyDescent="0.25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 1, 0)</f>
        <v>0</v>
      </c>
    </row>
    <row r="2575" spans="1:30" x14ac:dyDescent="0.25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 1, 0)</f>
        <v>0</v>
      </c>
    </row>
    <row r="2576" spans="1:30" x14ac:dyDescent="0.25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 1, 0)</f>
        <v>0</v>
      </c>
    </row>
    <row r="2577" spans="1:30" x14ac:dyDescent="0.25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 1, 0)</f>
        <v>0</v>
      </c>
    </row>
    <row r="2578" spans="1:30" x14ac:dyDescent="0.25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 1, 0)</f>
        <v>0</v>
      </c>
    </row>
    <row r="2579" spans="1:30" x14ac:dyDescent="0.25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 1, 0)</f>
        <v>0</v>
      </c>
    </row>
    <row r="2580" spans="1:30" x14ac:dyDescent="0.25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 1, 0)</f>
        <v>0</v>
      </c>
    </row>
    <row r="2581" spans="1:30" x14ac:dyDescent="0.25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 1, 0)</f>
        <v>0</v>
      </c>
    </row>
    <row r="2582" spans="1:30" x14ac:dyDescent="0.25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 1, 0)</f>
        <v>0</v>
      </c>
    </row>
    <row r="2583" spans="1:30" x14ac:dyDescent="0.25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 1, 0)</f>
        <v>0</v>
      </c>
    </row>
    <row r="2584" spans="1:30" x14ac:dyDescent="0.25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 1, 0)</f>
        <v>0</v>
      </c>
    </row>
    <row r="2585" spans="1:30" x14ac:dyDescent="0.25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 1, 0)</f>
        <v>0</v>
      </c>
    </row>
    <row r="2586" spans="1:30" x14ac:dyDescent="0.25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 1, 0)</f>
        <v>0</v>
      </c>
    </row>
    <row r="2587" spans="1:30" x14ac:dyDescent="0.25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 1, 0)</f>
        <v>0</v>
      </c>
    </row>
    <row r="2588" spans="1:30" x14ac:dyDescent="0.25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 1, 0)</f>
        <v>0</v>
      </c>
    </row>
    <row r="2589" spans="1:30" x14ac:dyDescent="0.25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 1, 0)</f>
        <v>0</v>
      </c>
    </row>
    <row r="2590" spans="1:30" x14ac:dyDescent="0.25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 1, 0)</f>
        <v>0</v>
      </c>
    </row>
    <row r="2591" spans="1:30" x14ac:dyDescent="0.25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 1, 0)</f>
        <v>0</v>
      </c>
    </row>
    <row r="2592" spans="1:30" x14ac:dyDescent="0.25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 1, 0)</f>
        <v>0</v>
      </c>
    </row>
    <row r="2593" spans="1:30" x14ac:dyDescent="0.25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 1, 0)</f>
        <v>0</v>
      </c>
    </row>
    <row r="2594" spans="1:30" x14ac:dyDescent="0.25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 1, 0)</f>
        <v>0</v>
      </c>
    </row>
    <row r="2595" spans="1:30" x14ac:dyDescent="0.25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 1, 0)</f>
        <v>0</v>
      </c>
    </row>
    <row r="2596" spans="1:30" x14ac:dyDescent="0.25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 1, 0)</f>
        <v>0</v>
      </c>
    </row>
    <row r="2597" spans="1:30" x14ac:dyDescent="0.25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 1, 0)</f>
        <v>0</v>
      </c>
    </row>
    <row r="2598" spans="1:30" x14ac:dyDescent="0.25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 1, 0)</f>
        <v>0</v>
      </c>
    </row>
    <row r="2599" spans="1:30" x14ac:dyDescent="0.25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 1, 0)</f>
        <v>0</v>
      </c>
    </row>
    <row r="2600" spans="1:30" x14ac:dyDescent="0.25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 1, 0)</f>
        <v>0</v>
      </c>
    </row>
    <row r="2601" spans="1:30" x14ac:dyDescent="0.25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 1, 0)</f>
        <v>0</v>
      </c>
    </row>
    <row r="2602" spans="1:30" x14ac:dyDescent="0.25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 1, 0)</f>
        <v>0</v>
      </c>
    </row>
    <row r="2603" spans="1:30" x14ac:dyDescent="0.25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 1, 0)</f>
        <v>0</v>
      </c>
    </row>
    <row r="2604" spans="1:30" x14ac:dyDescent="0.25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 1, 0)</f>
        <v>0</v>
      </c>
    </row>
    <row r="2605" spans="1:30" x14ac:dyDescent="0.25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 1, 0)</f>
        <v>0</v>
      </c>
    </row>
    <row r="2606" spans="1:30" x14ac:dyDescent="0.25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 1, 0)</f>
        <v>0</v>
      </c>
    </row>
    <row r="2607" spans="1:30" x14ac:dyDescent="0.25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 1, 0)</f>
        <v>0</v>
      </c>
    </row>
    <row r="2608" spans="1:30" x14ac:dyDescent="0.25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 1, 0)</f>
        <v>0</v>
      </c>
    </row>
    <row r="2609" spans="1:30" x14ac:dyDescent="0.25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 1, 0)</f>
        <v>0</v>
      </c>
    </row>
    <row r="2610" spans="1:30" x14ac:dyDescent="0.25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 1, 0)</f>
        <v>0</v>
      </c>
    </row>
    <row r="2611" spans="1:30" x14ac:dyDescent="0.25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 1, 0)</f>
        <v>0</v>
      </c>
    </row>
    <row r="2612" spans="1:30" x14ac:dyDescent="0.25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 1, 0)</f>
        <v>0</v>
      </c>
    </row>
    <row r="2613" spans="1:30" x14ac:dyDescent="0.25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 1, 0)</f>
        <v>0</v>
      </c>
    </row>
    <row r="2614" spans="1:30" x14ac:dyDescent="0.25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 1, 0)</f>
        <v>0</v>
      </c>
    </row>
    <row r="2615" spans="1:30" x14ac:dyDescent="0.25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 1, 0)</f>
        <v>0</v>
      </c>
    </row>
    <row r="2616" spans="1:30" x14ac:dyDescent="0.25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 1, 0)</f>
        <v>0</v>
      </c>
    </row>
    <row r="2617" spans="1:30" x14ac:dyDescent="0.25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 1, 0)</f>
        <v>0</v>
      </c>
    </row>
    <row r="2618" spans="1:30" x14ac:dyDescent="0.25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 1, 0)</f>
        <v>0</v>
      </c>
    </row>
    <row r="2619" spans="1:30" x14ac:dyDescent="0.25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 1, 0)</f>
        <v>0</v>
      </c>
    </row>
    <row r="2620" spans="1:30" x14ac:dyDescent="0.25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 1, 0)</f>
        <v>0</v>
      </c>
    </row>
    <row r="2621" spans="1:30" x14ac:dyDescent="0.25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 1, 0)</f>
        <v>0</v>
      </c>
    </row>
    <row r="2622" spans="1:30" x14ac:dyDescent="0.25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 1, 0)</f>
        <v>0</v>
      </c>
    </row>
    <row r="2623" spans="1:30" x14ac:dyDescent="0.25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 1, 0)</f>
        <v>0</v>
      </c>
    </row>
    <row r="2624" spans="1:30" x14ac:dyDescent="0.25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 1, 0)</f>
        <v>0</v>
      </c>
    </row>
    <row r="2625" spans="1:30" x14ac:dyDescent="0.25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 1, 0)</f>
        <v>0</v>
      </c>
    </row>
    <row r="2626" spans="1:30" x14ac:dyDescent="0.25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 1, 0)</f>
        <v>0</v>
      </c>
    </row>
    <row r="2627" spans="1:30" x14ac:dyDescent="0.25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 1, 0)</f>
        <v>0</v>
      </c>
    </row>
    <row r="2628" spans="1:30" x14ac:dyDescent="0.25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 1, 0)</f>
        <v>0</v>
      </c>
    </row>
    <row r="2629" spans="1:30" x14ac:dyDescent="0.25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 1, 0)</f>
        <v>0</v>
      </c>
    </row>
    <row r="2630" spans="1:30" x14ac:dyDescent="0.25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 1, 0)</f>
        <v>0</v>
      </c>
    </row>
    <row r="2631" spans="1:30" x14ac:dyDescent="0.25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 1, 0)</f>
        <v>0</v>
      </c>
    </row>
    <row r="2632" spans="1:30" x14ac:dyDescent="0.25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 1, 0)</f>
        <v>0</v>
      </c>
    </row>
    <row r="2633" spans="1:30" x14ac:dyDescent="0.25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 1, 0)</f>
        <v>0</v>
      </c>
    </row>
    <row r="2634" spans="1:30" x14ac:dyDescent="0.25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 1, 0)</f>
        <v>0</v>
      </c>
    </row>
    <row r="2635" spans="1:30" x14ac:dyDescent="0.25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 1, 0)</f>
        <v>0</v>
      </c>
    </row>
    <row r="2636" spans="1:30" x14ac:dyDescent="0.25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 1, 0)</f>
        <v>0</v>
      </c>
    </row>
    <row r="2637" spans="1:30" x14ac:dyDescent="0.25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 1, 0)</f>
        <v>0</v>
      </c>
    </row>
    <row r="2638" spans="1:30" x14ac:dyDescent="0.25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 1, 0)</f>
        <v>0</v>
      </c>
    </row>
    <row r="2639" spans="1:30" x14ac:dyDescent="0.25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 1, 0)</f>
        <v>0</v>
      </c>
    </row>
    <row r="2640" spans="1:30" x14ac:dyDescent="0.25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 1, 0)</f>
        <v>0</v>
      </c>
    </row>
    <row r="2641" spans="1:30" x14ac:dyDescent="0.25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 1, 0)</f>
        <v>0</v>
      </c>
    </row>
    <row r="2642" spans="1:30" x14ac:dyDescent="0.25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 1, 0)</f>
        <v>0</v>
      </c>
    </row>
    <row r="2643" spans="1:30" x14ac:dyDescent="0.25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 1, 0)</f>
        <v>0</v>
      </c>
    </row>
    <row r="2644" spans="1:30" x14ac:dyDescent="0.25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 1, 0)</f>
        <v>0</v>
      </c>
    </row>
    <row r="2645" spans="1:30" x14ac:dyDescent="0.25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 1, 0)</f>
        <v>0</v>
      </c>
    </row>
    <row r="2646" spans="1:30" x14ac:dyDescent="0.25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 1, 0)</f>
        <v>0</v>
      </c>
    </row>
    <row r="2647" spans="1:30" x14ac:dyDescent="0.25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 1, 0)</f>
        <v>0</v>
      </c>
    </row>
    <row r="2648" spans="1:30" x14ac:dyDescent="0.25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 1, 0)</f>
        <v>0</v>
      </c>
    </row>
    <row r="2649" spans="1:30" x14ac:dyDescent="0.25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 1, 0)</f>
        <v>0</v>
      </c>
    </row>
    <row r="2650" spans="1:30" x14ac:dyDescent="0.25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 1, 0)</f>
        <v>0</v>
      </c>
    </row>
    <row r="2651" spans="1:30" x14ac:dyDescent="0.25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 1, 0)</f>
        <v>0</v>
      </c>
    </row>
    <row r="2652" spans="1:30" x14ac:dyDescent="0.25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 1, 0)</f>
        <v>0</v>
      </c>
    </row>
    <row r="2653" spans="1:30" x14ac:dyDescent="0.25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 1, 0)</f>
        <v>0</v>
      </c>
    </row>
    <row r="2654" spans="1:30" x14ac:dyDescent="0.25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 1, 0)</f>
        <v>0</v>
      </c>
    </row>
    <row r="2655" spans="1:30" x14ac:dyDescent="0.25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 1, 0)</f>
        <v>0</v>
      </c>
    </row>
    <row r="2656" spans="1:30" x14ac:dyDescent="0.25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 1, 0)</f>
        <v>0</v>
      </c>
    </row>
    <row r="2657" spans="1:30" x14ac:dyDescent="0.25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 1, 0)</f>
        <v>0</v>
      </c>
    </row>
    <row r="2658" spans="1:30" x14ac:dyDescent="0.25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 1, 0)</f>
        <v>0</v>
      </c>
    </row>
    <row r="2659" spans="1:30" x14ac:dyDescent="0.25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 1, 0)</f>
        <v>0</v>
      </c>
    </row>
    <row r="2660" spans="1:30" x14ac:dyDescent="0.25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 1, 0)</f>
        <v>0</v>
      </c>
    </row>
    <row r="2661" spans="1:30" x14ac:dyDescent="0.25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 1, 0)</f>
        <v>0</v>
      </c>
    </row>
    <row r="2662" spans="1:30" x14ac:dyDescent="0.25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 1, 0)</f>
        <v>0</v>
      </c>
    </row>
    <row r="2663" spans="1:30" x14ac:dyDescent="0.25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 1, 0)</f>
        <v>0</v>
      </c>
    </row>
    <row r="2664" spans="1:30" x14ac:dyDescent="0.25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 1, 0)</f>
        <v>0</v>
      </c>
    </row>
    <row r="2665" spans="1:30" x14ac:dyDescent="0.25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 1, 0)</f>
        <v>0</v>
      </c>
    </row>
    <row r="2666" spans="1:30" x14ac:dyDescent="0.25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 1, 0)</f>
        <v>0</v>
      </c>
    </row>
    <row r="2667" spans="1:30" x14ac:dyDescent="0.25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 1, 0)</f>
        <v>0</v>
      </c>
    </row>
    <row r="2668" spans="1:30" x14ac:dyDescent="0.25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 1, 0)</f>
        <v>0</v>
      </c>
    </row>
    <row r="2669" spans="1:30" x14ac:dyDescent="0.25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 1, 0)</f>
        <v>0</v>
      </c>
    </row>
    <row r="2670" spans="1:30" x14ac:dyDescent="0.25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 1, 0)</f>
        <v>0</v>
      </c>
    </row>
    <row r="2671" spans="1:30" x14ac:dyDescent="0.25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 1, 0)</f>
        <v>0</v>
      </c>
    </row>
    <row r="2672" spans="1:30" x14ac:dyDescent="0.25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 1, 0)</f>
        <v>0</v>
      </c>
    </row>
    <row r="2673" spans="1:30" x14ac:dyDescent="0.25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 1, 0)</f>
        <v>0</v>
      </c>
    </row>
    <row r="2674" spans="1:30" x14ac:dyDescent="0.25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 1, 0)</f>
        <v>0</v>
      </c>
    </row>
    <row r="2675" spans="1:30" x14ac:dyDescent="0.25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 1, 0)</f>
        <v>0</v>
      </c>
    </row>
    <row r="2676" spans="1:30" x14ac:dyDescent="0.25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 1, 0)</f>
        <v>0</v>
      </c>
    </row>
    <row r="2677" spans="1:30" x14ac:dyDescent="0.25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 1, 0)</f>
        <v>0</v>
      </c>
    </row>
    <row r="2678" spans="1:30" x14ac:dyDescent="0.25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 1, 0)</f>
        <v>0</v>
      </c>
    </row>
    <row r="2679" spans="1:30" x14ac:dyDescent="0.25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 1, 0)</f>
        <v>0</v>
      </c>
    </row>
    <row r="2680" spans="1:30" x14ac:dyDescent="0.25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 1, 0)</f>
        <v>0</v>
      </c>
    </row>
    <row r="2681" spans="1:30" x14ac:dyDescent="0.25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 1, 0)</f>
        <v>0</v>
      </c>
    </row>
    <row r="2682" spans="1:30" x14ac:dyDescent="0.25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 1, 0)</f>
        <v>0</v>
      </c>
    </row>
    <row r="2683" spans="1:30" x14ac:dyDescent="0.25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 1, 0)</f>
        <v>0</v>
      </c>
    </row>
    <row r="2684" spans="1:30" x14ac:dyDescent="0.25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 1, 0)</f>
        <v>0</v>
      </c>
    </row>
    <row r="2685" spans="1:30" x14ac:dyDescent="0.25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 1, 0)</f>
        <v>0</v>
      </c>
    </row>
    <row r="2686" spans="1:30" x14ac:dyDescent="0.25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 1, 0)</f>
        <v>0</v>
      </c>
    </row>
    <row r="2687" spans="1:30" x14ac:dyDescent="0.25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 1, 0)</f>
        <v>0</v>
      </c>
    </row>
    <row r="2688" spans="1:30" x14ac:dyDescent="0.25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 1, 0)</f>
        <v>0</v>
      </c>
    </row>
    <row r="2689" spans="1:30" x14ac:dyDescent="0.25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 1, 0)</f>
        <v>0</v>
      </c>
    </row>
    <row r="2690" spans="1:30" x14ac:dyDescent="0.25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 1, 0)</f>
        <v>0</v>
      </c>
    </row>
    <row r="2691" spans="1:30" x14ac:dyDescent="0.25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 1, 0)</f>
        <v>0</v>
      </c>
    </row>
    <row r="2692" spans="1:30" x14ac:dyDescent="0.25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 1, 0)</f>
        <v>0</v>
      </c>
    </row>
    <row r="2693" spans="1:30" x14ac:dyDescent="0.25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 1, 0)</f>
        <v>0</v>
      </c>
    </row>
    <row r="2694" spans="1:30" x14ac:dyDescent="0.25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 1, 0)</f>
        <v>0</v>
      </c>
    </row>
    <row r="2695" spans="1:30" x14ac:dyDescent="0.25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 1, 0)</f>
        <v>0</v>
      </c>
    </row>
    <row r="2696" spans="1:30" x14ac:dyDescent="0.25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 1, 0)</f>
        <v>0</v>
      </c>
    </row>
    <row r="2697" spans="1:30" x14ac:dyDescent="0.25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 1, 0)</f>
        <v>0</v>
      </c>
    </row>
    <row r="2698" spans="1:30" x14ac:dyDescent="0.25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 1, 0)</f>
        <v>0</v>
      </c>
    </row>
    <row r="2699" spans="1:30" x14ac:dyDescent="0.25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 1, 0)</f>
        <v>0</v>
      </c>
    </row>
    <row r="2700" spans="1:30" x14ac:dyDescent="0.25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 1, 0)</f>
        <v>0</v>
      </c>
    </row>
    <row r="2701" spans="1:30" x14ac:dyDescent="0.25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 1, 0)</f>
        <v>0</v>
      </c>
    </row>
    <row r="2702" spans="1:30" x14ac:dyDescent="0.25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 1, 0)</f>
        <v>0</v>
      </c>
    </row>
    <row r="2703" spans="1:30" x14ac:dyDescent="0.25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 1, 0)</f>
        <v>0</v>
      </c>
    </row>
    <row r="2704" spans="1:30" x14ac:dyDescent="0.25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 1, 0)</f>
        <v>0</v>
      </c>
    </row>
    <row r="2705" spans="1:30" x14ac:dyDescent="0.25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 1, 0)</f>
        <v>0</v>
      </c>
    </row>
    <row r="2706" spans="1:30" x14ac:dyDescent="0.25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 1, 0)</f>
        <v>0</v>
      </c>
    </row>
    <row r="2707" spans="1:30" x14ac:dyDescent="0.25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 1, 0)</f>
        <v>0</v>
      </c>
    </row>
    <row r="2708" spans="1:30" x14ac:dyDescent="0.25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 1, 0)</f>
        <v>0</v>
      </c>
    </row>
    <row r="2709" spans="1:30" x14ac:dyDescent="0.25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 1, 0)</f>
        <v>0</v>
      </c>
    </row>
    <row r="2710" spans="1:30" x14ac:dyDescent="0.25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 1, 0)</f>
        <v>0</v>
      </c>
    </row>
    <row r="2711" spans="1:30" x14ac:dyDescent="0.25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 1, 0)</f>
        <v>0</v>
      </c>
    </row>
    <row r="2712" spans="1:30" x14ac:dyDescent="0.25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 1, 0)</f>
        <v>0</v>
      </c>
    </row>
    <row r="2713" spans="1:30" x14ac:dyDescent="0.25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 1, 0)</f>
        <v>0</v>
      </c>
    </row>
    <row r="2714" spans="1:30" x14ac:dyDescent="0.25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 1, 0)</f>
        <v>0</v>
      </c>
    </row>
    <row r="2715" spans="1:30" x14ac:dyDescent="0.25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 1, 0)</f>
        <v>0</v>
      </c>
    </row>
    <row r="2716" spans="1:30" x14ac:dyDescent="0.25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 1, 0)</f>
        <v>0</v>
      </c>
    </row>
    <row r="2717" spans="1:30" x14ac:dyDescent="0.25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 1, 0)</f>
        <v>0</v>
      </c>
    </row>
    <row r="2718" spans="1:30" x14ac:dyDescent="0.25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 1, 0)</f>
        <v>0</v>
      </c>
    </row>
    <row r="2719" spans="1:30" x14ac:dyDescent="0.25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 1, 0)</f>
        <v>0</v>
      </c>
    </row>
    <row r="2720" spans="1:30" x14ac:dyDescent="0.25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 1, 0)</f>
        <v>0</v>
      </c>
    </row>
    <row r="2721" spans="1:30" x14ac:dyDescent="0.25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 1, 0)</f>
        <v>0</v>
      </c>
    </row>
    <row r="2722" spans="1:30" x14ac:dyDescent="0.25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 1, 0)</f>
        <v>0</v>
      </c>
    </row>
    <row r="2723" spans="1:30" x14ac:dyDescent="0.25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 1, 0)</f>
        <v>0</v>
      </c>
    </row>
    <row r="2724" spans="1:30" x14ac:dyDescent="0.25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 1, 0)</f>
        <v>0</v>
      </c>
    </row>
    <row r="2725" spans="1:30" x14ac:dyDescent="0.25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 1, 0)</f>
        <v>0</v>
      </c>
    </row>
    <row r="2726" spans="1:30" x14ac:dyDescent="0.25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 1, 0)</f>
        <v>0</v>
      </c>
    </row>
    <row r="2727" spans="1:30" x14ac:dyDescent="0.25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 1, 0)</f>
        <v>0</v>
      </c>
    </row>
    <row r="2728" spans="1:30" x14ac:dyDescent="0.25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 1, 0)</f>
        <v>0</v>
      </c>
    </row>
    <row r="2729" spans="1:30" x14ac:dyDescent="0.25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 1, 0)</f>
        <v>0</v>
      </c>
    </row>
    <row r="2730" spans="1:30" x14ac:dyDescent="0.25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 1, 0)</f>
        <v>0</v>
      </c>
    </row>
    <row r="2731" spans="1:30" x14ac:dyDescent="0.25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 1, 0)</f>
        <v>0</v>
      </c>
    </row>
    <row r="2732" spans="1:30" x14ac:dyDescent="0.25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 1, 0)</f>
        <v>0</v>
      </c>
    </row>
    <row r="2733" spans="1:30" x14ac:dyDescent="0.25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 1, 0)</f>
        <v>0</v>
      </c>
    </row>
    <row r="2734" spans="1:30" x14ac:dyDescent="0.25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 1, 0)</f>
        <v>0</v>
      </c>
    </row>
    <row r="2735" spans="1:30" x14ac:dyDescent="0.25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 1, 0)</f>
        <v>0</v>
      </c>
    </row>
    <row r="2736" spans="1:30" x14ac:dyDescent="0.25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 1, 0)</f>
        <v>0</v>
      </c>
    </row>
    <row r="2737" spans="1:30" x14ac:dyDescent="0.25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 1, 0)</f>
        <v>0</v>
      </c>
    </row>
    <row r="2738" spans="1:30" x14ac:dyDescent="0.25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 1, 0)</f>
        <v>0</v>
      </c>
    </row>
    <row r="2739" spans="1:30" x14ac:dyDescent="0.25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 1, 0)</f>
        <v>0</v>
      </c>
    </row>
    <row r="2740" spans="1:30" x14ac:dyDescent="0.25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 1, 0)</f>
        <v>0</v>
      </c>
    </row>
    <row r="2741" spans="1:30" x14ac:dyDescent="0.25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 1, 0)</f>
        <v>0</v>
      </c>
    </row>
    <row r="2742" spans="1:30" x14ac:dyDescent="0.25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 1, 0)</f>
        <v>0</v>
      </c>
    </row>
    <row r="2743" spans="1:30" x14ac:dyDescent="0.25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 1, 0)</f>
        <v>0</v>
      </c>
    </row>
    <row r="2744" spans="1:30" x14ac:dyDescent="0.25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 1, 0)</f>
        <v>0</v>
      </c>
    </row>
    <row r="2745" spans="1:30" x14ac:dyDescent="0.25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 1, 0)</f>
        <v>0</v>
      </c>
    </row>
    <row r="2746" spans="1:30" x14ac:dyDescent="0.25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 1, 0)</f>
        <v>0</v>
      </c>
    </row>
    <row r="2747" spans="1:30" x14ac:dyDescent="0.25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 1, 0)</f>
        <v>0</v>
      </c>
    </row>
    <row r="2748" spans="1:30" x14ac:dyDescent="0.25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 1, 0)</f>
        <v>0</v>
      </c>
    </row>
    <row r="2749" spans="1:30" x14ac:dyDescent="0.25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 1, 0)</f>
        <v>0</v>
      </c>
    </row>
    <row r="2750" spans="1:30" x14ac:dyDescent="0.25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 1, 0)</f>
        <v>0</v>
      </c>
    </row>
    <row r="2751" spans="1:30" x14ac:dyDescent="0.25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 1, 0)</f>
        <v>0</v>
      </c>
    </row>
    <row r="2752" spans="1:30" x14ac:dyDescent="0.25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 1, 0)</f>
        <v>0</v>
      </c>
    </row>
    <row r="2753" spans="1:30" x14ac:dyDescent="0.25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 1, 0)</f>
        <v>0</v>
      </c>
    </row>
    <row r="2754" spans="1:30" x14ac:dyDescent="0.25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 1, 0)</f>
        <v>0</v>
      </c>
    </row>
    <row r="2755" spans="1:30" x14ac:dyDescent="0.25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 1, 0)</f>
        <v>0</v>
      </c>
    </row>
    <row r="2756" spans="1:30" x14ac:dyDescent="0.25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 1, 0)</f>
        <v>0</v>
      </c>
    </row>
    <row r="2757" spans="1:30" x14ac:dyDescent="0.25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 1, 0)</f>
        <v>0</v>
      </c>
    </row>
    <row r="2758" spans="1:30" x14ac:dyDescent="0.25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 1, 0)</f>
        <v>0</v>
      </c>
    </row>
    <row r="2759" spans="1:30" x14ac:dyDescent="0.25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 1, 0)</f>
        <v>0</v>
      </c>
    </row>
    <row r="2760" spans="1:30" x14ac:dyDescent="0.25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 1, 0)</f>
        <v>0</v>
      </c>
    </row>
    <row r="2761" spans="1:30" x14ac:dyDescent="0.25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 1, 0)</f>
        <v>0</v>
      </c>
    </row>
    <row r="2762" spans="1:30" x14ac:dyDescent="0.25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 1, 0)</f>
        <v>0</v>
      </c>
    </row>
    <row r="2763" spans="1:30" x14ac:dyDescent="0.25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 1, 0)</f>
        <v>0</v>
      </c>
    </row>
    <row r="2764" spans="1:30" x14ac:dyDescent="0.25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 1, 0)</f>
        <v>0</v>
      </c>
    </row>
    <row r="2765" spans="1:30" x14ac:dyDescent="0.25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 1, 0)</f>
        <v>0</v>
      </c>
    </row>
    <row r="2766" spans="1:30" x14ac:dyDescent="0.25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 1, 0)</f>
        <v>0</v>
      </c>
    </row>
    <row r="2767" spans="1:30" x14ac:dyDescent="0.25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 1, 0)</f>
        <v>0</v>
      </c>
    </row>
    <row r="2768" spans="1:30" x14ac:dyDescent="0.25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 1, 0)</f>
        <v>0</v>
      </c>
    </row>
    <row r="2769" spans="1:30" x14ac:dyDescent="0.25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 1, 0)</f>
        <v>0</v>
      </c>
    </row>
    <row r="2770" spans="1:30" x14ac:dyDescent="0.25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 1, 0)</f>
        <v>0</v>
      </c>
    </row>
    <row r="2771" spans="1:30" x14ac:dyDescent="0.25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 1, 0)</f>
        <v>0</v>
      </c>
    </row>
    <row r="2772" spans="1:30" x14ac:dyDescent="0.25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 1, 0)</f>
        <v>0</v>
      </c>
    </row>
    <row r="2773" spans="1:30" x14ac:dyDescent="0.25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 1, 0)</f>
        <v>0</v>
      </c>
    </row>
    <row r="2774" spans="1:30" x14ac:dyDescent="0.25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 1, 0)</f>
        <v>0</v>
      </c>
    </row>
    <row r="2775" spans="1:30" x14ac:dyDescent="0.25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 1, 0)</f>
        <v>0</v>
      </c>
    </row>
    <row r="2776" spans="1:30" x14ac:dyDescent="0.25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 1, 0)</f>
        <v>0</v>
      </c>
    </row>
    <row r="2777" spans="1:30" x14ac:dyDescent="0.25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 1, 0)</f>
        <v>0</v>
      </c>
    </row>
    <row r="2778" spans="1:30" x14ac:dyDescent="0.25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 1, 0)</f>
        <v>0</v>
      </c>
    </row>
    <row r="2779" spans="1:30" x14ac:dyDescent="0.25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 1, 0)</f>
        <v>0</v>
      </c>
    </row>
    <row r="2780" spans="1:30" x14ac:dyDescent="0.25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 1, 0)</f>
        <v>0</v>
      </c>
    </row>
    <row r="2781" spans="1:30" x14ac:dyDescent="0.25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 1, 0)</f>
        <v>0</v>
      </c>
    </row>
    <row r="2782" spans="1:30" x14ac:dyDescent="0.25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 1, 0)</f>
        <v>0</v>
      </c>
    </row>
    <row r="2783" spans="1:30" x14ac:dyDescent="0.25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 1, 0)</f>
        <v>0</v>
      </c>
    </row>
    <row r="2784" spans="1:30" x14ac:dyDescent="0.25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 1, 0)</f>
        <v>0</v>
      </c>
    </row>
    <row r="2785" spans="1:30" x14ac:dyDescent="0.25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 1, 0)</f>
        <v>0</v>
      </c>
    </row>
    <row r="2786" spans="1:30" x14ac:dyDescent="0.25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 1, 0)</f>
        <v>0</v>
      </c>
    </row>
    <row r="2787" spans="1:30" x14ac:dyDescent="0.25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 1, 0)</f>
        <v>0</v>
      </c>
    </row>
    <row r="2788" spans="1:30" x14ac:dyDescent="0.25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 1, 0)</f>
        <v>0</v>
      </c>
    </row>
    <row r="2789" spans="1:30" x14ac:dyDescent="0.25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 1, 0)</f>
        <v>0</v>
      </c>
    </row>
    <row r="2790" spans="1:30" x14ac:dyDescent="0.25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 1, 0)</f>
        <v>0</v>
      </c>
    </row>
    <row r="2791" spans="1:30" x14ac:dyDescent="0.25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 1, 0)</f>
        <v>0</v>
      </c>
    </row>
    <row r="2792" spans="1:30" x14ac:dyDescent="0.25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 1, 0)</f>
        <v>0</v>
      </c>
    </row>
    <row r="2793" spans="1:30" x14ac:dyDescent="0.25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 1, 0)</f>
        <v>0</v>
      </c>
    </row>
    <row r="2794" spans="1:30" x14ac:dyDescent="0.25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 1, 0)</f>
        <v>0</v>
      </c>
    </row>
    <row r="2795" spans="1:30" x14ac:dyDescent="0.25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 1, 0)</f>
        <v>0</v>
      </c>
    </row>
    <row r="2796" spans="1:30" x14ac:dyDescent="0.25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 1, 0)</f>
        <v>0</v>
      </c>
    </row>
    <row r="2797" spans="1:30" x14ac:dyDescent="0.25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 1, 0)</f>
        <v>0</v>
      </c>
    </row>
    <row r="2798" spans="1:30" x14ac:dyDescent="0.25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 1, 0)</f>
        <v>0</v>
      </c>
    </row>
    <row r="2799" spans="1:30" x14ac:dyDescent="0.25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 1, 0)</f>
        <v>0</v>
      </c>
    </row>
    <row r="2800" spans="1:30" x14ac:dyDescent="0.25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 1, 0)</f>
        <v>0</v>
      </c>
    </row>
    <row r="2801" spans="1:30" x14ac:dyDescent="0.25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 1, 0)</f>
        <v>0</v>
      </c>
    </row>
    <row r="2802" spans="1:30" x14ac:dyDescent="0.25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 1, 0)</f>
        <v>0</v>
      </c>
    </row>
    <row r="2803" spans="1:30" x14ac:dyDescent="0.25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 1, 0)</f>
        <v>0</v>
      </c>
    </row>
    <row r="2804" spans="1:30" x14ac:dyDescent="0.25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 1, 0)</f>
        <v>0</v>
      </c>
    </row>
    <row r="2805" spans="1:30" x14ac:dyDescent="0.25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 1, 0)</f>
        <v>0</v>
      </c>
    </row>
    <row r="2806" spans="1:30" x14ac:dyDescent="0.25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 1, 0)</f>
        <v>0</v>
      </c>
    </row>
    <row r="2807" spans="1:30" x14ac:dyDescent="0.25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 1, 0)</f>
        <v>0</v>
      </c>
    </row>
    <row r="2808" spans="1:30" x14ac:dyDescent="0.25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 1, 0)</f>
        <v>0</v>
      </c>
    </row>
    <row r="2809" spans="1:30" x14ac:dyDescent="0.25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 1, 0)</f>
        <v>0</v>
      </c>
    </row>
    <row r="2810" spans="1:30" x14ac:dyDescent="0.25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 1, 0)</f>
        <v>0</v>
      </c>
    </row>
    <row r="2811" spans="1:30" x14ac:dyDescent="0.25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 1, 0)</f>
        <v>0</v>
      </c>
    </row>
    <row r="2812" spans="1:30" x14ac:dyDescent="0.25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 1, 0)</f>
        <v>0</v>
      </c>
    </row>
    <row r="2813" spans="1:30" x14ac:dyDescent="0.25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 1, 0)</f>
        <v>0</v>
      </c>
    </row>
    <row r="2814" spans="1:30" x14ac:dyDescent="0.25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 1, 0)</f>
        <v>0</v>
      </c>
    </row>
    <row r="2815" spans="1:30" x14ac:dyDescent="0.25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 1, 0)</f>
        <v>0</v>
      </c>
    </row>
    <row r="2816" spans="1:30" x14ac:dyDescent="0.25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 1, 0)</f>
        <v>0</v>
      </c>
    </row>
    <row r="2817" spans="1:30" x14ac:dyDescent="0.25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 1, 0)</f>
        <v>0</v>
      </c>
    </row>
    <row r="2818" spans="1:30" x14ac:dyDescent="0.25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 1, 0)</f>
        <v>0</v>
      </c>
    </row>
    <row r="2819" spans="1:30" x14ac:dyDescent="0.25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 1, 0)</f>
        <v>0</v>
      </c>
    </row>
    <row r="2820" spans="1:30" x14ac:dyDescent="0.25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 1, 0)</f>
        <v>0</v>
      </c>
    </row>
    <row r="2821" spans="1:30" x14ac:dyDescent="0.25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 1, 0)</f>
        <v>0</v>
      </c>
    </row>
    <row r="2822" spans="1:30" x14ac:dyDescent="0.25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 1, 0)</f>
        <v>0</v>
      </c>
    </row>
    <row r="2823" spans="1:30" x14ac:dyDescent="0.25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 1, 0)</f>
        <v>0</v>
      </c>
    </row>
    <row r="2824" spans="1:30" x14ac:dyDescent="0.25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 1, 0)</f>
        <v>0</v>
      </c>
    </row>
    <row r="2825" spans="1:30" x14ac:dyDescent="0.25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 1, 0)</f>
        <v>0</v>
      </c>
    </row>
    <row r="2826" spans="1:30" x14ac:dyDescent="0.25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 1, 0)</f>
        <v>0</v>
      </c>
    </row>
    <row r="2827" spans="1:30" x14ac:dyDescent="0.25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 1, 0)</f>
        <v>0</v>
      </c>
    </row>
    <row r="2828" spans="1:30" x14ac:dyDescent="0.25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 1, 0)</f>
        <v>0</v>
      </c>
    </row>
    <row r="2829" spans="1:30" x14ac:dyDescent="0.25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 1, 0)</f>
        <v>0</v>
      </c>
    </row>
    <row r="2830" spans="1:30" x14ac:dyDescent="0.25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 1, 0)</f>
        <v>0</v>
      </c>
    </row>
    <row r="2831" spans="1:30" x14ac:dyDescent="0.25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 1, 0)</f>
        <v>0</v>
      </c>
    </row>
    <row r="2832" spans="1:30" x14ac:dyDescent="0.25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 1, 0)</f>
        <v>0</v>
      </c>
    </row>
    <row r="2833" spans="1:30" x14ac:dyDescent="0.25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 1, 0)</f>
        <v>0</v>
      </c>
    </row>
    <row r="2834" spans="1:30" x14ac:dyDescent="0.25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 1, 0)</f>
        <v>0</v>
      </c>
    </row>
    <row r="2835" spans="1:30" x14ac:dyDescent="0.25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 1, 0)</f>
        <v>0</v>
      </c>
    </row>
    <row r="2836" spans="1:30" x14ac:dyDescent="0.25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 1, 0)</f>
        <v>0</v>
      </c>
    </row>
    <row r="2837" spans="1:30" x14ac:dyDescent="0.25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 1, 0)</f>
        <v>0</v>
      </c>
    </row>
    <row r="2838" spans="1:30" x14ac:dyDescent="0.25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 1, 0)</f>
        <v>0</v>
      </c>
    </row>
    <row r="2839" spans="1:30" x14ac:dyDescent="0.25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 1, 0)</f>
        <v>0</v>
      </c>
    </row>
    <row r="2840" spans="1:30" x14ac:dyDescent="0.25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 1, 0)</f>
        <v>0</v>
      </c>
    </row>
    <row r="2841" spans="1:30" x14ac:dyDescent="0.25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 1, 0)</f>
        <v>0</v>
      </c>
    </row>
    <row r="2842" spans="1:30" x14ac:dyDescent="0.25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 1, 0)</f>
        <v>0</v>
      </c>
    </row>
    <row r="2843" spans="1:30" x14ac:dyDescent="0.25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 1, 0)</f>
        <v>0</v>
      </c>
    </row>
    <row r="2844" spans="1:30" x14ac:dyDescent="0.25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 1, 0)</f>
        <v>0</v>
      </c>
    </row>
    <row r="2845" spans="1:30" x14ac:dyDescent="0.25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 1, 0)</f>
        <v>0</v>
      </c>
    </row>
    <row r="2846" spans="1:30" x14ac:dyDescent="0.25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 1, 0)</f>
        <v>0</v>
      </c>
    </row>
    <row r="2847" spans="1:30" x14ac:dyDescent="0.25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 1, 0)</f>
        <v>0</v>
      </c>
    </row>
    <row r="2848" spans="1:30" x14ac:dyDescent="0.25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 1, 0)</f>
        <v>0</v>
      </c>
    </row>
    <row r="2849" spans="1:30" x14ac:dyDescent="0.25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 1, 0)</f>
        <v>0</v>
      </c>
    </row>
    <row r="2850" spans="1:30" x14ac:dyDescent="0.25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 1, 0)</f>
        <v>0</v>
      </c>
    </row>
    <row r="2851" spans="1:30" x14ac:dyDescent="0.25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 1, 0)</f>
        <v>0</v>
      </c>
    </row>
    <row r="2852" spans="1:30" x14ac:dyDescent="0.25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 1, 0)</f>
        <v>0</v>
      </c>
    </row>
    <row r="2853" spans="1:30" x14ac:dyDescent="0.25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 1, 0)</f>
        <v>0</v>
      </c>
    </row>
    <row r="2854" spans="1:30" x14ac:dyDescent="0.25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 1, 0)</f>
        <v>0</v>
      </c>
    </row>
    <row r="2855" spans="1:30" x14ac:dyDescent="0.25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 1, 0)</f>
        <v>0</v>
      </c>
    </row>
    <row r="2856" spans="1:30" x14ac:dyDescent="0.25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 1, 0)</f>
        <v>0</v>
      </c>
    </row>
    <row r="2857" spans="1:30" x14ac:dyDescent="0.25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 1, 0)</f>
        <v>0</v>
      </c>
    </row>
    <row r="2858" spans="1:30" x14ac:dyDescent="0.25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 1, 0)</f>
        <v>0</v>
      </c>
    </row>
    <row r="2859" spans="1:30" x14ac:dyDescent="0.25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 1, 0)</f>
        <v>0</v>
      </c>
    </row>
    <row r="2860" spans="1:30" x14ac:dyDescent="0.25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 1, 0)</f>
        <v>0</v>
      </c>
    </row>
    <row r="2861" spans="1:30" x14ac:dyDescent="0.25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 1, 0)</f>
        <v>0</v>
      </c>
    </row>
    <row r="2862" spans="1:30" x14ac:dyDescent="0.25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 1, 0)</f>
        <v>0</v>
      </c>
    </row>
    <row r="2863" spans="1:30" x14ac:dyDescent="0.25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 1, 0)</f>
        <v>0</v>
      </c>
    </row>
    <row r="2864" spans="1:30" x14ac:dyDescent="0.25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 1, 0)</f>
        <v>0</v>
      </c>
    </row>
    <row r="2865" spans="1:30" x14ac:dyDescent="0.25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 1, 0)</f>
        <v>0</v>
      </c>
    </row>
    <row r="2866" spans="1:30" x14ac:dyDescent="0.25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 1, 0)</f>
        <v>0</v>
      </c>
    </row>
    <row r="2867" spans="1:30" x14ac:dyDescent="0.25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 1, 0)</f>
        <v>0</v>
      </c>
    </row>
    <row r="2868" spans="1:30" x14ac:dyDescent="0.25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 1, 0)</f>
        <v>0</v>
      </c>
    </row>
    <row r="2869" spans="1:30" x14ac:dyDescent="0.25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 1, 0)</f>
        <v>0</v>
      </c>
    </row>
    <row r="2870" spans="1:30" x14ac:dyDescent="0.25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 1, 0)</f>
        <v>0</v>
      </c>
    </row>
    <row r="2871" spans="1:30" x14ac:dyDescent="0.25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 1, 0)</f>
        <v>0</v>
      </c>
    </row>
    <row r="2872" spans="1:30" x14ac:dyDescent="0.25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 1, 0)</f>
        <v>0</v>
      </c>
    </row>
    <row r="2873" spans="1:30" x14ac:dyDescent="0.25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 1, 0)</f>
        <v>0</v>
      </c>
    </row>
    <row r="2874" spans="1:30" x14ac:dyDescent="0.25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 1, 0)</f>
        <v>0</v>
      </c>
    </row>
    <row r="2875" spans="1:30" x14ac:dyDescent="0.25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 1, 0)</f>
        <v>0</v>
      </c>
    </row>
    <row r="2876" spans="1:30" x14ac:dyDescent="0.25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 1, 0)</f>
        <v>0</v>
      </c>
    </row>
    <row r="2877" spans="1:30" x14ac:dyDescent="0.25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 1, 0)</f>
        <v>0</v>
      </c>
    </row>
    <row r="2878" spans="1:30" x14ac:dyDescent="0.25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 1, 0)</f>
        <v>0</v>
      </c>
    </row>
    <row r="2879" spans="1:30" x14ac:dyDescent="0.25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 1, 0)</f>
        <v>0</v>
      </c>
    </row>
    <row r="2880" spans="1:30" x14ac:dyDescent="0.25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 1, 0)</f>
        <v>0</v>
      </c>
    </row>
    <row r="2881" spans="1:30" x14ac:dyDescent="0.25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 1, 0)</f>
        <v>0</v>
      </c>
    </row>
    <row r="2882" spans="1:30" x14ac:dyDescent="0.25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 1, 0)</f>
        <v>0</v>
      </c>
    </row>
    <row r="2883" spans="1:30" x14ac:dyDescent="0.25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 1, 0)</f>
        <v>0</v>
      </c>
    </row>
    <row r="2884" spans="1:30" x14ac:dyDescent="0.25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 1, 0)</f>
        <v>0</v>
      </c>
    </row>
    <row r="2885" spans="1:30" x14ac:dyDescent="0.25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 1, 0)</f>
        <v>0</v>
      </c>
    </row>
    <row r="2886" spans="1:30" x14ac:dyDescent="0.25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 1, 0)</f>
        <v>0</v>
      </c>
    </row>
    <row r="2887" spans="1:30" x14ac:dyDescent="0.25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 1, 0)</f>
        <v>0</v>
      </c>
    </row>
    <row r="2888" spans="1:30" x14ac:dyDescent="0.25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 1, 0)</f>
        <v>0</v>
      </c>
    </row>
    <row r="2889" spans="1:30" x14ac:dyDescent="0.25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 1, 0)</f>
        <v>0</v>
      </c>
    </row>
    <row r="2890" spans="1:30" x14ac:dyDescent="0.25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 1, 0)</f>
        <v>0</v>
      </c>
    </row>
    <row r="2891" spans="1:30" x14ac:dyDescent="0.25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 1, 0)</f>
        <v>0</v>
      </c>
    </row>
    <row r="2892" spans="1:30" x14ac:dyDescent="0.25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 1, 0)</f>
        <v>0</v>
      </c>
    </row>
    <row r="2893" spans="1:30" x14ac:dyDescent="0.25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 1, 0)</f>
        <v>0</v>
      </c>
    </row>
    <row r="2894" spans="1:30" x14ac:dyDescent="0.25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 1, 0)</f>
        <v>0</v>
      </c>
    </row>
    <row r="2895" spans="1:30" x14ac:dyDescent="0.25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 1, 0)</f>
        <v>0</v>
      </c>
    </row>
    <row r="2896" spans="1:30" x14ac:dyDescent="0.25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 1, 0)</f>
        <v>0</v>
      </c>
    </row>
    <row r="2897" spans="1:30" x14ac:dyDescent="0.25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 1, 0)</f>
        <v>0</v>
      </c>
    </row>
    <row r="2898" spans="1:30" x14ac:dyDescent="0.25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 1, 0)</f>
        <v>0</v>
      </c>
    </row>
    <row r="2899" spans="1:30" x14ac:dyDescent="0.25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 1, 0)</f>
        <v>0</v>
      </c>
    </row>
    <row r="2900" spans="1:30" x14ac:dyDescent="0.25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 1, 0)</f>
        <v>0</v>
      </c>
    </row>
    <row r="2901" spans="1:30" x14ac:dyDescent="0.25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 1, 0)</f>
        <v>0</v>
      </c>
    </row>
    <row r="2902" spans="1:30" x14ac:dyDescent="0.25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 1, 0)</f>
        <v>0</v>
      </c>
    </row>
    <row r="2903" spans="1:30" x14ac:dyDescent="0.25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 1, 0)</f>
        <v>0</v>
      </c>
    </row>
    <row r="2904" spans="1:30" x14ac:dyDescent="0.25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 1, 0)</f>
        <v>0</v>
      </c>
    </row>
    <row r="2905" spans="1:30" x14ac:dyDescent="0.25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 1, 0)</f>
        <v>0</v>
      </c>
    </row>
    <row r="2906" spans="1:30" x14ac:dyDescent="0.25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 1, 0)</f>
        <v>0</v>
      </c>
    </row>
    <row r="2907" spans="1:30" x14ac:dyDescent="0.25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 1, 0)</f>
        <v>0</v>
      </c>
    </row>
    <row r="2908" spans="1:30" x14ac:dyDescent="0.25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 1, 0)</f>
        <v>0</v>
      </c>
    </row>
    <row r="2909" spans="1:30" x14ac:dyDescent="0.25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 1, 0)</f>
        <v>0</v>
      </c>
    </row>
    <row r="2910" spans="1:30" x14ac:dyDescent="0.25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 1, 0)</f>
        <v>0</v>
      </c>
    </row>
    <row r="2911" spans="1:30" x14ac:dyDescent="0.25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 1, 0)</f>
        <v>0</v>
      </c>
    </row>
    <row r="2912" spans="1:30" x14ac:dyDescent="0.25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 1, 0)</f>
        <v>0</v>
      </c>
    </row>
    <row r="2913" spans="1:30" x14ac:dyDescent="0.25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 1, 0)</f>
        <v>0</v>
      </c>
    </row>
    <row r="2914" spans="1:30" x14ac:dyDescent="0.25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 1, 0)</f>
        <v>0</v>
      </c>
    </row>
    <row r="2915" spans="1:30" x14ac:dyDescent="0.25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 1, 0)</f>
        <v>0</v>
      </c>
    </row>
    <row r="2916" spans="1:30" x14ac:dyDescent="0.25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 1, 0)</f>
        <v>0</v>
      </c>
    </row>
    <row r="2917" spans="1:30" x14ac:dyDescent="0.25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 1, 0)</f>
        <v>0</v>
      </c>
    </row>
    <row r="2918" spans="1:30" x14ac:dyDescent="0.25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 1, 0)</f>
        <v>0</v>
      </c>
    </row>
    <row r="2919" spans="1:30" x14ac:dyDescent="0.25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 1, 0)</f>
        <v>0</v>
      </c>
    </row>
    <row r="2920" spans="1:30" x14ac:dyDescent="0.25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 1, 0)</f>
        <v>0</v>
      </c>
    </row>
    <row r="2921" spans="1:30" x14ac:dyDescent="0.25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 1, 0)</f>
        <v>0</v>
      </c>
    </row>
    <row r="2922" spans="1:30" x14ac:dyDescent="0.25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 1, 0)</f>
        <v>0</v>
      </c>
    </row>
    <row r="2923" spans="1:30" x14ac:dyDescent="0.25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 1, 0)</f>
        <v>0</v>
      </c>
    </row>
    <row r="2924" spans="1:30" x14ac:dyDescent="0.25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 1, 0)</f>
        <v>0</v>
      </c>
    </row>
    <row r="2925" spans="1:30" x14ac:dyDescent="0.25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 1, 0)</f>
        <v>0</v>
      </c>
    </row>
    <row r="2926" spans="1:30" x14ac:dyDescent="0.25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 1, 0)</f>
        <v>0</v>
      </c>
    </row>
    <row r="2927" spans="1:30" x14ac:dyDescent="0.25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 1, 0)</f>
        <v>0</v>
      </c>
    </row>
    <row r="2928" spans="1:30" x14ac:dyDescent="0.25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 1, 0)</f>
        <v>0</v>
      </c>
    </row>
    <row r="2929" spans="1:30" x14ac:dyDescent="0.25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 1, 0)</f>
        <v>0</v>
      </c>
    </row>
    <row r="2930" spans="1:30" x14ac:dyDescent="0.25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 1, 0)</f>
        <v>0</v>
      </c>
    </row>
    <row r="2931" spans="1:30" x14ac:dyDescent="0.25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 1, 0)</f>
        <v>0</v>
      </c>
    </row>
    <row r="2932" spans="1:30" x14ac:dyDescent="0.25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 1, 0)</f>
        <v>0</v>
      </c>
    </row>
    <row r="2933" spans="1:30" x14ac:dyDescent="0.25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 1, 0)</f>
        <v>0</v>
      </c>
    </row>
    <row r="2934" spans="1:30" x14ac:dyDescent="0.25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 1, 0)</f>
        <v>0</v>
      </c>
    </row>
    <row r="2935" spans="1:30" x14ac:dyDescent="0.25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 1, 0)</f>
        <v>0</v>
      </c>
    </row>
    <row r="2936" spans="1:30" x14ac:dyDescent="0.25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 1, 0)</f>
        <v>0</v>
      </c>
    </row>
    <row r="2937" spans="1:30" x14ac:dyDescent="0.25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 1, 0)</f>
        <v>0</v>
      </c>
    </row>
    <row r="2938" spans="1:30" x14ac:dyDescent="0.25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 1, 0)</f>
        <v>0</v>
      </c>
    </row>
    <row r="2939" spans="1:30" x14ac:dyDescent="0.25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 1, 0)</f>
        <v>0</v>
      </c>
    </row>
    <row r="2940" spans="1:30" x14ac:dyDescent="0.25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 1, 0)</f>
        <v>0</v>
      </c>
    </row>
    <row r="2941" spans="1:30" x14ac:dyDescent="0.25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 1, 0)</f>
        <v>0</v>
      </c>
    </row>
    <row r="2942" spans="1:30" x14ac:dyDescent="0.25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 1, 0)</f>
        <v>0</v>
      </c>
    </row>
    <row r="2943" spans="1:30" x14ac:dyDescent="0.25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 1, 0)</f>
        <v>0</v>
      </c>
    </row>
    <row r="2944" spans="1:30" x14ac:dyDescent="0.25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 1, 0)</f>
        <v>0</v>
      </c>
    </row>
    <row r="2945" spans="1:30" x14ac:dyDescent="0.25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 1, 0)</f>
        <v>0</v>
      </c>
    </row>
    <row r="2946" spans="1:30" x14ac:dyDescent="0.25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 1, 0)</f>
        <v>0</v>
      </c>
    </row>
    <row r="2947" spans="1:30" x14ac:dyDescent="0.25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 1, 0)</f>
        <v>0</v>
      </c>
    </row>
    <row r="2948" spans="1:30" x14ac:dyDescent="0.25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 1, 0)</f>
        <v>0</v>
      </c>
    </row>
    <row r="2949" spans="1:30" x14ac:dyDescent="0.25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 1, 0)</f>
        <v>0</v>
      </c>
    </row>
    <row r="2950" spans="1:30" x14ac:dyDescent="0.25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 1, 0)</f>
        <v>0</v>
      </c>
    </row>
    <row r="2951" spans="1:30" x14ac:dyDescent="0.25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 1, 0)</f>
        <v>0</v>
      </c>
    </row>
    <row r="2952" spans="1:30" x14ac:dyDescent="0.25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 1, 0)</f>
        <v>0</v>
      </c>
    </row>
    <row r="2953" spans="1:30" x14ac:dyDescent="0.25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 1, 0)</f>
        <v>1</v>
      </c>
    </row>
    <row r="2954" spans="1:30" x14ac:dyDescent="0.25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 1, 0)</f>
        <v>0</v>
      </c>
    </row>
    <row r="2955" spans="1:30" x14ac:dyDescent="0.25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 1, 0)</f>
        <v>0</v>
      </c>
    </row>
    <row r="2956" spans="1:30" x14ac:dyDescent="0.25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 1, 0)</f>
        <v>0</v>
      </c>
    </row>
    <row r="2957" spans="1:30" x14ac:dyDescent="0.25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 1, 0)</f>
        <v>0</v>
      </c>
    </row>
    <row r="2958" spans="1:30" x14ac:dyDescent="0.25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 1, 0)</f>
        <v>0</v>
      </c>
    </row>
    <row r="2959" spans="1:30" x14ac:dyDescent="0.25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 1, 0)</f>
        <v>0</v>
      </c>
    </row>
    <row r="2960" spans="1:30" x14ac:dyDescent="0.25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 1, 0)</f>
        <v>0</v>
      </c>
    </row>
    <row r="2961" spans="1:30" x14ac:dyDescent="0.25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 1, 0)</f>
        <v>0</v>
      </c>
    </row>
    <row r="2962" spans="1:30" x14ac:dyDescent="0.25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 1, 0)</f>
        <v>0</v>
      </c>
    </row>
    <row r="2963" spans="1:30" x14ac:dyDescent="0.25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 1, 0)</f>
        <v>0</v>
      </c>
    </row>
    <row r="2964" spans="1:30" x14ac:dyDescent="0.25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 1, 0)</f>
        <v>0</v>
      </c>
    </row>
    <row r="2965" spans="1:30" x14ac:dyDescent="0.25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 1, 0)</f>
        <v>0</v>
      </c>
    </row>
    <row r="2966" spans="1:30" x14ac:dyDescent="0.25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 1, 0)</f>
        <v>0</v>
      </c>
    </row>
    <row r="2967" spans="1:30" x14ac:dyDescent="0.25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 1, 0)</f>
        <v>0</v>
      </c>
    </row>
    <row r="2968" spans="1:30" x14ac:dyDescent="0.25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 1, 0)</f>
        <v>0</v>
      </c>
    </row>
    <row r="2969" spans="1:30" x14ac:dyDescent="0.25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 1, 0)</f>
        <v>0</v>
      </c>
    </row>
    <row r="2970" spans="1:30" x14ac:dyDescent="0.25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 1, 0)</f>
        <v>0</v>
      </c>
    </row>
    <row r="2971" spans="1:30" x14ac:dyDescent="0.25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 1, 0)</f>
        <v>0</v>
      </c>
    </row>
    <row r="2972" spans="1:30" x14ac:dyDescent="0.25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 1, 0)</f>
        <v>0</v>
      </c>
    </row>
    <row r="2973" spans="1:30" x14ac:dyDescent="0.25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 1, 0)</f>
        <v>0</v>
      </c>
    </row>
    <row r="2974" spans="1:30" x14ac:dyDescent="0.25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 1, 0)</f>
        <v>0</v>
      </c>
    </row>
    <row r="2975" spans="1:30" x14ac:dyDescent="0.25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 1, 0)</f>
        <v>0</v>
      </c>
    </row>
    <row r="2976" spans="1:30" x14ac:dyDescent="0.25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 1, 0)</f>
        <v>0</v>
      </c>
    </row>
    <row r="2977" spans="1:30" x14ac:dyDescent="0.25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 1, 0)</f>
        <v>0</v>
      </c>
    </row>
    <row r="2978" spans="1:30" x14ac:dyDescent="0.25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 1, 0)</f>
        <v>0</v>
      </c>
    </row>
    <row r="2979" spans="1:30" x14ac:dyDescent="0.25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 1, 0)</f>
        <v>0</v>
      </c>
    </row>
    <row r="2980" spans="1:30" x14ac:dyDescent="0.25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 1, 0)</f>
        <v>0</v>
      </c>
    </row>
    <row r="2981" spans="1:30" x14ac:dyDescent="0.25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 1, 0)</f>
        <v>0</v>
      </c>
    </row>
    <row r="2982" spans="1:30" x14ac:dyDescent="0.25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 1, 0)</f>
        <v>0</v>
      </c>
    </row>
    <row r="2983" spans="1:30" x14ac:dyDescent="0.25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 1, 0)</f>
        <v>0</v>
      </c>
    </row>
    <row r="2984" spans="1:30" x14ac:dyDescent="0.25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 1, 0)</f>
        <v>0</v>
      </c>
    </row>
    <row r="2985" spans="1:30" x14ac:dyDescent="0.25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 1, 0)</f>
        <v>0</v>
      </c>
    </row>
    <row r="2986" spans="1:30" x14ac:dyDescent="0.25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 1, 0)</f>
        <v>0</v>
      </c>
    </row>
    <row r="2987" spans="1:30" x14ac:dyDescent="0.25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 1, 0)</f>
        <v>0</v>
      </c>
    </row>
    <row r="2988" spans="1:30" x14ac:dyDescent="0.25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 1, 0)</f>
        <v>0</v>
      </c>
    </row>
    <row r="2989" spans="1:30" x14ac:dyDescent="0.25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 1, 0)</f>
        <v>0</v>
      </c>
    </row>
    <row r="2990" spans="1:30" x14ac:dyDescent="0.25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 1, 0)</f>
        <v>0</v>
      </c>
    </row>
    <row r="2991" spans="1:30" x14ac:dyDescent="0.25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 1, 0)</f>
        <v>0</v>
      </c>
    </row>
    <row r="2992" spans="1:30" x14ac:dyDescent="0.25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 1, 0)</f>
        <v>0</v>
      </c>
    </row>
    <row r="2993" spans="1:30" x14ac:dyDescent="0.25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 1, 0)</f>
        <v>0</v>
      </c>
    </row>
    <row r="2994" spans="1:30" x14ac:dyDescent="0.25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 1, 0)</f>
        <v>0</v>
      </c>
    </row>
    <row r="2995" spans="1:30" x14ac:dyDescent="0.25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 1, 0)</f>
        <v>0</v>
      </c>
    </row>
    <row r="2996" spans="1:30" x14ac:dyDescent="0.25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 1, 0)</f>
        <v>0</v>
      </c>
    </row>
    <row r="2997" spans="1:30" x14ac:dyDescent="0.25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 1, 0)</f>
        <v>0</v>
      </c>
    </row>
    <row r="2998" spans="1:30" x14ac:dyDescent="0.25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 1, 0)</f>
        <v>0</v>
      </c>
    </row>
    <row r="2999" spans="1:30" x14ac:dyDescent="0.25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 1, 0)</f>
        <v>0</v>
      </c>
    </row>
    <row r="3000" spans="1:30" x14ac:dyDescent="0.25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 1, 0)</f>
        <v>0</v>
      </c>
    </row>
    <row r="3001" spans="1:30" x14ac:dyDescent="0.25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 1, 0)</f>
        <v>0</v>
      </c>
    </row>
    <row r="3002" spans="1:30" x14ac:dyDescent="0.25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 1, 0)</f>
        <v>0</v>
      </c>
    </row>
    <row r="3003" spans="1:30" x14ac:dyDescent="0.25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 1, 0)</f>
        <v>0</v>
      </c>
    </row>
    <row r="3004" spans="1:30" x14ac:dyDescent="0.25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 1, 0)</f>
        <v>0</v>
      </c>
    </row>
    <row r="3005" spans="1:30" x14ac:dyDescent="0.25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 1, 0)</f>
        <v>0</v>
      </c>
    </row>
    <row r="3006" spans="1:30" x14ac:dyDescent="0.25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 1, 0)</f>
        <v>0</v>
      </c>
    </row>
    <row r="3007" spans="1:30" x14ac:dyDescent="0.25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 1, 0)</f>
        <v>0</v>
      </c>
    </row>
    <row r="3008" spans="1:30" x14ac:dyDescent="0.25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 1, 0)</f>
        <v>0</v>
      </c>
    </row>
    <row r="3009" spans="1:30" x14ac:dyDescent="0.25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 1, 0)</f>
        <v>0</v>
      </c>
    </row>
    <row r="3010" spans="1:30" x14ac:dyDescent="0.25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 1, 0)</f>
        <v>0</v>
      </c>
    </row>
    <row r="3011" spans="1:30" x14ac:dyDescent="0.25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 1, 0)</f>
        <v>0</v>
      </c>
    </row>
    <row r="3012" spans="1:30" x14ac:dyDescent="0.25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 1, 0)</f>
        <v>0</v>
      </c>
    </row>
    <row r="3013" spans="1:30" x14ac:dyDescent="0.25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 1, 0)</f>
        <v>0</v>
      </c>
    </row>
    <row r="3014" spans="1:30" x14ac:dyDescent="0.25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 1, 0)</f>
        <v>0</v>
      </c>
    </row>
    <row r="3015" spans="1:30" x14ac:dyDescent="0.25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 1, 0)</f>
        <v>1</v>
      </c>
    </row>
    <row r="3016" spans="1:30" x14ac:dyDescent="0.25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 1, 0)</f>
        <v>0</v>
      </c>
    </row>
    <row r="3017" spans="1:30" x14ac:dyDescent="0.25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 1, 0)</f>
        <v>0</v>
      </c>
    </row>
    <row r="3018" spans="1:30" x14ac:dyDescent="0.25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 1, 0)</f>
        <v>0</v>
      </c>
    </row>
    <row r="3019" spans="1:30" x14ac:dyDescent="0.25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 1, 0)</f>
        <v>0</v>
      </c>
    </row>
    <row r="3020" spans="1:30" x14ac:dyDescent="0.25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 1, 0)</f>
        <v>0</v>
      </c>
    </row>
    <row r="3021" spans="1:30" x14ac:dyDescent="0.25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 1, 0)</f>
        <v>0</v>
      </c>
    </row>
    <row r="3022" spans="1:30" x14ac:dyDescent="0.25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 1, 0)</f>
        <v>0</v>
      </c>
    </row>
    <row r="3023" spans="1:30" x14ac:dyDescent="0.25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 1, 0)</f>
        <v>0</v>
      </c>
    </row>
    <row r="3024" spans="1:30" x14ac:dyDescent="0.25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 1, 0)</f>
        <v>0</v>
      </c>
    </row>
    <row r="3025" spans="1:30" x14ac:dyDescent="0.25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 1, 0)</f>
        <v>0</v>
      </c>
    </row>
    <row r="3026" spans="1:30" x14ac:dyDescent="0.25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 1, 0)</f>
        <v>0</v>
      </c>
    </row>
    <row r="3027" spans="1:30" x14ac:dyDescent="0.25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 1, 0)</f>
        <v>0</v>
      </c>
    </row>
    <row r="3028" spans="1:30" x14ac:dyDescent="0.25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 1, 0)</f>
        <v>0</v>
      </c>
    </row>
    <row r="3029" spans="1:30" x14ac:dyDescent="0.25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 1, 0)</f>
        <v>0</v>
      </c>
    </row>
    <row r="3030" spans="1:30" x14ac:dyDescent="0.25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 1, 0)</f>
        <v>0</v>
      </c>
    </row>
    <row r="3031" spans="1:30" x14ac:dyDescent="0.25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 1, 0)</f>
        <v>0</v>
      </c>
    </row>
    <row r="3032" spans="1:30" x14ac:dyDescent="0.25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 1, 0)</f>
        <v>0</v>
      </c>
    </row>
    <row r="3033" spans="1:30" x14ac:dyDescent="0.25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 1, 0)</f>
        <v>0</v>
      </c>
    </row>
    <row r="3034" spans="1:30" x14ac:dyDescent="0.25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 1, 0)</f>
        <v>0</v>
      </c>
    </row>
    <row r="3035" spans="1:30" x14ac:dyDescent="0.25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 1, 0)</f>
        <v>0</v>
      </c>
    </row>
    <row r="3036" spans="1:30" x14ac:dyDescent="0.25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 1, 0)</f>
        <v>0</v>
      </c>
    </row>
    <row r="3037" spans="1:30" x14ac:dyDescent="0.25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 1, 0)</f>
        <v>0</v>
      </c>
    </row>
    <row r="3038" spans="1:30" x14ac:dyDescent="0.25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 1, 0)</f>
        <v>0</v>
      </c>
    </row>
    <row r="3039" spans="1:30" x14ac:dyDescent="0.25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 1, 0)</f>
        <v>0</v>
      </c>
    </row>
    <row r="3040" spans="1:30" x14ac:dyDescent="0.25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 1, 0)</f>
        <v>0</v>
      </c>
    </row>
    <row r="3041" spans="1:30" x14ac:dyDescent="0.25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 1, 0)</f>
        <v>0</v>
      </c>
    </row>
    <row r="3042" spans="1:30" x14ac:dyDescent="0.25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 1, 0)</f>
        <v>0</v>
      </c>
    </row>
    <row r="3043" spans="1:30" x14ac:dyDescent="0.25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 1, 0)</f>
        <v>0</v>
      </c>
    </row>
    <row r="3044" spans="1:30" x14ac:dyDescent="0.25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 1, 0)</f>
        <v>0</v>
      </c>
    </row>
    <row r="3045" spans="1:30" x14ac:dyDescent="0.25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 1, 0)</f>
        <v>0</v>
      </c>
    </row>
    <row r="3046" spans="1:30" x14ac:dyDescent="0.25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 1, 0)</f>
        <v>0</v>
      </c>
    </row>
    <row r="3047" spans="1:30" x14ac:dyDescent="0.25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 1, 0)</f>
        <v>0</v>
      </c>
    </row>
    <row r="3048" spans="1:30" x14ac:dyDescent="0.25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 1, 0)</f>
        <v>0</v>
      </c>
    </row>
    <row r="3049" spans="1:30" x14ac:dyDescent="0.25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 1, 0)</f>
        <v>0</v>
      </c>
    </row>
    <row r="3050" spans="1:30" x14ac:dyDescent="0.25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 1, 0)</f>
        <v>0</v>
      </c>
    </row>
    <row r="3051" spans="1:30" x14ac:dyDescent="0.25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 1, 0)</f>
        <v>0</v>
      </c>
    </row>
    <row r="3052" spans="1:30" x14ac:dyDescent="0.25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 1, 0)</f>
        <v>0</v>
      </c>
    </row>
    <row r="3053" spans="1:30" x14ac:dyDescent="0.25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 1, 0)</f>
        <v>0</v>
      </c>
    </row>
    <row r="3054" spans="1:30" x14ac:dyDescent="0.25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 1, 0)</f>
        <v>0</v>
      </c>
    </row>
    <row r="3055" spans="1:30" x14ac:dyDescent="0.25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 1, 0)</f>
        <v>0</v>
      </c>
    </row>
    <row r="3056" spans="1:30" x14ac:dyDescent="0.25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 1, 0)</f>
        <v>0</v>
      </c>
    </row>
    <row r="3057" spans="1:30" x14ac:dyDescent="0.25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 1, 0)</f>
        <v>0</v>
      </c>
    </row>
    <row r="3058" spans="1:30" x14ac:dyDescent="0.25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 1, 0)</f>
        <v>0</v>
      </c>
    </row>
    <row r="3059" spans="1:30" x14ac:dyDescent="0.25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 1, 0)</f>
        <v>0</v>
      </c>
    </row>
    <row r="3060" spans="1:30" x14ac:dyDescent="0.25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 1, 0)</f>
        <v>0</v>
      </c>
    </row>
    <row r="3061" spans="1:30" x14ac:dyDescent="0.25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 1, 0)</f>
        <v>0</v>
      </c>
    </row>
    <row r="3062" spans="1:30" x14ac:dyDescent="0.25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 1, 0)</f>
        <v>0</v>
      </c>
    </row>
    <row r="3063" spans="1:30" x14ac:dyDescent="0.25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 1, 0)</f>
        <v>1</v>
      </c>
    </row>
    <row r="3064" spans="1:30" x14ac:dyDescent="0.25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 1, 0)</f>
        <v>0</v>
      </c>
    </row>
    <row r="3065" spans="1:30" x14ac:dyDescent="0.25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 1, 0)</f>
        <v>0</v>
      </c>
    </row>
    <row r="3066" spans="1:30" x14ac:dyDescent="0.25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 1, 0)</f>
        <v>0</v>
      </c>
    </row>
    <row r="3067" spans="1:30" x14ac:dyDescent="0.25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 1, 0)</f>
        <v>0</v>
      </c>
    </row>
    <row r="3068" spans="1:30" x14ac:dyDescent="0.25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 1, 0)</f>
        <v>0</v>
      </c>
    </row>
    <row r="3069" spans="1:30" x14ac:dyDescent="0.25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 1, 0)</f>
        <v>0</v>
      </c>
    </row>
    <row r="3070" spans="1:30" x14ac:dyDescent="0.25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 1, 0)</f>
        <v>0</v>
      </c>
    </row>
    <row r="3071" spans="1:30" x14ac:dyDescent="0.25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 1, 0)</f>
        <v>0</v>
      </c>
    </row>
    <row r="3072" spans="1:30" x14ac:dyDescent="0.25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 1, 0)</f>
        <v>0</v>
      </c>
    </row>
    <row r="3073" spans="1:30" x14ac:dyDescent="0.25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 1, 0)</f>
        <v>0</v>
      </c>
    </row>
    <row r="3074" spans="1:30" x14ac:dyDescent="0.25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 1, 0)</f>
        <v>0</v>
      </c>
    </row>
    <row r="3075" spans="1:30" x14ac:dyDescent="0.25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 1, 0)</f>
        <v>0</v>
      </c>
    </row>
    <row r="3076" spans="1:30" x14ac:dyDescent="0.25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 1, 0)</f>
        <v>0</v>
      </c>
    </row>
    <row r="3077" spans="1:30" x14ac:dyDescent="0.25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 1, 0)</f>
        <v>0</v>
      </c>
    </row>
    <row r="3078" spans="1:30" x14ac:dyDescent="0.25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 1, 0)</f>
        <v>0</v>
      </c>
    </row>
    <row r="3079" spans="1:30" x14ac:dyDescent="0.25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 1, 0)</f>
        <v>0</v>
      </c>
    </row>
    <row r="3080" spans="1:30" x14ac:dyDescent="0.25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 1, 0)</f>
        <v>0</v>
      </c>
    </row>
    <row r="3081" spans="1:30" x14ac:dyDescent="0.25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 1, 0)</f>
        <v>0</v>
      </c>
    </row>
    <row r="3082" spans="1:30" x14ac:dyDescent="0.25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 1, 0)</f>
        <v>0</v>
      </c>
    </row>
    <row r="3083" spans="1:30" x14ac:dyDescent="0.25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 1, 0)</f>
        <v>0</v>
      </c>
    </row>
    <row r="3084" spans="1:30" x14ac:dyDescent="0.25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 1, 0)</f>
        <v>0</v>
      </c>
    </row>
    <row r="3085" spans="1:30" x14ac:dyDescent="0.25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 1, 0)</f>
        <v>0</v>
      </c>
    </row>
    <row r="3086" spans="1:30" x14ac:dyDescent="0.25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 1, 0)</f>
        <v>0</v>
      </c>
    </row>
    <row r="3087" spans="1:30" x14ac:dyDescent="0.25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 1, 0)</f>
        <v>0</v>
      </c>
    </row>
    <row r="3088" spans="1:30" x14ac:dyDescent="0.25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 1, 0)</f>
        <v>0</v>
      </c>
    </row>
    <row r="3089" spans="1:30" x14ac:dyDescent="0.25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 1, 0)</f>
        <v>0</v>
      </c>
    </row>
    <row r="3090" spans="1:30" x14ac:dyDescent="0.25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 1, 0)</f>
        <v>0</v>
      </c>
    </row>
    <row r="3091" spans="1:30" x14ac:dyDescent="0.25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 1, 0)</f>
        <v>0</v>
      </c>
    </row>
    <row r="3092" spans="1:30" x14ac:dyDescent="0.25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 1, 0)</f>
        <v>0</v>
      </c>
    </row>
    <row r="3093" spans="1:30" x14ac:dyDescent="0.25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 1, 0)</f>
        <v>0</v>
      </c>
    </row>
    <row r="3094" spans="1:30" x14ac:dyDescent="0.25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 1, 0)</f>
        <v>0</v>
      </c>
    </row>
    <row r="3095" spans="1:30" x14ac:dyDescent="0.25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 1, 0)</f>
        <v>0</v>
      </c>
    </row>
    <row r="3096" spans="1:30" x14ac:dyDescent="0.25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 1, 0)</f>
        <v>0</v>
      </c>
    </row>
    <row r="3097" spans="1:30" x14ac:dyDescent="0.25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 1, 0)</f>
        <v>0</v>
      </c>
    </row>
    <row r="3098" spans="1:30" x14ac:dyDescent="0.25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 1, 0)</f>
        <v>0</v>
      </c>
    </row>
    <row r="3099" spans="1:30" x14ac:dyDescent="0.25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 1, 0)</f>
        <v>0</v>
      </c>
    </row>
    <row r="3100" spans="1:30" x14ac:dyDescent="0.25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 1, 0)</f>
        <v>0</v>
      </c>
    </row>
    <row r="3101" spans="1:30" x14ac:dyDescent="0.25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 1, 0)</f>
        <v>0</v>
      </c>
    </row>
    <row r="3102" spans="1:30" x14ac:dyDescent="0.25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 1, 0)</f>
        <v>0</v>
      </c>
    </row>
    <row r="3103" spans="1:30" x14ac:dyDescent="0.25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 1, 0)</f>
        <v>0</v>
      </c>
    </row>
    <row r="3104" spans="1:30" x14ac:dyDescent="0.25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 1, 0)</f>
        <v>0</v>
      </c>
    </row>
    <row r="3105" spans="1:30" x14ac:dyDescent="0.25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 1, 0)</f>
        <v>0</v>
      </c>
    </row>
    <row r="3106" spans="1:30" x14ac:dyDescent="0.25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 1, 0)</f>
        <v>0</v>
      </c>
    </row>
    <row r="3107" spans="1:30" x14ac:dyDescent="0.25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 1, 0)</f>
        <v>0</v>
      </c>
    </row>
    <row r="3108" spans="1:30" x14ac:dyDescent="0.25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 1, 0)</f>
        <v>0</v>
      </c>
    </row>
    <row r="3109" spans="1:30" x14ac:dyDescent="0.25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 1, 0)</f>
        <v>0</v>
      </c>
    </row>
    <row r="3110" spans="1:30" x14ac:dyDescent="0.25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 1, 0)</f>
        <v>0</v>
      </c>
    </row>
    <row r="3111" spans="1:30" x14ac:dyDescent="0.25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 1, 0)</f>
        <v>0</v>
      </c>
    </row>
    <row r="3112" spans="1:30" x14ac:dyDescent="0.25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 1, 0)</f>
        <v>0</v>
      </c>
    </row>
    <row r="3113" spans="1:30" x14ac:dyDescent="0.25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 1, 0)</f>
        <v>0</v>
      </c>
    </row>
    <row r="3114" spans="1:30" x14ac:dyDescent="0.25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 1, 0)</f>
        <v>0</v>
      </c>
    </row>
    <row r="3115" spans="1:30" x14ac:dyDescent="0.25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 1, 0)</f>
        <v>0</v>
      </c>
    </row>
    <row r="3116" spans="1:30" x14ac:dyDescent="0.25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 1, 0)</f>
        <v>0</v>
      </c>
    </row>
    <row r="3117" spans="1:30" x14ac:dyDescent="0.25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 1, 0)</f>
        <v>0</v>
      </c>
    </row>
    <row r="3118" spans="1:30" x14ac:dyDescent="0.25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 1, 0)</f>
        <v>0</v>
      </c>
    </row>
    <row r="3119" spans="1:30" x14ac:dyDescent="0.25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 1, 0)</f>
        <v>0</v>
      </c>
    </row>
    <row r="3120" spans="1:30" x14ac:dyDescent="0.25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 1, 0)</f>
        <v>0</v>
      </c>
    </row>
    <row r="3121" spans="1:30" x14ac:dyDescent="0.25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 1, 0)</f>
        <v>0</v>
      </c>
    </row>
    <row r="3122" spans="1:30" x14ac:dyDescent="0.25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 1, 0)</f>
        <v>0</v>
      </c>
    </row>
    <row r="3123" spans="1:30" x14ac:dyDescent="0.25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 1, 0)</f>
        <v>0</v>
      </c>
    </row>
    <row r="3124" spans="1:30" x14ac:dyDescent="0.25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 1, 0)</f>
        <v>0</v>
      </c>
    </row>
    <row r="3125" spans="1:30" x14ac:dyDescent="0.25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 1, 0)</f>
        <v>0</v>
      </c>
    </row>
    <row r="3126" spans="1:30" x14ac:dyDescent="0.25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 1, 0)</f>
        <v>0</v>
      </c>
    </row>
    <row r="3127" spans="1:30" x14ac:dyDescent="0.25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 1, 0)</f>
        <v>0</v>
      </c>
    </row>
    <row r="3128" spans="1:30" x14ac:dyDescent="0.25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 1, 0)</f>
        <v>0</v>
      </c>
    </row>
    <row r="3129" spans="1:30" x14ac:dyDescent="0.25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 1, 0)</f>
        <v>0</v>
      </c>
    </row>
    <row r="3130" spans="1:30" x14ac:dyDescent="0.25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 1, 0)</f>
        <v>0</v>
      </c>
    </row>
    <row r="3131" spans="1:30" x14ac:dyDescent="0.25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 1, 0)</f>
        <v>0</v>
      </c>
    </row>
    <row r="3132" spans="1:30" x14ac:dyDescent="0.25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 1, 0)</f>
        <v>0</v>
      </c>
    </row>
    <row r="3133" spans="1:30" x14ac:dyDescent="0.25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 1, 0)</f>
        <v>0</v>
      </c>
    </row>
    <row r="3134" spans="1:30" x14ac:dyDescent="0.25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 1, 0)</f>
        <v>0</v>
      </c>
    </row>
    <row r="3135" spans="1:30" x14ac:dyDescent="0.25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 1, 0)</f>
        <v>0</v>
      </c>
    </row>
    <row r="3136" spans="1:30" x14ac:dyDescent="0.25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 1, 0)</f>
        <v>0</v>
      </c>
    </row>
    <row r="3137" spans="1:30" x14ac:dyDescent="0.25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 1, 0)</f>
        <v>0</v>
      </c>
    </row>
    <row r="3138" spans="1:30" x14ac:dyDescent="0.25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 1, 0)</f>
        <v>0</v>
      </c>
    </row>
    <row r="3139" spans="1:30" x14ac:dyDescent="0.25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 1, 0)</f>
        <v>0</v>
      </c>
    </row>
    <row r="3140" spans="1:30" x14ac:dyDescent="0.25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 1, 0)</f>
        <v>0</v>
      </c>
    </row>
    <row r="3141" spans="1:30" x14ac:dyDescent="0.25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 1, 0)</f>
        <v>0</v>
      </c>
    </row>
    <row r="3142" spans="1:30" x14ac:dyDescent="0.25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 1, 0)</f>
        <v>0</v>
      </c>
    </row>
    <row r="3143" spans="1:30" x14ac:dyDescent="0.25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 1, 0)</f>
        <v>0</v>
      </c>
    </row>
    <row r="3144" spans="1:30" x14ac:dyDescent="0.25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 1, 0)</f>
        <v>0</v>
      </c>
    </row>
    <row r="3145" spans="1:30" x14ac:dyDescent="0.25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 1, 0)</f>
        <v>0</v>
      </c>
    </row>
    <row r="3146" spans="1:30" x14ac:dyDescent="0.25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 1, 0)</f>
        <v>0</v>
      </c>
    </row>
    <row r="3147" spans="1:30" x14ac:dyDescent="0.25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 1, 0)</f>
        <v>0</v>
      </c>
    </row>
    <row r="3148" spans="1:30" x14ac:dyDescent="0.25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 1, 0)</f>
        <v>0</v>
      </c>
    </row>
    <row r="3149" spans="1:30" x14ac:dyDescent="0.25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 1, 0)</f>
        <v>0</v>
      </c>
    </row>
    <row r="3150" spans="1:30" x14ac:dyDescent="0.25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 1, 0)</f>
        <v>0</v>
      </c>
    </row>
    <row r="3151" spans="1:30" x14ac:dyDescent="0.25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 1, 0)</f>
        <v>0</v>
      </c>
    </row>
    <row r="3152" spans="1:30" x14ac:dyDescent="0.25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 1, 0)</f>
        <v>0</v>
      </c>
    </row>
    <row r="3153" spans="1:30" x14ac:dyDescent="0.25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 1, 0)</f>
        <v>0</v>
      </c>
    </row>
    <row r="3154" spans="1:30" x14ac:dyDescent="0.25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 1, 0)</f>
        <v>0</v>
      </c>
    </row>
    <row r="3155" spans="1:30" x14ac:dyDescent="0.25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 1, 0)</f>
        <v>0</v>
      </c>
    </row>
    <row r="3156" spans="1:30" x14ac:dyDescent="0.25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 1, 0)</f>
        <v>0</v>
      </c>
    </row>
    <row r="3157" spans="1:30" x14ac:dyDescent="0.25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 1, 0)</f>
        <v>0</v>
      </c>
    </row>
    <row r="3158" spans="1:30" x14ac:dyDescent="0.25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 1, 0)</f>
        <v>0</v>
      </c>
    </row>
    <row r="3159" spans="1:30" x14ac:dyDescent="0.25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 1, 0)</f>
        <v>0</v>
      </c>
    </row>
    <row r="3160" spans="1:30" x14ac:dyDescent="0.25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 1, 0)</f>
        <v>0</v>
      </c>
    </row>
    <row r="3161" spans="1:30" x14ac:dyDescent="0.25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 1, 0)</f>
        <v>0</v>
      </c>
    </row>
    <row r="3162" spans="1:30" x14ac:dyDescent="0.25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 1, 0)</f>
        <v>0</v>
      </c>
    </row>
    <row r="3163" spans="1:30" x14ac:dyDescent="0.25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 1, 0)</f>
        <v>0</v>
      </c>
    </row>
    <row r="3164" spans="1:30" x14ac:dyDescent="0.25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 1, 0)</f>
        <v>0</v>
      </c>
    </row>
    <row r="3165" spans="1:30" x14ac:dyDescent="0.25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 1, 0)</f>
        <v>0</v>
      </c>
    </row>
    <row r="3166" spans="1:30" x14ac:dyDescent="0.25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 1, 0)</f>
        <v>0</v>
      </c>
    </row>
    <row r="3167" spans="1:30" x14ac:dyDescent="0.25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 1, 0)</f>
        <v>0</v>
      </c>
    </row>
    <row r="3168" spans="1:30" x14ac:dyDescent="0.25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 1, 0)</f>
        <v>0</v>
      </c>
    </row>
    <row r="3169" spans="1:30" x14ac:dyDescent="0.25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 1, 0)</f>
        <v>0</v>
      </c>
    </row>
    <row r="3170" spans="1:30" x14ac:dyDescent="0.25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 1, 0)</f>
        <v>0</v>
      </c>
    </row>
    <row r="3171" spans="1:30" x14ac:dyDescent="0.25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 1, 0)</f>
        <v>0</v>
      </c>
    </row>
    <row r="3172" spans="1:30" x14ac:dyDescent="0.25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 1, 0)</f>
        <v>0</v>
      </c>
    </row>
    <row r="3173" spans="1:30" x14ac:dyDescent="0.25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 1, 0)</f>
        <v>0</v>
      </c>
    </row>
    <row r="3174" spans="1:30" x14ac:dyDescent="0.25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 1, 0)</f>
        <v>0</v>
      </c>
    </row>
    <row r="3175" spans="1:30" x14ac:dyDescent="0.25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 1, 0)</f>
        <v>0</v>
      </c>
    </row>
    <row r="3176" spans="1:30" x14ac:dyDescent="0.25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 1, 0)</f>
        <v>0</v>
      </c>
    </row>
    <row r="3177" spans="1:30" x14ac:dyDescent="0.25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 1, 0)</f>
        <v>0</v>
      </c>
    </row>
    <row r="3178" spans="1:30" x14ac:dyDescent="0.25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 1, 0)</f>
        <v>0</v>
      </c>
    </row>
    <row r="3179" spans="1:30" x14ac:dyDescent="0.25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 1, 0)</f>
        <v>0</v>
      </c>
    </row>
    <row r="3180" spans="1:30" x14ac:dyDescent="0.25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 1, 0)</f>
        <v>0</v>
      </c>
    </row>
    <row r="3181" spans="1:30" x14ac:dyDescent="0.25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 1, 0)</f>
        <v>0</v>
      </c>
    </row>
    <row r="3182" spans="1:30" x14ac:dyDescent="0.25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 1, 0)</f>
        <v>0</v>
      </c>
    </row>
    <row r="3183" spans="1:30" x14ac:dyDescent="0.25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 1, 0)</f>
        <v>0</v>
      </c>
    </row>
    <row r="3184" spans="1:30" x14ac:dyDescent="0.25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 1, 0)</f>
        <v>0</v>
      </c>
    </row>
    <row r="3185" spans="1:30" x14ac:dyDescent="0.25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 1, 0)</f>
        <v>0</v>
      </c>
    </row>
    <row r="3186" spans="1:30" x14ac:dyDescent="0.25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 1, 0)</f>
        <v>0</v>
      </c>
    </row>
    <row r="3187" spans="1:30" x14ac:dyDescent="0.25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 1, 0)</f>
        <v>0</v>
      </c>
    </row>
    <row r="3188" spans="1:30" x14ac:dyDescent="0.25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 1, 0)</f>
        <v>0</v>
      </c>
    </row>
    <row r="3189" spans="1:30" x14ac:dyDescent="0.25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 1, 0)</f>
        <v>0</v>
      </c>
    </row>
    <row r="3190" spans="1:30" x14ac:dyDescent="0.25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 1, 0)</f>
        <v>0</v>
      </c>
    </row>
    <row r="3191" spans="1:30" x14ac:dyDescent="0.25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 1, 0)</f>
        <v>0</v>
      </c>
    </row>
    <row r="3192" spans="1:30" x14ac:dyDescent="0.25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 1, 0)</f>
        <v>0</v>
      </c>
    </row>
    <row r="3193" spans="1:30" x14ac:dyDescent="0.25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 1, 0)</f>
        <v>0</v>
      </c>
    </row>
    <row r="3194" spans="1:30" x14ac:dyDescent="0.25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 1, 0)</f>
        <v>0</v>
      </c>
    </row>
    <row r="3195" spans="1:30" x14ac:dyDescent="0.25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 1, 0)</f>
        <v>0</v>
      </c>
    </row>
    <row r="3196" spans="1:30" x14ac:dyDescent="0.25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 1, 0)</f>
        <v>0</v>
      </c>
    </row>
    <row r="3197" spans="1:30" x14ac:dyDescent="0.25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 1, 0)</f>
        <v>0</v>
      </c>
    </row>
    <row r="3198" spans="1:30" x14ac:dyDescent="0.25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 1, 0)</f>
        <v>0</v>
      </c>
    </row>
    <row r="3199" spans="1:30" x14ac:dyDescent="0.25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 1, 0)</f>
        <v>0</v>
      </c>
    </row>
    <row r="3200" spans="1:30" x14ac:dyDescent="0.25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 1, 0)</f>
        <v>0</v>
      </c>
    </row>
    <row r="3201" spans="1:30" x14ac:dyDescent="0.25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 1, 0)</f>
        <v>0</v>
      </c>
    </row>
    <row r="3202" spans="1:30" x14ac:dyDescent="0.25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 1, 0)</f>
        <v>0</v>
      </c>
    </row>
    <row r="3203" spans="1:30" x14ac:dyDescent="0.25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 1, 0)</f>
        <v>0</v>
      </c>
    </row>
    <row r="3204" spans="1:30" x14ac:dyDescent="0.25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 1, 0)</f>
        <v>0</v>
      </c>
    </row>
    <row r="3205" spans="1:30" x14ac:dyDescent="0.25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 1, 0)</f>
        <v>0</v>
      </c>
    </row>
    <row r="3206" spans="1:30" x14ac:dyDescent="0.25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 1, 0)</f>
        <v>0</v>
      </c>
    </row>
    <row r="3207" spans="1:30" x14ac:dyDescent="0.25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 1, 0)</f>
        <v>0</v>
      </c>
    </row>
    <row r="3208" spans="1:30" x14ac:dyDescent="0.25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 1, 0)</f>
        <v>0</v>
      </c>
    </row>
    <row r="3209" spans="1:30" x14ac:dyDescent="0.25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 1, 0)</f>
        <v>0</v>
      </c>
    </row>
    <row r="3210" spans="1:30" x14ac:dyDescent="0.25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 1, 0)</f>
        <v>0</v>
      </c>
    </row>
    <row r="3211" spans="1:30" x14ac:dyDescent="0.25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 1, 0)</f>
        <v>0</v>
      </c>
    </row>
    <row r="3212" spans="1:30" x14ac:dyDescent="0.25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 1, 0)</f>
        <v>0</v>
      </c>
    </row>
    <row r="3213" spans="1:30" x14ac:dyDescent="0.25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 1, 0)</f>
        <v>0</v>
      </c>
    </row>
    <row r="3214" spans="1:30" x14ac:dyDescent="0.25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 1, 0)</f>
        <v>0</v>
      </c>
    </row>
    <row r="3215" spans="1:30" x14ac:dyDescent="0.25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 1, 0)</f>
        <v>0</v>
      </c>
    </row>
    <row r="3216" spans="1:30" x14ac:dyDescent="0.25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 1, 0)</f>
        <v>0</v>
      </c>
    </row>
    <row r="3217" spans="1:30" x14ac:dyDescent="0.25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 1, 0)</f>
        <v>0</v>
      </c>
    </row>
    <row r="3218" spans="1:30" x14ac:dyDescent="0.25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 1, 0)</f>
        <v>0</v>
      </c>
    </row>
    <row r="3219" spans="1:30" x14ac:dyDescent="0.25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 1, 0)</f>
        <v>0</v>
      </c>
    </row>
    <row r="3220" spans="1:30" x14ac:dyDescent="0.25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 1, 0)</f>
        <v>0</v>
      </c>
    </row>
    <row r="3221" spans="1:30" x14ac:dyDescent="0.25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 1, 0)</f>
        <v>0</v>
      </c>
    </row>
    <row r="3222" spans="1:30" x14ac:dyDescent="0.25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 1, 0)</f>
        <v>0</v>
      </c>
    </row>
    <row r="3223" spans="1:30" x14ac:dyDescent="0.25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 1, 0)</f>
        <v>0</v>
      </c>
    </row>
    <row r="3224" spans="1:30" x14ac:dyDescent="0.25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 1, 0)</f>
        <v>0</v>
      </c>
    </row>
    <row r="3225" spans="1:30" x14ac:dyDescent="0.25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 1, 0)</f>
        <v>0</v>
      </c>
    </row>
    <row r="3226" spans="1:30" x14ac:dyDescent="0.25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 1, 0)</f>
        <v>0</v>
      </c>
    </row>
    <row r="3227" spans="1:30" x14ac:dyDescent="0.25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 1, 0)</f>
        <v>0</v>
      </c>
    </row>
    <row r="3228" spans="1:30" x14ac:dyDescent="0.25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 1, 0)</f>
        <v>0</v>
      </c>
    </row>
    <row r="3229" spans="1:30" x14ac:dyDescent="0.25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 1, 0)</f>
        <v>0</v>
      </c>
    </row>
    <row r="3230" spans="1:30" x14ac:dyDescent="0.25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 1, 0)</f>
        <v>0</v>
      </c>
    </row>
    <row r="3231" spans="1:30" x14ac:dyDescent="0.25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 1, 0)</f>
        <v>0</v>
      </c>
    </row>
    <row r="3232" spans="1:30" x14ac:dyDescent="0.25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 1, 0)</f>
        <v>0</v>
      </c>
    </row>
    <row r="3233" spans="1:30" x14ac:dyDescent="0.25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 1, 0)</f>
        <v>0</v>
      </c>
    </row>
    <row r="3234" spans="1:30" x14ac:dyDescent="0.25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 1, 0)</f>
        <v>0</v>
      </c>
    </row>
    <row r="3235" spans="1:30" x14ac:dyDescent="0.25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 1, 0)</f>
        <v>0</v>
      </c>
    </row>
    <row r="3236" spans="1:30" x14ac:dyDescent="0.25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 1, 0)</f>
        <v>0</v>
      </c>
    </row>
    <row r="3237" spans="1:30" x14ac:dyDescent="0.25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 1, 0)</f>
        <v>0</v>
      </c>
    </row>
    <row r="3238" spans="1:30" x14ac:dyDescent="0.25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 1, 0)</f>
        <v>0</v>
      </c>
    </row>
    <row r="3239" spans="1:30" x14ac:dyDescent="0.25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 1, 0)</f>
        <v>0</v>
      </c>
    </row>
    <row r="3240" spans="1:30" x14ac:dyDescent="0.25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 1, 0)</f>
        <v>0</v>
      </c>
    </row>
    <row r="3241" spans="1:30" x14ac:dyDescent="0.25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 1, 0)</f>
        <v>0</v>
      </c>
    </row>
    <row r="3242" spans="1:30" x14ac:dyDescent="0.25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 1, 0)</f>
        <v>0</v>
      </c>
    </row>
    <row r="3243" spans="1:30" x14ac:dyDescent="0.25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 1, 0)</f>
        <v>0</v>
      </c>
    </row>
    <row r="3244" spans="1:30" x14ac:dyDescent="0.25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 1, 0)</f>
        <v>0</v>
      </c>
    </row>
    <row r="3245" spans="1:30" x14ac:dyDescent="0.25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 1, 0)</f>
        <v>0</v>
      </c>
    </row>
    <row r="3246" spans="1:30" x14ac:dyDescent="0.25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 1, 0)</f>
        <v>0</v>
      </c>
    </row>
    <row r="3247" spans="1:30" x14ac:dyDescent="0.25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 1, 0)</f>
        <v>0</v>
      </c>
    </row>
    <row r="3248" spans="1:30" x14ac:dyDescent="0.25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 1, 0)</f>
        <v>0</v>
      </c>
    </row>
    <row r="3249" spans="1:30" x14ac:dyDescent="0.25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 1, 0)</f>
        <v>0</v>
      </c>
    </row>
    <row r="3250" spans="1:30" x14ac:dyDescent="0.25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 1, 0)</f>
        <v>0</v>
      </c>
    </row>
    <row r="3251" spans="1:30" x14ac:dyDescent="0.25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 1, 0)</f>
        <v>0</v>
      </c>
    </row>
    <row r="3252" spans="1:30" x14ac:dyDescent="0.25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 1, 0)</f>
        <v>0</v>
      </c>
    </row>
    <row r="3253" spans="1:30" x14ac:dyDescent="0.25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 1, 0)</f>
        <v>0</v>
      </c>
    </row>
    <row r="3254" spans="1:30" x14ac:dyDescent="0.25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 1, 0)</f>
        <v>0</v>
      </c>
    </row>
    <row r="3255" spans="1:30" x14ac:dyDescent="0.25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 1, 0)</f>
        <v>0</v>
      </c>
    </row>
    <row r="3256" spans="1:30" x14ac:dyDescent="0.25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 1, 0)</f>
        <v>0</v>
      </c>
    </row>
    <row r="3257" spans="1:30" x14ac:dyDescent="0.25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 1, 0)</f>
        <v>0</v>
      </c>
    </row>
    <row r="3258" spans="1:30" x14ac:dyDescent="0.25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 1, 0)</f>
        <v>0</v>
      </c>
    </row>
    <row r="3259" spans="1:30" x14ac:dyDescent="0.25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 1, 0)</f>
        <v>0</v>
      </c>
    </row>
    <row r="3260" spans="1:30" x14ac:dyDescent="0.25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 1, 0)</f>
        <v>0</v>
      </c>
    </row>
    <row r="3261" spans="1:30" x14ac:dyDescent="0.25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 1, 0)</f>
        <v>0</v>
      </c>
    </row>
    <row r="3262" spans="1:30" x14ac:dyDescent="0.25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 1, 0)</f>
        <v>0</v>
      </c>
    </row>
    <row r="3263" spans="1:30" x14ac:dyDescent="0.25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 1, 0)</f>
        <v>0</v>
      </c>
    </row>
    <row r="3264" spans="1:30" x14ac:dyDescent="0.25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 1, 0)</f>
        <v>0</v>
      </c>
    </row>
    <row r="3265" spans="1:30" x14ac:dyDescent="0.25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 1, 0)</f>
        <v>0</v>
      </c>
    </row>
    <row r="3266" spans="1:30" x14ac:dyDescent="0.25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 1, 0)</f>
        <v>0</v>
      </c>
    </row>
    <row r="3267" spans="1:30" x14ac:dyDescent="0.25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 1, 0)</f>
        <v>0</v>
      </c>
    </row>
    <row r="3268" spans="1:30" x14ac:dyDescent="0.25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 1, 0)</f>
        <v>0</v>
      </c>
    </row>
    <row r="3269" spans="1:30" x14ac:dyDescent="0.25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 1, 0)</f>
        <v>0</v>
      </c>
    </row>
    <row r="3270" spans="1:30" x14ac:dyDescent="0.25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 1, 0)</f>
        <v>0</v>
      </c>
    </row>
    <row r="3271" spans="1:30" x14ac:dyDescent="0.25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 1, 0)</f>
        <v>0</v>
      </c>
    </row>
    <row r="3272" spans="1:30" x14ac:dyDescent="0.25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 1, 0)</f>
        <v>0</v>
      </c>
    </row>
    <row r="3273" spans="1:30" x14ac:dyDescent="0.25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 1, 0)</f>
        <v>0</v>
      </c>
    </row>
    <row r="3274" spans="1:30" x14ac:dyDescent="0.25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 1, 0)</f>
        <v>0</v>
      </c>
    </row>
    <row r="3275" spans="1:30" x14ac:dyDescent="0.25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 1, 0)</f>
        <v>0</v>
      </c>
    </row>
    <row r="3276" spans="1:30" x14ac:dyDescent="0.25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 1, 0)</f>
        <v>0</v>
      </c>
    </row>
    <row r="3277" spans="1:30" x14ac:dyDescent="0.25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 1, 0)</f>
        <v>0</v>
      </c>
    </row>
    <row r="3278" spans="1:30" x14ac:dyDescent="0.25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 1, 0)</f>
        <v>0</v>
      </c>
    </row>
    <row r="3279" spans="1:30" x14ac:dyDescent="0.25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 1, 0)</f>
        <v>0</v>
      </c>
    </row>
    <row r="3280" spans="1:30" x14ac:dyDescent="0.25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 1, 0)</f>
        <v>0</v>
      </c>
    </row>
    <row r="3281" spans="1:30" x14ac:dyDescent="0.25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 1, 0)</f>
        <v>0</v>
      </c>
    </row>
    <row r="3282" spans="1:30" x14ac:dyDescent="0.25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 1, 0)</f>
        <v>0</v>
      </c>
    </row>
    <row r="3283" spans="1:30" x14ac:dyDescent="0.25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 1, 0)</f>
        <v>0</v>
      </c>
    </row>
    <row r="3284" spans="1:30" x14ac:dyDescent="0.25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 1, 0)</f>
        <v>0</v>
      </c>
    </row>
    <row r="3285" spans="1:30" x14ac:dyDescent="0.25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 1, 0)</f>
        <v>0</v>
      </c>
    </row>
    <row r="3286" spans="1:30" x14ac:dyDescent="0.25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 1, 0)</f>
        <v>0</v>
      </c>
    </row>
    <row r="3287" spans="1:30" x14ac:dyDescent="0.25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 1, 0)</f>
        <v>0</v>
      </c>
    </row>
    <row r="3288" spans="1:30" x14ac:dyDescent="0.25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 1, 0)</f>
        <v>0</v>
      </c>
    </row>
    <row r="3289" spans="1:30" x14ac:dyDescent="0.25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 1, 0)</f>
        <v>0</v>
      </c>
    </row>
    <row r="3290" spans="1:30" x14ac:dyDescent="0.25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 1, 0)</f>
        <v>0</v>
      </c>
    </row>
    <row r="3291" spans="1:30" x14ac:dyDescent="0.25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 1, 0)</f>
        <v>0</v>
      </c>
    </row>
    <row r="3292" spans="1:30" x14ac:dyDescent="0.25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 1, 0)</f>
        <v>0</v>
      </c>
    </row>
    <row r="3293" spans="1:30" x14ac:dyDescent="0.25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 1, 0)</f>
        <v>0</v>
      </c>
    </row>
    <row r="3294" spans="1:30" x14ac:dyDescent="0.25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 1, 0)</f>
        <v>0</v>
      </c>
    </row>
    <row r="3295" spans="1:30" x14ac:dyDescent="0.25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 1, 0)</f>
        <v>0</v>
      </c>
    </row>
    <row r="3296" spans="1:30" x14ac:dyDescent="0.25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 1, 0)</f>
        <v>0</v>
      </c>
    </row>
    <row r="3297" spans="1:30" x14ac:dyDescent="0.25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 1, 0)</f>
        <v>0</v>
      </c>
    </row>
    <row r="3298" spans="1:30" x14ac:dyDescent="0.25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 1, 0)</f>
        <v>0</v>
      </c>
    </row>
    <row r="3299" spans="1:30" x14ac:dyDescent="0.25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 1, 0)</f>
        <v>0</v>
      </c>
    </row>
    <row r="3300" spans="1:30" x14ac:dyDescent="0.25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 1, 0)</f>
        <v>0</v>
      </c>
    </row>
    <row r="3301" spans="1:30" x14ac:dyDescent="0.25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 1, 0)</f>
        <v>0</v>
      </c>
    </row>
    <row r="3302" spans="1:30" x14ac:dyDescent="0.25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 1, 0)</f>
        <v>0</v>
      </c>
    </row>
    <row r="3303" spans="1:30" x14ac:dyDescent="0.25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 1, 0)</f>
        <v>0</v>
      </c>
    </row>
    <row r="3304" spans="1:30" x14ac:dyDescent="0.25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 1, 0)</f>
        <v>0</v>
      </c>
    </row>
    <row r="3305" spans="1:30" x14ac:dyDescent="0.25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 1, 0)</f>
        <v>0</v>
      </c>
    </row>
    <row r="3306" spans="1:30" x14ac:dyDescent="0.25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 1, 0)</f>
        <v>0</v>
      </c>
    </row>
    <row r="3307" spans="1:30" x14ac:dyDescent="0.25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 1, 0)</f>
        <v>0</v>
      </c>
    </row>
    <row r="3308" spans="1:30" x14ac:dyDescent="0.25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 1, 0)</f>
        <v>0</v>
      </c>
    </row>
    <row r="3309" spans="1:30" x14ac:dyDescent="0.25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 1, 0)</f>
        <v>0</v>
      </c>
    </row>
    <row r="3310" spans="1:30" x14ac:dyDescent="0.25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 1, 0)</f>
        <v>0</v>
      </c>
    </row>
    <row r="3311" spans="1:30" x14ac:dyDescent="0.25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 1, 0)</f>
        <v>0</v>
      </c>
    </row>
    <row r="3312" spans="1:30" x14ac:dyDescent="0.25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 1, 0)</f>
        <v>0</v>
      </c>
    </row>
    <row r="3313" spans="1:30" x14ac:dyDescent="0.25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 1, 0)</f>
        <v>0</v>
      </c>
    </row>
    <row r="3314" spans="1:30" x14ac:dyDescent="0.25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 1, 0)</f>
        <v>0</v>
      </c>
    </row>
    <row r="3315" spans="1:30" x14ac:dyDescent="0.25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 1, 0)</f>
        <v>0</v>
      </c>
    </row>
    <row r="3316" spans="1:30" x14ac:dyDescent="0.25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 1, 0)</f>
        <v>0</v>
      </c>
    </row>
    <row r="3317" spans="1:30" x14ac:dyDescent="0.25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 1, 0)</f>
        <v>0</v>
      </c>
    </row>
    <row r="3318" spans="1:30" x14ac:dyDescent="0.25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 1, 0)</f>
        <v>0</v>
      </c>
    </row>
    <row r="3319" spans="1:30" x14ac:dyDescent="0.25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 1, 0)</f>
        <v>0</v>
      </c>
    </row>
    <row r="3320" spans="1:30" x14ac:dyDescent="0.25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 1, 0)</f>
        <v>0</v>
      </c>
    </row>
    <row r="3321" spans="1:30" x14ac:dyDescent="0.25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 1, 0)</f>
        <v>0</v>
      </c>
    </row>
    <row r="3322" spans="1:30" x14ac:dyDescent="0.25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 1, 0)</f>
        <v>0</v>
      </c>
    </row>
    <row r="3323" spans="1:30" x14ac:dyDescent="0.25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 1, 0)</f>
        <v>0</v>
      </c>
    </row>
    <row r="3324" spans="1:30" x14ac:dyDescent="0.25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 1, 0)</f>
        <v>0</v>
      </c>
    </row>
    <row r="3325" spans="1:30" x14ac:dyDescent="0.25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 1, 0)</f>
        <v>0</v>
      </c>
    </row>
    <row r="3326" spans="1:30" x14ac:dyDescent="0.25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 1, 0)</f>
        <v>0</v>
      </c>
    </row>
    <row r="3327" spans="1:30" x14ac:dyDescent="0.25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 1, 0)</f>
        <v>0</v>
      </c>
    </row>
    <row r="3328" spans="1:30" x14ac:dyDescent="0.25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 1, 0)</f>
        <v>0</v>
      </c>
    </row>
    <row r="3329" spans="1:30" x14ac:dyDescent="0.25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 1, 0)</f>
        <v>0</v>
      </c>
    </row>
    <row r="3330" spans="1:30" x14ac:dyDescent="0.25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 1, 0)</f>
        <v>0</v>
      </c>
    </row>
    <row r="3331" spans="1:30" x14ac:dyDescent="0.25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 1, 0)</f>
        <v>0</v>
      </c>
    </row>
    <row r="3332" spans="1:30" x14ac:dyDescent="0.25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 1, 0)</f>
        <v>0</v>
      </c>
    </row>
    <row r="3333" spans="1:30" x14ac:dyDescent="0.25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 1, 0)</f>
        <v>0</v>
      </c>
    </row>
    <row r="3334" spans="1:30" x14ac:dyDescent="0.25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 1, 0)</f>
        <v>0</v>
      </c>
    </row>
    <row r="3335" spans="1:30" x14ac:dyDescent="0.25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 1, 0)</f>
        <v>0</v>
      </c>
    </row>
    <row r="3336" spans="1:30" x14ac:dyDescent="0.25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 1, 0)</f>
        <v>0</v>
      </c>
    </row>
    <row r="3337" spans="1:30" x14ac:dyDescent="0.25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 1, 0)</f>
        <v>0</v>
      </c>
    </row>
    <row r="3338" spans="1:30" x14ac:dyDescent="0.25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 1, 0)</f>
        <v>0</v>
      </c>
    </row>
    <row r="3339" spans="1:30" x14ac:dyDescent="0.25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 1, 0)</f>
        <v>0</v>
      </c>
    </row>
    <row r="3340" spans="1:30" x14ac:dyDescent="0.25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 1, 0)</f>
        <v>0</v>
      </c>
    </row>
    <row r="3341" spans="1:30" x14ac:dyDescent="0.25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 1, 0)</f>
        <v>0</v>
      </c>
    </row>
    <row r="3342" spans="1:30" x14ac:dyDescent="0.25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 1, 0)</f>
        <v>0</v>
      </c>
    </row>
    <row r="3343" spans="1:30" x14ac:dyDescent="0.25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 1, 0)</f>
        <v>0</v>
      </c>
    </row>
    <row r="3344" spans="1:30" x14ac:dyDescent="0.25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 1, 0)</f>
        <v>0</v>
      </c>
    </row>
    <row r="3345" spans="1:30" x14ac:dyDescent="0.25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 1, 0)</f>
        <v>0</v>
      </c>
    </row>
    <row r="3346" spans="1:30" x14ac:dyDescent="0.25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 1, 0)</f>
        <v>0</v>
      </c>
    </row>
    <row r="3347" spans="1:30" x14ac:dyDescent="0.25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 1, 0)</f>
        <v>0</v>
      </c>
    </row>
    <row r="3348" spans="1:30" x14ac:dyDescent="0.25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 1, 0)</f>
        <v>0</v>
      </c>
    </row>
    <row r="3349" spans="1:30" x14ac:dyDescent="0.25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 1, 0)</f>
        <v>0</v>
      </c>
    </row>
    <row r="3350" spans="1:30" x14ac:dyDescent="0.25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 1, 0)</f>
        <v>0</v>
      </c>
    </row>
    <row r="3351" spans="1:30" x14ac:dyDescent="0.25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 1, 0)</f>
        <v>0</v>
      </c>
    </row>
    <row r="3352" spans="1:30" x14ac:dyDescent="0.25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 1, 0)</f>
        <v>0</v>
      </c>
    </row>
    <row r="3353" spans="1:30" x14ac:dyDescent="0.25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 1, 0)</f>
        <v>0</v>
      </c>
    </row>
    <row r="3354" spans="1:30" x14ac:dyDescent="0.25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 1, 0)</f>
        <v>0</v>
      </c>
    </row>
    <row r="3355" spans="1:30" x14ac:dyDescent="0.25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 1, 0)</f>
        <v>0</v>
      </c>
    </row>
    <row r="3356" spans="1:30" x14ac:dyDescent="0.25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 1, 0)</f>
        <v>0</v>
      </c>
    </row>
    <row r="3357" spans="1:30" x14ac:dyDescent="0.25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 1, 0)</f>
        <v>0</v>
      </c>
    </row>
    <row r="3358" spans="1:30" x14ac:dyDescent="0.25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 1, 0)</f>
        <v>0</v>
      </c>
    </row>
    <row r="3359" spans="1:30" x14ac:dyDescent="0.25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 1, 0)</f>
        <v>0</v>
      </c>
    </row>
    <row r="3360" spans="1:30" x14ac:dyDescent="0.25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 1, 0)</f>
        <v>0</v>
      </c>
    </row>
    <row r="3361" spans="1:30" x14ac:dyDescent="0.25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 1, 0)</f>
        <v>0</v>
      </c>
    </row>
    <row r="3362" spans="1:30" x14ac:dyDescent="0.25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 1, 0)</f>
        <v>0</v>
      </c>
    </row>
    <row r="3363" spans="1:30" x14ac:dyDescent="0.25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 1, 0)</f>
        <v>0</v>
      </c>
    </row>
    <row r="3364" spans="1:30" x14ac:dyDescent="0.25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 1, 0)</f>
        <v>0</v>
      </c>
    </row>
    <row r="3365" spans="1:30" x14ac:dyDescent="0.25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 1, 0)</f>
        <v>0</v>
      </c>
    </row>
    <row r="3366" spans="1:30" x14ac:dyDescent="0.25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 1, 0)</f>
        <v>0</v>
      </c>
    </row>
    <row r="3367" spans="1:30" x14ac:dyDescent="0.25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 1, 0)</f>
        <v>0</v>
      </c>
    </row>
    <row r="3368" spans="1:30" x14ac:dyDescent="0.25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 1, 0)</f>
        <v>0</v>
      </c>
    </row>
    <row r="3369" spans="1:30" x14ac:dyDescent="0.25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 1, 0)</f>
        <v>0</v>
      </c>
    </row>
    <row r="3370" spans="1:30" x14ac:dyDescent="0.25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 1, 0)</f>
        <v>0</v>
      </c>
    </row>
    <row r="3371" spans="1:30" x14ac:dyDescent="0.25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 1, 0)</f>
        <v>0</v>
      </c>
    </row>
    <row r="3372" spans="1:30" x14ac:dyDescent="0.25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 1, 0)</f>
        <v>0</v>
      </c>
    </row>
    <row r="3373" spans="1:30" x14ac:dyDescent="0.25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 1, 0)</f>
        <v>0</v>
      </c>
    </row>
    <row r="3374" spans="1:30" x14ac:dyDescent="0.25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 1, 0)</f>
        <v>0</v>
      </c>
    </row>
    <row r="3375" spans="1:30" x14ac:dyDescent="0.25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 1, 0)</f>
        <v>0</v>
      </c>
    </row>
    <row r="3376" spans="1:30" x14ac:dyDescent="0.25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 1, 0)</f>
        <v>0</v>
      </c>
    </row>
    <row r="3377" spans="1:30" x14ac:dyDescent="0.25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 1, 0)</f>
        <v>0</v>
      </c>
    </row>
    <row r="3378" spans="1:30" x14ac:dyDescent="0.25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 1, 0)</f>
        <v>0</v>
      </c>
    </row>
    <row r="3379" spans="1:30" x14ac:dyDescent="0.25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 1, 0)</f>
        <v>0</v>
      </c>
    </row>
    <row r="3380" spans="1:30" x14ac:dyDescent="0.25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 1, 0)</f>
        <v>0</v>
      </c>
    </row>
    <row r="3381" spans="1:30" x14ac:dyDescent="0.25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 1, 0)</f>
        <v>0</v>
      </c>
    </row>
    <row r="3382" spans="1:30" x14ac:dyDescent="0.25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 1, 0)</f>
        <v>0</v>
      </c>
    </row>
    <row r="3383" spans="1:30" x14ac:dyDescent="0.25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 1, 0)</f>
        <v>0</v>
      </c>
    </row>
    <row r="3384" spans="1:30" x14ac:dyDescent="0.25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 1, 0)</f>
        <v>0</v>
      </c>
    </row>
    <row r="3385" spans="1:30" x14ac:dyDescent="0.25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 1, 0)</f>
        <v>0</v>
      </c>
    </row>
    <row r="3386" spans="1:30" x14ac:dyDescent="0.25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 1, 0)</f>
        <v>0</v>
      </c>
    </row>
    <row r="3387" spans="1:30" x14ac:dyDescent="0.25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 1, 0)</f>
        <v>0</v>
      </c>
    </row>
    <row r="3388" spans="1:30" x14ac:dyDescent="0.25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 1, 0)</f>
        <v>0</v>
      </c>
    </row>
    <row r="3389" spans="1:30" x14ac:dyDescent="0.25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 1, 0)</f>
        <v>0</v>
      </c>
    </row>
    <row r="3390" spans="1:30" x14ac:dyDescent="0.25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 1, 0)</f>
        <v>0</v>
      </c>
    </row>
    <row r="3391" spans="1:30" x14ac:dyDescent="0.25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 1, 0)</f>
        <v>0</v>
      </c>
    </row>
    <row r="3392" spans="1:30" x14ac:dyDescent="0.25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 1, 0)</f>
        <v>0</v>
      </c>
    </row>
    <row r="3393" spans="1:30" x14ac:dyDescent="0.25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 1, 0)</f>
        <v>0</v>
      </c>
    </row>
    <row r="3394" spans="1:30" x14ac:dyDescent="0.25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 1, 0)</f>
        <v>0</v>
      </c>
    </row>
    <row r="3395" spans="1:30" x14ac:dyDescent="0.25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 1, 0)</f>
        <v>0</v>
      </c>
    </row>
    <row r="3396" spans="1:30" x14ac:dyDescent="0.25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 1, 0)</f>
        <v>0</v>
      </c>
    </row>
    <row r="3397" spans="1:30" x14ac:dyDescent="0.25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 1, 0)</f>
        <v>0</v>
      </c>
    </row>
    <row r="3398" spans="1:30" x14ac:dyDescent="0.25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 1, 0)</f>
        <v>0</v>
      </c>
    </row>
    <row r="3399" spans="1:30" x14ac:dyDescent="0.25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 1, 0)</f>
        <v>0</v>
      </c>
    </row>
    <row r="3400" spans="1:30" x14ac:dyDescent="0.25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 1, 0)</f>
        <v>0</v>
      </c>
    </row>
    <row r="3401" spans="1:30" x14ac:dyDescent="0.25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 1, 0)</f>
        <v>0</v>
      </c>
    </row>
    <row r="3402" spans="1:30" x14ac:dyDescent="0.25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 1, 0)</f>
        <v>0</v>
      </c>
    </row>
    <row r="3403" spans="1:30" x14ac:dyDescent="0.25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 1, 0)</f>
        <v>0</v>
      </c>
    </row>
    <row r="3404" spans="1:30" x14ac:dyDescent="0.25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 1, 0)</f>
        <v>0</v>
      </c>
    </row>
    <row r="3405" spans="1:30" x14ac:dyDescent="0.25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 1, 0)</f>
        <v>0</v>
      </c>
    </row>
    <row r="3406" spans="1:30" x14ac:dyDescent="0.25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 1, 0)</f>
        <v>0</v>
      </c>
    </row>
    <row r="3407" spans="1:30" x14ac:dyDescent="0.25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 1, 0)</f>
        <v>0</v>
      </c>
    </row>
    <row r="3408" spans="1:30" x14ac:dyDescent="0.25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 1, 0)</f>
        <v>0</v>
      </c>
    </row>
    <row r="3409" spans="1:30" x14ac:dyDescent="0.25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 1, 0)</f>
        <v>0</v>
      </c>
    </row>
    <row r="3410" spans="1:30" x14ac:dyDescent="0.25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 1, 0)</f>
        <v>0</v>
      </c>
    </row>
    <row r="3411" spans="1:30" x14ac:dyDescent="0.25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 1, 0)</f>
        <v>0</v>
      </c>
    </row>
    <row r="3412" spans="1:30" x14ac:dyDescent="0.25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 1, 0)</f>
        <v>0</v>
      </c>
    </row>
    <row r="3413" spans="1:30" x14ac:dyDescent="0.25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 1, 0)</f>
        <v>0</v>
      </c>
    </row>
    <row r="3414" spans="1:30" x14ac:dyDescent="0.25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 1, 0)</f>
        <v>0</v>
      </c>
    </row>
    <row r="3415" spans="1:30" x14ac:dyDescent="0.25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 1, 0)</f>
        <v>0</v>
      </c>
    </row>
    <row r="3416" spans="1:30" x14ac:dyDescent="0.25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 1, 0)</f>
        <v>0</v>
      </c>
    </row>
    <row r="3417" spans="1:30" x14ac:dyDescent="0.25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 1, 0)</f>
        <v>0</v>
      </c>
    </row>
    <row r="3418" spans="1:30" x14ac:dyDescent="0.25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 1, 0)</f>
        <v>0</v>
      </c>
    </row>
    <row r="3419" spans="1:30" x14ac:dyDescent="0.25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 1, 0)</f>
        <v>0</v>
      </c>
    </row>
    <row r="3420" spans="1:30" x14ac:dyDescent="0.25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 1, 0)</f>
        <v>0</v>
      </c>
    </row>
    <row r="3421" spans="1:30" x14ac:dyDescent="0.25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 1, 0)</f>
        <v>0</v>
      </c>
    </row>
    <row r="3422" spans="1:30" x14ac:dyDescent="0.25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 1, 0)</f>
        <v>0</v>
      </c>
    </row>
    <row r="3423" spans="1:30" x14ac:dyDescent="0.25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 1, 0)</f>
        <v>0</v>
      </c>
    </row>
    <row r="3424" spans="1:30" x14ac:dyDescent="0.25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 1, 0)</f>
        <v>0</v>
      </c>
    </row>
    <row r="3425" spans="1:30" x14ac:dyDescent="0.25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 1, 0)</f>
        <v>0</v>
      </c>
    </row>
    <row r="3426" spans="1:30" x14ac:dyDescent="0.25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 1, 0)</f>
        <v>0</v>
      </c>
    </row>
    <row r="3427" spans="1:30" x14ac:dyDescent="0.25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 1, 0)</f>
        <v>0</v>
      </c>
    </row>
    <row r="3428" spans="1:30" x14ac:dyDescent="0.25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 1, 0)</f>
        <v>0</v>
      </c>
    </row>
    <row r="3429" spans="1:30" x14ac:dyDescent="0.25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 1, 0)</f>
        <v>0</v>
      </c>
    </row>
    <row r="3430" spans="1:30" x14ac:dyDescent="0.25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 1, 0)</f>
        <v>0</v>
      </c>
    </row>
    <row r="3431" spans="1:30" x14ac:dyDescent="0.25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 1, 0)</f>
        <v>0</v>
      </c>
    </row>
    <row r="3432" spans="1:30" x14ac:dyDescent="0.25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 1, 0)</f>
        <v>0</v>
      </c>
    </row>
    <row r="3433" spans="1:30" x14ac:dyDescent="0.25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 1, 0)</f>
        <v>0</v>
      </c>
    </row>
    <row r="3434" spans="1:30" x14ac:dyDescent="0.25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 1, 0)</f>
        <v>0</v>
      </c>
    </row>
    <row r="3435" spans="1:30" x14ac:dyDescent="0.25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 1, 0)</f>
        <v>0</v>
      </c>
    </row>
    <row r="3436" spans="1:30" x14ac:dyDescent="0.25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 1, 0)</f>
        <v>0</v>
      </c>
    </row>
    <row r="3437" spans="1:30" x14ac:dyDescent="0.25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 1, 0)</f>
        <v>0</v>
      </c>
    </row>
    <row r="3438" spans="1:30" x14ac:dyDescent="0.25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 1, 0)</f>
        <v>0</v>
      </c>
    </row>
    <row r="3439" spans="1:30" x14ac:dyDescent="0.25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 1, 0)</f>
        <v>0</v>
      </c>
    </row>
    <row r="3440" spans="1:30" x14ac:dyDescent="0.25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 1, 0)</f>
        <v>0</v>
      </c>
    </row>
    <row r="3441" spans="1:30" x14ac:dyDescent="0.25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 1, 0)</f>
        <v>0</v>
      </c>
    </row>
    <row r="3442" spans="1:30" x14ac:dyDescent="0.25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 1, 0)</f>
        <v>0</v>
      </c>
    </row>
    <row r="3443" spans="1:30" x14ac:dyDescent="0.25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 1, 0)</f>
        <v>0</v>
      </c>
    </row>
    <row r="3444" spans="1:30" x14ac:dyDescent="0.25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 1, 0)</f>
        <v>0</v>
      </c>
    </row>
    <row r="3445" spans="1:30" x14ac:dyDescent="0.25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 1, 0)</f>
        <v>0</v>
      </c>
    </row>
    <row r="3446" spans="1:30" x14ac:dyDescent="0.25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 1, 0)</f>
        <v>0</v>
      </c>
    </row>
    <row r="3447" spans="1:30" x14ac:dyDescent="0.25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 1, 0)</f>
        <v>0</v>
      </c>
    </row>
    <row r="3448" spans="1:30" x14ac:dyDescent="0.25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 1, 0)</f>
        <v>0</v>
      </c>
    </row>
    <row r="3449" spans="1:30" x14ac:dyDescent="0.25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 1, 0)</f>
        <v>0</v>
      </c>
    </row>
    <row r="3450" spans="1:30" x14ac:dyDescent="0.25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 1, 0)</f>
        <v>0</v>
      </c>
    </row>
    <row r="3451" spans="1:30" x14ac:dyDescent="0.25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 1, 0)</f>
        <v>0</v>
      </c>
    </row>
    <row r="3452" spans="1:30" x14ac:dyDescent="0.25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 1, 0)</f>
        <v>0</v>
      </c>
    </row>
    <row r="3453" spans="1:30" x14ac:dyDescent="0.25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 1, 0)</f>
        <v>0</v>
      </c>
    </row>
    <row r="3454" spans="1:30" x14ac:dyDescent="0.25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 1, 0)</f>
        <v>0</v>
      </c>
    </row>
    <row r="3455" spans="1:30" x14ac:dyDescent="0.25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 1, 0)</f>
        <v>0</v>
      </c>
    </row>
    <row r="3456" spans="1:30" x14ac:dyDescent="0.25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 1, 0)</f>
        <v>0</v>
      </c>
    </row>
    <row r="3457" spans="1:30" x14ac:dyDescent="0.25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 1, 0)</f>
        <v>0</v>
      </c>
    </row>
    <row r="3458" spans="1:30" x14ac:dyDescent="0.25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 1, 0)</f>
        <v>0</v>
      </c>
    </row>
    <row r="3459" spans="1:30" x14ac:dyDescent="0.25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 1, 0)</f>
        <v>0</v>
      </c>
    </row>
    <row r="3460" spans="1:30" x14ac:dyDescent="0.25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 1, 0)</f>
        <v>0</v>
      </c>
    </row>
    <row r="3461" spans="1:30" x14ac:dyDescent="0.25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 1, 0)</f>
        <v>0</v>
      </c>
    </row>
    <row r="3462" spans="1:30" x14ac:dyDescent="0.25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 1, 0)</f>
        <v>0</v>
      </c>
    </row>
    <row r="3463" spans="1:30" x14ac:dyDescent="0.25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 1, 0)</f>
        <v>0</v>
      </c>
    </row>
    <row r="3464" spans="1:30" x14ac:dyDescent="0.25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 1, 0)</f>
        <v>0</v>
      </c>
    </row>
    <row r="3465" spans="1:30" x14ac:dyDescent="0.25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 1, 0)</f>
        <v>0</v>
      </c>
    </row>
    <row r="3466" spans="1:30" x14ac:dyDescent="0.25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 1, 0)</f>
        <v>0</v>
      </c>
    </row>
    <row r="3467" spans="1:30" x14ac:dyDescent="0.25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 1, 0)</f>
        <v>0</v>
      </c>
    </row>
    <row r="3468" spans="1:30" x14ac:dyDescent="0.25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 1, 0)</f>
        <v>0</v>
      </c>
    </row>
    <row r="3469" spans="1:30" x14ac:dyDescent="0.25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 1, 0)</f>
        <v>0</v>
      </c>
    </row>
    <row r="3470" spans="1:30" x14ac:dyDescent="0.25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 1, 0)</f>
        <v>0</v>
      </c>
    </row>
    <row r="3471" spans="1:30" x14ac:dyDescent="0.25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 1, 0)</f>
        <v>0</v>
      </c>
    </row>
    <row r="3472" spans="1:30" x14ac:dyDescent="0.25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 1, 0)</f>
        <v>0</v>
      </c>
    </row>
    <row r="3473" spans="1:30" x14ac:dyDescent="0.25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 1, 0)</f>
        <v>0</v>
      </c>
    </row>
    <row r="3474" spans="1:30" x14ac:dyDescent="0.25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 1, 0)</f>
        <v>0</v>
      </c>
    </row>
    <row r="3475" spans="1:30" x14ac:dyDescent="0.25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 1, 0)</f>
        <v>0</v>
      </c>
    </row>
    <row r="3476" spans="1:30" x14ac:dyDescent="0.25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 1, 0)</f>
        <v>0</v>
      </c>
    </row>
    <row r="3477" spans="1:30" x14ac:dyDescent="0.25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 1, 0)</f>
        <v>0</v>
      </c>
    </row>
    <row r="3478" spans="1:30" x14ac:dyDescent="0.25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 1, 0)</f>
        <v>0</v>
      </c>
    </row>
    <row r="3479" spans="1:30" x14ac:dyDescent="0.25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 1, 0)</f>
        <v>0</v>
      </c>
    </row>
    <row r="3480" spans="1:30" x14ac:dyDescent="0.25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 1, 0)</f>
        <v>0</v>
      </c>
    </row>
    <row r="3481" spans="1:30" x14ac:dyDescent="0.25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 1, 0)</f>
        <v>0</v>
      </c>
    </row>
    <row r="3482" spans="1:30" x14ac:dyDescent="0.25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 1, 0)</f>
        <v>0</v>
      </c>
    </row>
    <row r="3483" spans="1:30" x14ac:dyDescent="0.25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 1, 0)</f>
        <v>0</v>
      </c>
    </row>
    <row r="3484" spans="1:30" x14ac:dyDescent="0.25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 1, 0)</f>
        <v>0</v>
      </c>
    </row>
    <row r="3485" spans="1:30" x14ac:dyDescent="0.25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 1, 0)</f>
        <v>0</v>
      </c>
    </row>
    <row r="3486" spans="1:30" x14ac:dyDescent="0.25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 1, 0)</f>
        <v>0</v>
      </c>
    </row>
    <row r="3487" spans="1:30" x14ac:dyDescent="0.25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 1, 0)</f>
        <v>0</v>
      </c>
    </row>
    <row r="3488" spans="1:30" x14ac:dyDescent="0.25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 1, 0)</f>
        <v>0</v>
      </c>
    </row>
    <row r="3489" spans="1:30" x14ac:dyDescent="0.25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 1, 0)</f>
        <v>0</v>
      </c>
    </row>
    <row r="3490" spans="1:30" x14ac:dyDescent="0.25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 1, 0)</f>
        <v>0</v>
      </c>
    </row>
    <row r="3491" spans="1:30" x14ac:dyDescent="0.25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 1, 0)</f>
        <v>0</v>
      </c>
    </row>
    <row r="3492" spans="1:30" x14ac:dyDescent="0.25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 1, 0)</f>
        <v>0</v>
      </c>
    </row>
    <row r="3493" spans="1:30" x14ac:dyDescent="0.25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 1, 0)</f>
        <v>0</v>
      </c>
    </row>
    <row r="3494" spans="1:30" x14ac:dyDescent="0.25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 1, 0)</f>
        <v>0</v>
      </c>
    </row>
    <row r="3495" spans="1:30" x14ac:dyDescent="0.25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 1, 0)</f>
        <v>1</v>
      </c>
    </row>
    <row r="3496" spans="1:30" x14ac:dyDescent="0.25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 1, 0)</f>
        <v>1</v>
      </c>
    </row>
    <row r="3497" spans="1:30" x14ac:dyDescent="0.25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 1, 0)</f>
        <v>1</v>
      </c>
    </row>
    <row r="3498" spans="1:30" x14ac:dyDescent="0.25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 1, 0)</f>
        <v>1</v>
      </c>
    </row>
    <row r="3499" spans="1:30" x14ac:dyDescent="0.25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 1, 0)</f>
        <v>1</v>
      </c>
    </row>
    <row r="3500" spans="1:30" x14ac:dyDescent="0.25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 1, 0)</f>
        <v>1</v>
      </c>
    </row>
    <row r="3501" spans="1:30" x14ac:dyDescent="0.25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 1, 0)</f>
        <v>1</v>
      </c>
    </row>
    <row r="3502" spans="1:30" x14ac:dyDescent="0.25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 1, 0)</f>
        <v>1</v>
      </c>
    </row>
    <row r="3503" spans="1:30" x14ac:dyDescent="0.25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 1, 0)</f>
        <v>1</v>
      </c>
    </row>
    <row r="3504" spans="1:30" x14ac:dyDescent="0.25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 1, 0)</f>
        <v>1</v>
      </c>
    </row>
    <row r="3505" spans="1:30" x14ac:dyDescent="0.25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 1, 0)</f>
        <v>1</v>
      </c>
    </row>
    <row r="3506" spans="1:30" x14ac:dyDescent="0.25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 1, 0)</f>
        <v>1</v>
      </c>
    </row>
    <row r="3507" spans="1:30" x14ac:dyDescent="0.25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 1, 0)</f>
        <v>1</v>
      </c>
    </row>
    <row r="3508" spans="1:30" x14ac:dyDescent="0.25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 1, 0)</f>
        <v>1</v>
      </c>
    </row>
    <row r="3509" spans="1:30" x14ac:dyDescent="0.25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 1, 0)</f>
        <v>1</v>
      </c>
    </row>
    <row r="3510" spans="1:30" x14ac:dyDescent="0.25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 1, 0)</f>
        <v>1</v>
      </c>
    </row>
    <row r="3511" spans="1:30" x14ac:dyDescent="0.25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 1, 0)</f>
        <v>1</v>
      </c>
    </row>
    <row r="3512" spans="1:30" x14ac:dyDescent="0.25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 1, 0)</f>
        <v>1</v>
      </c>
    </row>
    <row r="3513" spans="1:30" x14ac:dyDescent="0.25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 1, 0)</f>
        <v>1</v>
      </c>
    </row>
    <row r="3514" spans="1:30" x14ac:dyDescent="0.25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 1, 0)</f>
        <v>1</v>
      </c>
    </row>
    <row r="3515" spans="1:30" x14ac:dyDescent="0.25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 1, 0)</f>
        <v>1</v>
      </c>
    </row>
    <row r="3516" spans="1:30" x14ac:dyDescent="0.25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 1, 0)</f>
        <v>1</v>
      </c>
    </row>
    <row r="3517" spans="1:30" x14ac:dyDescent="0.25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 1, 0)</f>
        <v>1</v>
      </c>
    </row>
    <row r="3518" spans="1:30" x14ac:dyDescent="0.25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 1, 0)</f>
        <v>1</v>
      </c>
    </row>
    <row r="3519" spans="1:30" x14ac:dyDescent="0.25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 1, 0)</f>
        <v>1</v>
      </c>
    </row>
    <row r="3520" spans="1:30" x14ac:dyDescent="0.25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 1, 0)</f>
        <v>1</v>
      </c>
    </row>
    <row r="3521" spans="1:30" x14ac:dyDescent="0.25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 1, 0)</f>
        <v>1</v>
      </c>
    </row>
    <row r="3522" spans="1:30" x14ac:dyDescent="0.25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 1, 0)</f>
        <v>1</v>
      </c>
    </row>
    <row r="3523" spans="1:30" x14ac:dyDescent="0.25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 1, 0)</f>
        <v>1</v>
      </c>
    </row>
    <row r="3524" spans="1:30" x14ac:dyDescent="0.25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 1, 0)</f>
        <v>1</v>
      </c>
    </row>
    <row r="3525" spans="1:30" x14ac:dyDescent="0.25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 1, 0)</f>
        <v>1</v>
      </c>
    </row>
    <row r="3526" spans="1:30" x14ac:dyDescent="0.25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 1, 0)</f>
        <v>1</v>
      </c>
    </row>
    <row r="3527" spans="1:30" x14ac:dyDescent="0.25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 1, 0)</f>
        <v>1</v>
      </c>
    </row>
    <row r="3528" spans="1:30" x14ac:dyDescent="0.25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 1, 0)</f>
        <v>1</v>
      </c>
    </row>
    <row r="3529" spans="1:30" x14ac:dyDescent="0.25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 1, 0)</f>
        <v>1</v>
      </c>
    </row>
    <row r="3530" spans="1:30" x14ac:dyDescent="0.25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 1, 0)</f>
        <v>1</v>
      </c>
    </row>
    <row r="3531" spans="1:30" x14ac:dyDescent="0.25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 1, 0)</f>
        <v>1</v>
      </c>
    </row>
    <row r="3532" spans="1:30" x14ac:dyDescent="0.25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 1, 0)</f>
        <v>1</v>
      </c>
    </row>
    <row r="3533" spans="1:30" x14ac:dyDescent="0.25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 1, 0)</f>
        <v>1</v>
      </c>
    </row>
    <row r="3534" spans="1:30" x14ac:dyDescent="0.25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 1, 0)</f>
        <v>1</v>
      </c>
    </row>
    <row r="3535" spans="1:30" x14ac:dyDescent="0.25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 1, 0)</f>
        <v>1</v>
      </c>
    </row>
    <row r="3536" spans="1:30" x14ac:dyDescent="0.25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 1, 0)</f>
        <v>1</v>
      </c>
    </row>
    <row r="3537" spans="1:30" x14ac:dyDescent="0.25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 1, 0)</f>
        <v>1</v>
      </c>
    </row>
    <row r="3538" spans="1:30" x14ac:dyDescent="0.25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 1, 0)</f>
        <v>1</v>
      </c>
    </row>
    <row r="3539" spans="1:30" x14ac:dyDescent="0.25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 1, 0)</f>
        <v>1</v>
      </c>
    </row>
    <row r="3540" spans="1:30" x14ac:dyDescent="0.25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 1, 0)</f>
        <v>1</v>
      </c>
    </row>
    <row r="3541" spans="1:30" x14ac:dyDescent="0.25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 1, 0)</f>
        <v>1</v>
      </c>
    </row>
    <row r="3542" spans="1:30" x14ac:dyDescent="0.25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 1, 0)</f>
        <v>1</v>
      </c>
    </row>
    <row r="3543" spans="1:30" x14ac:dyDescent="0.25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 1, 0)</f>
        <v>1</v>
      </c>
    </row>
    <row r="3544" spans="1:30" x14ac:dyDescent="0.25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 1, 0)</f>
        <v>1</v>
      </c>
    </row>
    <row r="3545" spans="1:30" x14ac:dyDescent="0.25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 1, 0)</f>
        <v>1</v>
      </c>
    </row>
    <row r="3546" spans="1:30" x14ac:dyDescent="0.25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 1, 0)</f>
        <v>1</v>
      </c>
    </row>
    <row r="3547" spans="1:30" x14ac:dyDescent="0.25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 1, 0)</f>
        <v>1</v>
      </c>
    </row>
    <row r="3548" spans="1:30" x14ac:dyDescent="0.25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 1, 0)</f>
        <v>1</v>
      </c>
    </row>
    <row r="3549" spans="1:30" x14ac:dyDescent="0.25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 1, 0)</f>
        <v>1</v>
      </c>
    </row>
    <row r="3550" spans="1:30" x14ac:dyDescent="0.25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 1, 0)</f>
        <v>1</v>
      </c>
    </row>
    <row r="3551" spans="1:30" x14ac:dyDescent="0.25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 1, 0)</f>
        <v>1</v>
      </c>
    </row>
    <row r="3552" spans="1:30" x14ac:dyDescent="0.25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 1, 0)</f>
        <v>1</v>
      </c>
    </row>
    <row r="3553" spans="1:30" x14ac:dyDescent="0.25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 1, 0)</f>
        <v>1</v>
      </c>
    </row>
    <row r="3554" spans="1:30" x14ac:dyDescent="0.25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 1, 0)</f>
        <v>1</v>
      </c>
    </row>
    <row r="3555" spans="1:30" x14ac:dyDescent="0.25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 1, 0)</f>
        <v>1</v>
      </c>
    </row>
    <row r="3556" spans="1:30" x14ac:dyDescent="0.25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 1, 0)</f>
        <v>1</v>
      </c>
    </row>
    <row r="3557" spans="1:30" x14ac:dyDescent="0.25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 1, 0)</f>
        <v>1</v>
      </c>
    </row>
    <row r="3558" spans="1:30" x14ac:dyDescent="0.25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 1, 0)</f>
        <v>1</v>
      </c>
    </row>
    <row r="3559" spans="1:30" x14ac:dyDescent="0.25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 1, 0)</f>
        <v>1</v>
      </c>
    </row>
    <row r="3560" spans="1:30" x14ac:dyDescent="0.25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 1, 0)</f>
        <v>1</v>
      </c>
    </row>
    <row r="3561" spans="1:30" x14ac:dyDescent="0.25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 1, 0)</f>
        <v>1</v>
      </c>
    </row>
    <row r="3562" spans="1:30" x14ac:dyDescent="0.25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 1, 0)</f>
        <v>1</v>
      </c>
    </row>
    <row r="3563" spans="1:30" x14ac:dyDescent="0.25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 1, 0)</f>
        <v>1</v>
      </c>
    </row>
    <row r="3564" spans="1:30" x14ac:dyDescent="0.25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 1, 0)</f>
        <v>1</v>
      </c>
    </row>
    <row r="3565" spans="1:30" x14ac:dyDescent="0.25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 1, 0)</f>
        <v>1</v>
      </c>
    </row>
    <row r="3566" spans="1:30" x14ac:dyDescent="0.25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 1, 0)</f>
        <v>1</v>
      </c>
    </row>
    <row r="3567" spans="1:30" x14ac:dyDescent="0.25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 1, 0)</f>
        <v>1</v>
      </c>
    </row>
    <row r="3568" spans="1:30" x14ac:dyDescent="0.25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 1, 0)</f>
        <v>1</v>
      </c>
    </row>
    <row r="3569" spans="1:30" x14ac:dyDescent="0.25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 1, 0)</f>
        <v>1</v>
      </c>
    </row>
    <row r="3570" spans="1:30" x14ac:dyDescent="0.25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 1, 0)</f>
        <v>1</v>
      </c>
    </row>
    <row r="3571" spans="1:30" x14ac:dyDescent="0.25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 1, 0)</f>
        <v>1</v>
      </c>
    </row>
    <row r="3572" spans="1:30" x14ac:dyDescent="0.25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 1, 0)</f>
        <v>1</v>
      </c>
    </row>
    <row r="3573" spans="1:30" x14ac:dyDescent="0.25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 1, 0)</f>
        <v>1</v>
      </c>
    </row>
    <row r="3574" spans="1:30" x14ac:dyDescent="0.25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 1, 0)</f>
        <v>1</v>
      </c>
    </row>
    <row r="3575" spans="1:30" x14ac:dyDescent="0.25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 1, 0)</f>
        <v>1</v>
      </c>
    </row>
    <row r="3576" spans="1:30" x14ac:dyDescent="0.25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 1, 0)</f>
        <v>1</v>
      </c>
    </row>
    <row r="3577" spans="1:30" x14ac:dyDescent="0.25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 1, 0)</f>
        <v>1</v>
      </c>
    </row>
    <row r="3578" spans="1:30" x14ac:dyDescent="0.25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 1, 0)</f>
        <v>1</v>
      </c>
    </row>
    <row r="3579" spans="1:30" x14ac:dyDescent="0.25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 1, 0)</f>
        <v>1</v>
      </c>
    </row>
    <row r="3580" spans="1:30" x14ac:dyDescent="0.25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 1, 0)</f>
        <v>1</v>
      </c>
    </row>
    <row r="3581" spans="1:30" x14ac:dyDescent="0.25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 1, 0)</f>
        <v>1</v>
      </c>
    </row>
    <row r="3582" spans="1:30" x14ac:dyDescent="0.25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 1, 0)</f>
        <v>1</v>
      </c>
    </row>
    <row r="3583" spans="1:30" x14ac:dyDescent="0.25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 1, 0)</f>
        <v>1</v>
      </c>
    </row>
    <row r="3584" spans="1:30" x14ac:dyDescent="0.25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 1, 0)</f>
        <v>1</v>
      </c>
    </row>
    <row r="3585" spans="1:30" x14ac:dyDescent="0.25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 1, 0)</f>
        <v>1</v>
      </c>
    </row>
    <row r="3586" spans="1:30" x14ac:dyDescent="0.25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 1, 0)</f>
        <v>1</v>
      </c>
    </row>
    <row r="3587" spans="1:30" x14ac:dyDescent="0.25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 1, 0)</f>
        <v>1</v>
      </c>
    </row>
    <row r="3588" spans="1:30" x14ac:dyDescent="0.25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 1, 0)</f>
        <v>1</v>
      </c>
    </row>
    <row r="3589" spans="1:30" x14ac:dyDescent="0.25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 1, 0)</f>
        <v>1</v>
      </c>
    </row>
    <row r="3590" spans="1:30" x14ac:dyDescent="0.25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 1, 0)</f>
        <v>1</v>
      </c>
    </row>
    <row r="3591" spans="1:30" x14ac:dyDescent="0.25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 1, 0)</f>
        <v>1</v>
      </c>
    </row>
    <row r="3592" spans="1:30" x14ac:dyDescent="0.25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 1, 0)</f>
        <v>1</v>
      </c>
    </row>
    <row r="3593" spans="1:30" x14ac:dyDescent="0.25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 1, 0)</f>
        <v>1</v>
      </c>
    </row>
    <row r="3594" spans="1:30" x14ac:dyDescent="0.25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 1, 0)</f>
        <v>1</v>
      </c>
    </row>
    <row r="3595" spans="1:30" x14ac:dyDescent="0.25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 1, 0)</f>
        <v>1</v>
      </c>
    </row>
    <row r="3596" spans="1:30" x14ac:dyDescent="0.25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 1, 0)</f>
        <v>1</v>
      </c>
    </row>
    <row r="3597" spans="1:30" x14ac:dyDescent="0.25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 1, 0)</f>
        <v>1</v>
      </c>
    </row>
    <row r="3598" spans="1:30" x14ac:dyDescent="0.25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 1, 0)</f>
        <v>1</v>
      </c>
    </row>
    <row r="3599" spans="1:30" x14ac:dyDescent="0.25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 1, 0)</f>
        <v>1</v>
      </c>
    </row>
    <row r="3600" spans="1:30" x14ac:dyDescent="0.25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 1, 0)</f>
        <v>1</v>
      </c>
    </row>
    <row r="3601" spans="1:30" x14ac:dyDescent="0.25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 1, 0)</f>
        <v>1</v>
      </c>
    </row>
    <row r="3602" spans="1:30" x14ac:dyDescent="0.25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 1, 0)</f>
        <v>1</v>
      </c>
    </row>
    <row r="3603" spans="1:30" x14ac:dyDescent="0.25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 1, 0)</f>
        <v>1</v>
      </c>
    </row>
    <row r="3604" spans="1:30" x14ac:dyDescent="0.25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 1, 0)</f>
        <v>1</v>
      </c>
    </row>
    <row r="3605" spans="1:30" x14ac:dyDescent="0.25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 1, 0)</f>
        <v>1</v>
      </c>
    </row>
    <row r="3606" spans="1:30" x14ac:dyDescent="0.25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 1, 0)</f>
        <v>1</v>
      </c>
    </row>
    <row r="3607" spans="1:30" x14ac:dyDescent="0.25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 1, 0)</f>
        <v>1</v>
      </c>
    </row>
    <row r="3608" spans="1:30" x14ac:dyDescent="0.25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 1, 0)</f>
        <v>1</v>
      </c>
    </row>
    <row r="3609" spans="1:30" x14ac:dyDescent="0.25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 1, 0)</f>
        <v>1</v>
      </c>
    </row>
    <row r="3610" spans="1:30" x14ac:dyDescent="0.25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 1, 0)</f>
        <v>1</v>
      </c>
    </row>
    <row r="3611" spans="1:30" x14ac:dyDescent="0.25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 1, 0)</f>
        <v>1</v>
      </c>
    </row>
    <row r="3612" spans="1:30" x14ac:dyDescent="0.25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 1, 0)</f>
        <v>1</v>
      </c>
    </row>
    <row r="3613" spans="1:30" x14ac:dyDescent="0.25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 1, 0)</f>
        <v>1</v>
      </c>
    </row>
    <row r="3614" spans="1:30" x14ac:dyDescent="0.25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 1, 0)</f>
        <v>1</v>
      </c>
    </row>
    <row r="3615" spans="1:30" x14ac:dyDescent="0.25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 1, 0)</f>
        <v>1</v>
      </c>
    </row>
    <row r="3616" spans="1:30" x14ac:dyDescent="0.25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 1, 0)</f>
        <v>1</v>
      </c>
    </row>
    <row r="3617" spans="1:30" x14ac:dyDescent="0.25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 1, 0)</f>
        <v>1</v>
      </c>
    </row>
    <row r="3618" spans="1:30" x14ac:dyDescent="0.25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 1, 0)</f>
        <v>1</v>
      </c>
    </row>
    <row r="3619" spans="1:30" x14ac:dyDescent="0.25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 1, 0)</f>
        <v>1</v>
      </c>
    </row>
    <row r="3620" spans="1:30" x14ac:dyDescent="0.25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 1, 0)</f>
        <v>1</v>
      </c>
    </row>
    <row r="3621" spans="1:30" x14ac:dyDescent="0.25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 1, 0)</f>
        <v>1</v>
      </c>
    </row>
    <row r="3622" spans="1:30" x14ac:dyDescent="0.25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 1, 0)</f>
        <v>1</v>
      </c>
    </row>
    <row r="3623" spans="1:30" x14ac:dyDescent="0.25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 1, 0)</f>
        <v>1</v>
      </c>
    </row>
    <row r="3624" spans="1:30" x14ac:dyDescent="0.25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 1, 0)</f>
        <v>1</v>
      </c>
    </row>
    <row r="3625" spans="1:30" x14ac:dyDescent="0.25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 1, 0)</f>
        <v>1</v>
      </c>
    </row>
    <row r="3626" spans="1:30" x14ac:dyDescent="0.25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 1, 0)</f>
        <v>1</v>
      </c>
    </row>
    <row r="3627" spans="1:30" x14ac:dyDescent="0.25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 1, 0)</f>
        <v>1</v>
      </c>
    </row>
    <row r="3628" spans="1:30" x14ac:dyDescent="0.25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 1, 0)</f>
        <v>1</v>
      </c>
    </row>
    <row r="3629" spans="1:30" x14ac:dyDescent="0.25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 1, 0)</f>
        <v>1</v>
      </c>
    </row>
    <row r="3630" spans="1:30" x14ac:dyDescent="0.25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 1, 0)</f>
        <v>1</v>
      </c>
    </row>
    <row r="3631" spans="1:30" x14ac:dyDescent="0.25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 1, 0)</f>
        <v>1</v>
      </c>
    </row>
    <row r="3632" spans="1:30" x14ac:dyDescent="0.25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 1, 0)</f>
        <v>1</v>
      </c>
    </row>
    <row r="3633" spans="1:30" x14ac:dyDescent="0.25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 1, 0)</f>
        <v>1</v>
      </c>
    </row>
    <row r="3634" spans="1:30" x14ac:dyDescent="0.25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 1, 0)</f>
        <v>1</v>
      </c>
    </row>
    <row r="3635" spans="1:30" x14ac:dyDescent="0.25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 1, 0)</f>
        <v>1</v>
      </c>
    </row>
    <row r="3636" spans="1:30" x14ac:dyDescent="0.25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 1, 0)</f>
        <v>1</v>
      </c>
    </row>
    <row r="3637" spans="1:30" x14ac:dyDescent="0.25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 1, 0)</f>
        <v>1</v>
      </c>
    </row>
    <row r="3638" spans="1:30" x14ac:dyDescent="0.25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 1, 0)</f>
        <v>1</v>
      </c>
    </row>
    <row r="3639" spans="1:30" x14ac:dyDescent="0.25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 1, 0)</f>
        <v>1</v>
      </c>
    </row>
    <row r="3640" spans="1:30" x14ac:dyDescent="0.25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 1, 0)</f>
        <v>1</v>
      </c>
    </row>
    <row r="3641" spans="1:30" x14ac:dyDescent="0.25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 1, 0)</f>
        <v>1</v>
      </c>
    </row>
    <row r="3642" spans="1:30" x14ac:dyDescent="0.25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 1, 0)</f>
        <v>1</v>
      </c>
    </row>
    <row r="3643" spans="1:30" x14ac:dyDescent="0.25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 1, 0)</f>
        <v>1</v>
      </c>
    </row>
    <row r="3644" spans="1:30" x14ac:dyDescent="0.25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 1, 0)</f>
        <v>1</v>
      </c>
    </row>
    <row r="3645" spans="1:30" x14ac:dyDescent="0.25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 1, 0)</f>
        <v>1</v>
      </c>
    </row>
    <row r="3646" spans="1:30" x14ac:dyDescent="0.25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 1, 0)</f>
        <v>1</v>
      </c>
    </row>
    <row r="3647" spans="1:30" x14ac:dyDescent="0.25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 1, 0)</f>
        <v>1</v>
      </c>
    </row>
    <row r="3648" spans="1:30" x14ac:dyDescent="0.25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 1, 0)</f>
        <v>1</v>
      </c>
    </row>
    <row r="3649" spans="1:30" x14ac:dyDescent="0.25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 1, 0)</f>
        <v>1</v>
      </c>
    </row>
    <row r="3650" spans="1:30" x14ac:dyDescent="0.25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 1, 0)</f>
        <v>1</v>
      </c>
    </row>
    <row r="3651" spans="1:30" x14ac:dyDescent="0.25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 1, 0)</f>
        <v>1</v>
      </c>
    </row>
    <row r="3652" spans="1:30" x14ac:dyDescent="0.25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 1, 0)</f>
        <v>1</v>
      </c>
    </row>
    <row r="3653" spans="1:30" x14ac:dyDescent="0.25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 1, 0)</f>
        <v>1</v>
      </c>
    </row>
    <row r="3654" spans="1:30" x14ac:dyDescent="0.25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 1, 0)</f>
        <v>1</v>
      </c>
    </row>
    <row r="3655" spans="1:30" x14ac:dyDescent="0.25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 1, 0)</f>
        <v>1</v>
      </c>
    </row>
    <row r="3656" spans="1:30" x14ac:dyDescent="0.25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 1, 0)</f>
        <v>1</v>
      </c>
    </row>
    <row r="3657" spans="1:30" x14ac:dyDescent="0.25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 1, 0)</f>
        <v>1</v>
      </c>
    </row>
    <row r="3658" spans="1:30" x14ac:dyDescent="0.25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 1, 0)</f>
        <v>1</v>
      </c>
    </row>
    <row r="3659" spans="1:30" x14ac:dyDescent="0.25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 1, 0)</f>
        <v>1</v>
      </c>
    </row>
    <row r="3660" spans="1:30" x14ac:dyDescent="0.25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 1, 0)</f>
        <v>1</v>
      </c>
    </row>
    <row r="3661" spans="1:30" x14ac:dyDescent="0.25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 1, 0)</f>
        <v>1</v>
      </c>
    </row>
    <row r="3662" spans="1:30" x14ac:dyDescent="0.25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 1, 0)</f>
        <v>1</v>
      </c>
    </row>
    <row r="3663" spans="1:30" x14ac:dyDescent="0.25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 1, 0)</f>
        <v>1</v>
      </c>
    </row>
    <row r="3664" spans="1:30" x14ac:dyDescent="0.25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 1, 0)</f>
        <v>1</v>
      </c>
    </row>
    <row r="3665" spans="1:30" x14ac:dyDescent="0.25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 1, 0)</f>
        <v>1</v>
      </c>
    </row>
    <row r="3666" spans="1:30" x14ac:dyDescent="0.25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 1, 0)</f>
        <v>1</v>
      </c>
    </row>
    <row r="3667" spans="1:30" x14ac:dyDescent="0.25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 1, 0)</f>
        <v>1</v>
      </c>
    </row>
    <row r="3668" spans="1:30" x14ac:dyDescent="0.25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 1, 0)</f>
        <v>1</v>
      </c>
    </row>
    <row r="3669" spans="1:30" x14ac:dyDescent="0.25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 1, 0)</f>
        <v>1</v>
      </c>
    </row>
    <row r="3670" spans="1:30" x14ac:dyDescent="0.25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 1, 0)</f>
        <v>1</v>
      </c>
    </row>
    <row r="3671" spans="1:30" x14ac:dyDescent="0.25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 1, 0)</f>
        <v>1</v>
      </c>
    </row>
    <row r="3672" spans="1:30" x14ac:dyDescent="0.25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 1, 0)</f>
        <v>1</v>
      </c>
    </row>
    <row r="3673" spans="1:30" x14ac:dyDescent="0.25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 1, 0)</f>
        <v>1</v>
      </c>
    </row>
    <row r="3674" spans="1:30" x14ac:dyDescent="0.25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 1, 0)</f>
        <v>1</v>
      </c>
    </row>
    <row r="3675" spans="1:30" x14ac:dyDescent="0.25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 1, 0)</f>
        <v>1</v>
      </c>
    </row>
    <row r="3676" spans="1:30" x14ac:dyDescent="0.25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 1, 0)</f>
        <v>1</v>
      </c>
    </row>
    <row r="3677" spans="1:30" x14ac:dyDescent="0.25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 1, 0)</f>
        <v>1</v>
      </c>
    </row>
    <row r="3678" spans="1:30" x14ac:dyDescent="0.25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 1, 0)</f>
        <v>1</v>
      </c>
    </row>
    <row r="3679" spans="1:30" x14ac:dyDescent="0.25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 1, 0)</f>
        <v>1</v>
      </c>
    </row>
    <row r="3680" spans="1:30" x14ac:dyDescent="0.25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 1, 0)</f>
        <v>1</v>
      </c>
    </row>
    <row r="3681" spans="1:30" x14ac:dyDescent="0.25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 1, 0)</f>
        <v>1</v>
      </c>
    </row>
    <row r="3682" spans="1:30" x14ac:dyDescent="0.25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 1, 0)</f>
        <v>1</v>
      </c>
    </row>
    <row r="3683" spans="1:30" x14ac:dyDescent="0.25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 1, 0)</f>
        <v>1</v>
      </c>
    </row>
    <row r="3684" spans="1:30" x14ac:dyDescent="0.25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 1, 0)</f>
        <v>1</v>
      </c>
    </row>
    <row r="3685" spans="1:30" x14ac:dyDescent="0.25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 1, 0)</f>
        <v>1</v>
      </c>
    </row>
    <row r="3686" spans="1:30" x14ac:dyDescent="0.25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 1, 0)</f>
        <v>1</v>
      </c>
    </row>
    <row r="3687" spans="1:30" x14ac:dyDescent="0.25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 1, 0)</f>
        <v>1</v>
      </c>
    </row>
    <row r="3688" spans="1:30" x14ac:dyDescent="0.25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 1, 0)</f>
        <v>1</v>
      </c>
    </row>
    <row r="3689" spans="1:30" x14ac:dyDescent="0.25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 1, 0)</f>
        <v>1</v>
      </c>
    </row>
    <row r="3690" spans="1:30" x14ac:dyDescent="0.25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 1, 0)</f>
        <v>1</v>
      </c>
    </row>
    <row r="3691" spans="1:30" x14ac:dyDescent="0.25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 1, 0)</f>
        <v>1</v>
      </c>
    </row>
    <row r="3692" spans="1:30" x14ac:dyDescent="0.25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 1, 0)</f>
        <v>1</v>
      </c>
    </row>
    <row r="3693" spans="1:30" x14ac:dyDescent="0.25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 1, 0)</f>
        <v>1</v>
      </c>
    </row>
    <row r="3694" spans="1:30" x14ac:dyDescent="0.25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 1, 0)</f>
        <v>1</v>
      </c>
    </row>
    <row r="3695" spans="1:30" x14ac:dyDescent="0.25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 1, 0)</f>
        <v>1</v>
      </c>
    </row>
    <row r="3696" spans="1:30" x14ac:dyDescent="0.25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 1, 0)</f>
        <v>1</v>
      </c>
    </row>
    <row r="3697" spans="1:30" x14ac:dyDescent="0.25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 1, 0)</f>
        <v>1</v>
      </c>
    </row>
    <row r="3698" spans="1:30" x14ac:dyDescent="0.25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 1, 0)</f>
        <v>1</v>
      </c>
    </row>
    <row r="3699" spans="1:30" x14ac:dyDescent="0.25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 1, 0)</f>
        <v>1</v>
      </c>
    </row>
    <row r="3700" spans="1:30" x14ac:dyDescent="0.25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 1, 0)</f>
        <v>1</v>
      </c>
    </row>
    <row r="3701" spans="1:30" x14ac:dyDescent="0.25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 1, 0)</f>
        <v>1</v>
      </c>
    </row>
    <row r="3702" spans="1:30" x14ac:dyDescent="0.25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 1, 0)</f>
        <v>1</v>
      </c>
    </row>
    <row r="3703" spans="1:30" x14ac:dyDescent="0.25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 1, 0)</f>
        <v>1</v>
      </c>
    </row>
    <row r="3704" spans="1:30" x14ac:dyDescent="0.25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 1, 0)</f>
        <v>1</v>
      </c>
    </row>
    <row r="3705" spans="1:30" x14ac:dyDescent="0.25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 1, 0)</f>
        <v>1</v>
      </c>
    </row>
    <row r="3706" spans="1:30" x14ac:dyDescent="0.25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 1, 0)</f>
        <v>1</v>
      </c>
    </row>
    <row r="3707" spans="1:30" x14ac:dyDescent="0.25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 1, 0)</f>
        <v>1</v>
      </c>
    </row>
    <row r="3708" spans="1:30" x14ac:dyDescent="0.25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 1, 0)</f>
        <v>1</v>
      </c>
    </row>
    <row r="3709" spans="1:30" x14ac:dyDescent="0.25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 1, 0)</f>
        <v>1</v>
      </c>
    </row>
    <row r="3710" spans="1:30" x14ac:dyDescent="0.25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 1, 0)</f>
        <v>1</v>
      </c>
    </row>
    <row r="3711" spans="1:30" x14ac:dyDescent="0.25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 1, 0)</f>
        <v>1</v>
      </c>
    </row>
    <row r="3712" spans="1:30" x14ac:dyDescent="0.25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 1, 0)</f>
        <v>1</v>
      </c>
    </row>
    <row r="3713" spans="1:30" x14ac:dyDescent="0.25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 1, 0)</f>
        <v>1</v>
      </c>
    </row>
    <row r="3714" spans="1:30" x14ac:dyDescent="0.25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 1, 0)</f>
        <v>1</v>
      </c>
    </row>
    <row r="3715" spans="1:30" x14ac:dyDescent="0.25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 1, 0)</f>
        <v>1</v>
      </c>
    </row>
    <row r="3716" spans="1:30" x14ac:dyDescent="0.25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 1, 0)</f>
        <v>1</v>
      </c>
    </row>
    <row r="3717" spans="1:30" x14ac:dyDescent="0.25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 1, 0)</f>
        <v>1</v>
      </c>
    </row>
    <row r="3718" spans="1:30" x14ac:dyDescent="0.25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 1, 0)</f>
        <v>1</v>
      </c>
    </row>
    <row r="3719" spans="1:30" x14ac:dyDescent="0.25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 1, 0)</f>
        <v>1</v>
      </c>
    </row>
    <row r="3720" spans="1:30" x14ac:dyDescent="0.25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 1, 0)</f>
        <v>1</v>
      </c>
    </row>
    <row r="3721" spans="1:30" x14ac:dyDescent="0.25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 1, 0)</f>
        <v>1</v>
      </c>
    </row>
    <row r="3722" spans="1:30" x14ac:dyDescent="0.25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 1, 0)</f>
        <v>1</v>
      </c>
    </row>
    <row r="3723" spans="1:30" x14ac:dyDescent="0.25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 1, 0)</f>
        <v>1</v>
      </c>
    </row>
    <row r="3724" spans="1:30" x14ac:dyDescent="0.25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 1, 0)</f>
        <v>1</v>
      </c>
    </row>
    <row r="3725" spans="1:30" x14ac:dyDescent="0.25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 1, 0)</f>
        <v>1</v>
      </c>
    </row>
    <row r="3726" spans="1:30" x14ac:dyDescent="0.25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 1, 0)</f>
        <v>1</v>
      </c>
    </row>
    <row r="3727" spans="1:30" x14ac:dyDescent="0.25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 1, 0)</f>
        <v>1</v>
      </c>
    </row>
    <row r="3728" spans="1:30" x14ac:dyDescent="0.25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 1, 0)</f>
        <v>1</v>
      </c>
    </row>
    <row r="3729" spans="1:30" x14ac:dyDescent="0.25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 1, 0)</f>
        <v>1</v>
      </c>
    </row>
    <row r="3730" spans="1:30" x14ac:dyDescent="0.25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 1, 0)</f>
        <v>1</v>
      </c>
    </row>
    <row r="3731" spans="1:30" x14ac:dyDescent="0.25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 1, 0)</f>
        <v>1</v>
      </c>
    </row>
    <row r="3732" spans="1:30" x14ac:dyDescent="0.25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 1, 0)</f>
        <v>1</v>
      </c>
    </row>
    <row r="3733" spans="1:30" x14ac:dyDescent="0.25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 1, 0)</f>
        <v>1</v>
      </c>
    </row>
    <row r="3734" spans="1:30" x14ac:dyDescent="0.25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 1, 0)</f>
        <v>1</v>
      </c>
    </row>
    <row r="3735" spans="1:30" x14ac:dyDescent="0.25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 1, 0)</f>
        <v>1</v>
      </c>
    </row>
    <row r="3736" spans="1:30" x14ac:dyDescent="0.25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 1, 0)</f>
        <v>1</v>
      </c>
    </row>
    <row r="3737" spans="1:30" x14ac:dyDescent="0.25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 1, 0)</f>
        <v>1</v>
      </c>
    </row>
    <row r="3738" spans="1:30" x14ac:dyDescent="0.25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 1, 0)</f>
        <v>1</v>
      </c>
    </row>
    <row r="3739" spans="1:30" x14ac:dyDescent="0.25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 1, 0)</f>
        <v>1</v>
      </c>
    </row>
    <row r="3740" spans="1:30" x14ac:dyDescent="0.25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 1, 0)</f>
        <v>1</v>
      </c>
    </row>
    <row r="3741" spans="1:30" x14ac:dyDescent="0.25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 1, 0)</f>
        <v>1</v>
      </c>
    </row>
    <row r="3742" spans="1:30" x14ac:dyDescent="0.25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 1, 0)</f>
        <v>1</v>
      </c>
    </row>
    <row r="3743" spans="1:30" x14ac:dyDescent="0.25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 1, 0)</f>
        <v>1</v>
      </c>
    </row>
    <row r="3744" spans="1:30" x14ac:dyDescent="0.25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 1, 0)</f>
        <v>1</v>
      </c>
    </row>
    <row r="3745" spans="1:30" x14ac:dyDescent="0.25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 1, 0)</f>
        <v>1</v>
      </c>
    </row>
    <row r="3746" spans="1:30" x14ac:dyDescent="0.25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 1, 0)</f>
        <v>1</v>
      </c>
    </row>
    <row r="3747" spans="1:30" x14ac:dyDescent="0.25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 1, 0)</f>
        <v>1</v>
      </c>
    </row>
    <row r="3748" spans="1:30" x14ac:dyDescent="0.25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 1, 0)</f>
        <v>1</v>
      </c>
    </row>
    <row r="3749" spans="1:30" x14ac:dyDescent="0.25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 1, 0)</f>
        <v>1</v>
      </c>
    </row>
    <row r="3750" spans="1:30" x14ac:dyDescent="0.25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 1, 0)</f>
        <v>1</v>
      </c>
    </row>
    <row r="3751" spans="1:30" x14ac:dyDescent="0.25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 1, 0)</f>
        <v>1</v>
      </c>
    </row>
    <row r="3752" spans="1:30" x14ac:dyDescent="0.25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 1, 0)</f>
        <v>1</v>
      </c>
    </row>
    <row r="3753" spans="1:30" x14ac:dyDescent="0.25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 1, 0)</f>
        <v>1</v>
      </c>
    </row>
    <row r="3754" spans="1:30" x14ac:dyDescent="0.25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 1, 0)</f>
        <v>1</v>
      </c>
    </row>
    <row r="3755" spans="1:30" x14ac:dyDescent="0.25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 1, 0)</f>
        <v>1</v>
      </c>
    </row>
    <row r="3756" spans="1:30" x14ac:dyDescent="0.25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 1, 0)</f>
        <v>1</v>
      </c>
    </row>
    <row r="3757" spans="1:30" x14ac:dyDescent="0.25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 1, 0)</f>
        <v>1</v>
      </c>
    </row>
    <row r="3758" spans="1:30" x14ac:dyDescent="0.25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 1, 0)</f>
        <v>1</v>
      </c>
    </row>
    <row r="3759" spans="1:30" x14ac:dyDescent="0.25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 1, 0)</f>
        <v>1</v>
      </c>
    </row>
    <row r="3760" spans="1:30" x14ac:dyDescent="0.25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 1, 0)</f>
        <v>1</v>
      </c>
    </row>
    <row r="3761" spans="1:30" x14ac:dyDescent="0.25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 1, 0)</f>
        <v>1</v>
      </c>
    </row>
    <row r="3762" spans="1:30" x14ac:dyDescent="0.25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 1, 0)</f>
        <v>1</v>
      </c>
    </row>
    <row r="3763" spans="1:30" x14ac:dyDescent="0.25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 1, 0)</f>
        <v>1</v>
      </c>
    </row>
    <row r="3764" spans="1:30" x14ac:dyDescent="0.25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 1, 0)</f>
        <v>1</v>
      </c>
    </row>
    <row r="3765" spans="1:30" x14ac:dyDescent="0.25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 1, 0)</f>
        <v>1</v>
      </c>
    </row>
    <row r="3766" spans="1:30" x14ac:dyDescent="0.25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 1, 0)</f>
        <v>1</v>
      </c>
    </row>
    <row r="3767" spans="1:30" x14ac:dyDescent="0.25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 1, 0)</f>
        <v>1</v>
      </c>
    </row>
    <row r="3768" spans="1:30" x14ac:dyDescent="0.25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 1, 0)</f>
        <v>1</v>
      </c>
    </row>
    <row r="3769" spans="1:30" x14ac:dyDescent="0.25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 1, 0)</f>
        <v>1</v>
      </c>
    </row>
    <row r="3770" spans="1:30" x14ac:dyDescent="0.25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 1, 0)</f>
        <v>1</v>
      </c>
    </row>
    <row r="3771" spans="1:30" x14ac:dyDescent="0.25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 1, 0)</f>
        <v>1</v>
      </c>
    </row>
    <row r="3772" spans="1:30" x14ac:dyDescent="0.25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 1, 0)</f>
        <v>1</v>
      </c>
    </row>
    <row r="3773" spans="1:30" x14ac:dyDescent="0.25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 1, 0)</f>
        <v>1</v>
      </c>
    </row>
    <row r="3774" spans="1:30" x14ac:dyDescent="0.25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 1, 0)</f>
        <v>1</v>
      </c>
    </row>
    <row r="3775" spans="1:30" x14ac:dyDescent="0.25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 1, 0)</f>
        <v>1</v>
      </c>
    </row>
    <row r="3776" spans="1:30" x14ac:dyDescent="0.25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 1, 0)</f>
        <v>1</v>
      </c>
    </row>
    <row r="3777" spans="1:30" x14ac:dyDescent="0.25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 1, 0)</f>
        <v>1</v>
      </c>
    </row>
    <row r="3778" spans="1:30" x14ac:dyDescent="0.25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 1, 0)</f>
        <v>1</v>
      </c>
    </row>
    <row r="3779" spans="1:30" x14ac:dyDescent="0.25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 1, 0)</f>
        <v>1</v>
      </c>
    </row>
    <row r="3780" spans="1:30" x14ac:dyDescent="0.25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 1, 0)</f>
        <v>1</v>
      </c>
    </row>
    <row r="3781" spans="1:30" x14ac:dyDescent="0.25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 1, 0)</f>
        <v>1</v>
      </c>
    </row>
    <row r="3782" spans="1:30" x14ac:dyDescent="0.25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 1, 0)</f>
        <v>1</v>
      </c>
    </row>
    <row r="3783" spans="1:30" x14ac:dyDescent="0.25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 1, 0)</f>
        <v>1</v>
      </c>
    </row>
    <row r="3784" spans="1:30" x14ac:dyDescent="0.25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 1, 0)</f>
        <v>1</v>
      </c>
    </row>
    <row r="3785" spans="1:30" x14ac:dyDescent="0.25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 1, 0)</f>
        <v>1</v>
      </c>
    </row>
    <row r="3786" spans="1:30" x14ac:dyDescent="0.25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 1, 0)</f>
        <v>1</v>
      </c>
    </row>
    <row r="3787" spans="1:30" x14ac:dyDescent="0.25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 1, 0)</f>
        <v>1</v>
      </c>
    </row>
    <row r="3788" spans="1:30" x14ac:dyDescent="0.25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 1, 0)</f>
        <v>1</v>
      </c>
    </row>
    <row r="3789" spans="1:30" x14ac:dyDescent="0.25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 1, 0)</f>
        <v>1</v>
      </c>
    </row>
    <row r="3790" spans="1:30" x14ac:dyDescent="0.25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 1, 0)</f>
        <v>1</v>
      </c>
    </row>
    <row r="3791" spans="1:30" x14ac:dyDescent="0.25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 1, 0)</f>
        <v>1</v>
      </c>
    </row>
    <row r="3792" spans="1:30" x14ac:dyDescent="0.25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 1, 0)</f>
        <v>1</v>
      </c>
    </row>
    <row r="3793" spans="1:30" x14ac:dyDescent="0.25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 1, 0)</f>
        <v>1</v>
      </c>
    </row>
    <row r="3794" spans="1:30" x14ac:dyDescent="0.25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 1, 0)</f>
        <v>1</v>
      </c>
    </row>
    <row r="3795" spans="1:30" x14ac:dyDescent="0.25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 1, 0)</f>
        <v>1</v>
      </c>
    </row>
    <row r="3796" spans="1:30" x14ac:dyDescent="0.25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 1, 0)</f>
        <v>1</v>
      </c>
    </row>
    <row r="3797" spans="1:30" x14ac:dyDescent="0.25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 1, 0)</f>
        <v>1</v>
      </c>
    </row>
    <row r="3798" spans="1:30" x14ac:dyDescent="0.25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 1, 0)</f>
        <v>1</v>
      </c>
    </row>
    <row r="3799" spans="1:30" x14ac:dyDescent="0.25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 1, 0)</f>
        <v>1</v>
      </c>
    </row>
    <row r="3800" spans="1:30" x14ac:dyDescent="0.25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 1, 0)</f>
        <v>1</v>
      </c>
    </row>
    <row r="3801" spans="1:30" x14ac:dyDescent="0.25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 1, 0)</f>
        <v>1</v>
      </c>
    </row>
    <row r="3802" spans="1:30" x14ac:dyDescent="0.25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 1, 0)</f>
        <v>1</v>
      </c>
    </row>
    <row r="3803" spans="1:30" x14ac:dyDescent="0.25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 1, 0)</f>
        <v>1</v>
      </c>
    </row>
    <row r="3804" spans="1:30" x14ac:dyDescent="0.25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 1, 0)</f>
        <v>1</v>
      </c>
    </row>
    <row r="3805" spans="1:30" x14ac:dyDescent="0.25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 1, 0)</f>
        <v>1</v>
      </c>
    </row>
    <row r="3806" spans="1:30" x14ac:dyDescent="0.25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 1, 0)</f>
        <v>1</v>
      </c>
    </row>
    <row r="3807" spans="1:30" x14ac:dyDescent="0.25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 1, 0)</f>
        <v>1</v>
      </c>
    </row>
    <row r="3808" spans="1:30" x14ac:dyDescent="0.25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 1, 0)</f>
        <v>1</v>
      </c>
    </row>
    <row r="3809" spans="1:30" x14ac:dyDescent="0.25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 1, 0)</f>
        <v>1</v>
      </c>
    </row>
    <row r="3810" spans="1:30" x14ac:dyDescent="0.25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 1, 0)</f>
        <v>1</v>
      </c>
    </row>
    <row r="3811" spans="1:30" x14ac:dyDescent="0.25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 1, 0)</f>
        <v>1</v>
      </c>
    </row>
    <row r="3812" spans="1:30" x14ac:dyDescent="0.25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 1, 0)</f>
        <v>1</v>
      </c>
    </row>
    <row r="3813" spans="1:30" x14ac:dyDescent="0.25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 1, 0)</f>
        <v>1</v>
      </c>
    </row>
    <row r="3814" spans="1:30" x14ac:dyDescent="0.25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 1, 0)</f>
        <v>1</v>
      </c>
    </row>
    <row r="3815" spans="1:30" x14ac:dyDescent="0.25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 1, 0)</f>
        <v>1</v>
      </c>
    </row>
    <row r="3816" spans="1:30" x14ac:dyDescent="0.25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 1, 0)</f>
        <v>1</v>
      </c>
    </row>
    <row r="3817" spans="1:30" x14ac:dyDescent="0.25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 1, 0)</f>
        <v>1</v>
      </c>
    </row>
    <row r="3818" spans="1:30" x14ac:dyDescent="0.25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 1, 0)</f>
        <v>1</v>
      </c>
    </row>
    <row r="3819" spans="1:30" x14ac:dyDescent="0.25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 1, 0)</f>
        <v>1</v>
      </c>
    </row>
    <row r="3820" spans="1:30" x14ac:dyDescent="0.25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 1, 0)</f>
        <v>1</v>
      </c>
    </row>
    <row r="3821" spans="1:30" x14ac:dyDescent="0.25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 1, 0)</f>
        <v>1</v>
      </c>
    </row>
    <row r="3822" spans="1:30" x14ac:dyDescent="0.25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 1, 0)</f>
        <v>1</v>
      </c>
    </row>
    <row r="3823" spans="1:30" x14ac:dyDescent="0.25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 1, 0)</f>
        <v>1</v>
      </c>
    </row>
    <row r="3824" spans="1:30" x14ac:dyDescent="0.25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 1, 0)</f>
        <v>1</v>
      </c>
    </row>
    <row r="3825" spans="1:30" x14ac:dyDescent="0.25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 1, 0)</f>
        <v>1</v>
      </c>
    </row>
    <row r="3826" spans="1:30" x14ac:dyDescent="0.25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 1, 0)</f>
        <v>1</v>
      </c>
    </row>
    <row r="3827" spans="1:30" x14ac:dyDescent="0.25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 1, 0)</f>
        <v>1</v>
      </c>
    </row>
    <row r="3828" spans="1:30" x14ac:dyDescent="0.25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 1, 0)</f>
        <v>1</v>
      </c>
    </row>
    <row r="3829" spans="1:30" x14ac:dyDescent="0.25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 1, 0)</f>
        <v>1</v>
      </c>
    </row>
    <row r="3830" spans="1:30" x14ac:dyDescent="0.25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 1, 0)</f>
        <v>1</v>
      </c>
    </row>
    <row r="3831" spans="1:30" x14ac:dyDescent="0.25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 1, 0)</f>
        <v>1</v>
      </c>
    </row>
    <row r="3832" spans="1:30" x14ac:dyDescent="0.25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 1, 0)</f>
        <v>1</v>
      </c>
    </row>
    <row r="3833" spans="1:30" x14ac:dyDescent="0.25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 1, 0)</f>
        <v>1</v>
      </c>
    </row>
    <row r="3834" spans="1:30" x14ac:dyDescent="0.25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 1, 0)</f>
        <v>1</v>
      </c>
    </row>
    <row r="3835" spans="1:30" x14ac:dyDescent="0.25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 1, 0)</f>
        <v>1</v>
      </c>
    </row>
    <row r="3836" spans="1:30" x14ac:dyDescent="0.25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 1, 0)</f>
        <v>1</v>
      </c>
    </row>
    <row r="3837" spans="1:30" x14ac:dyDescent="0.25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 1, 0)</f>
        <v>1</v>
      </c>
    </row>
    <row r="3838" spans="1:30" x14ac:dyDescent="0.25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 1, 0)</f>
        <v>1</v>
      </c>
    </row>
    <row r="3839" spans="1:30" x14ac:dyDescent="0.25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 1, 0)</f>
        <v>1</v>
      </c>
    </row>
    <row r="3840" spans="1:30" x14ac:dyDescent="0.25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 1, 0)</f>
        <v>1</v>
      </c>
    </row>
    <row r="3841" spans="1:30" x14ac:dyDescent="0.25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 1, 0)</f>
        <v>1</v>
      </c>
    </row>
    <row r="3842" spans="1:30" x14ac:dyDescent="0.25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 1, 0)</f>
        <v>1</v>
      </c>
    </row>
    <row r="3843" spans="1:30" x14ac:dyDescent="0.25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 1, 0)</f>
        <v>1</v>
      </c>
    </row>
    <row r="3844" spans="1:30" x14ac:dyDescent="0.25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 1, 0)</f>
        <v>1</v>
      </c>
    </row>
    <row r="3845" spans="1:30" x14ac:dyDescent="0.25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 1, 0)</f>
        <v>1</v>
      </c>
    </row>
    <row r="3846" spans="1:30" x14ac:dyDescent="0.25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 1, 0)</f>
        <v>1</v>
      </c>
    </row>
    <row r="3847" spans="1:30" x14ac:dyDescent="0.25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 1, 0)</f>
        <v>1</v>
      </c>
    </row>
    <row r="3848" spans="1:30" x14ac:dyDescent="0.25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 1, 0)</f>
        <v>1</v>
      </c>
    </row>
    <row r="3849" spans="1:30" x14ac:dyDescent="0.25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 1, 0)</f>
        <v>1</v>
      </c>
    </row>
    <row r="3850" spans="1:30" x14ac:dyDescent="0.25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 1, 0)</f>
        <v>1</v>
      </c>
    </row>
    <row r="3851" spans="1:30" x14ac:dyDescent="0.25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 1, 0)</f>
        <v>1</v>
      </c>
    </row>
    <row r="3852" spans="1:30" x14ac:dyDescent="0.25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 1, 0)</f>
        <v>1</v>
      </c>
    </row>
    <row r="3853" spans="1:30" x14ac:dyDescent="0.25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 1, 0)</f>
        <v>1</v>
      </c>
    </row>
    <row r="3854" spans="1:30" x14ac:dyDescent="0.25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 1, 0)</f>
        <v>1</v>
      </c>
    </row>
    <row r="3855" spans="1:30" x14ac:dyDescent="0.25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 1, 0)</f>
        <v>1</v>
      </c>
    </row>
    <row r="3856" spans="1:30" x14ac:dyDescent="0.25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 1, 0)</f>
        <v>1</v>
      </c>
    </row>
    <row r="3857" spans="1:30" x14ac:dyDescent="0.25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 1, 0)</f>
        <v>1</v>
      </c>
    </row>
    <row r="3858" spans="1:30" x14ac:dyDescent="0.25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 1, 0)</f>
        <v>1</v>
      </c>
    </row>
    <row r="3859" spans="1:30" x14ac:dyDescent="0.25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 1, 0)</f>
        <v>1</v>
      </c>
    </row>
    <row r="3860" spans="1:30" x14ac:dyDescent="0.25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 1, 0)</f>
        <v>1</v>
      </c>
    </row>
    <row r="3861" spans="1:30" x14ac:dyDescent="0.25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 1, 0)</f>
        <v>1</v>
      </c>
    </row>
    <row r="3862" spans="1:30" x14ac:dyDescent="0.25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 1, 0)</f>
        <v>1</v>
      </c>
    </row>
    <row r="3863" spans="1:30" x14ac:dyDescent="0.25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 1, 0)</f>
        <v>1</v>
      </c>
    </row>
    <row r="3864" spans="1:30" x14ac:dyDescent="0.25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 1, 0)</f>
        <v>1</v>
      </c>
    </row>
    <row r="3865" spans="1:30" x14ac:dyDescent="0.25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 1, 0)</f>
        <v>1</v>
      </c>
    </row>
    <row r="3866" spans="1:30" x14ac:dyDescent="0.25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 1, 0)</f>
        <v>1</v>
      </c>
    </row>
    <row r="3867" spans="1:30" x14ac:dyDescent="0.25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 1, 0)</f>
        <v>1</v>
      </c>
    </row>
    <row r="3868" spans="1:30" x14ac:dyDescent="0.25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 1, 0)</f>
        <v>1</v>
      </c>
    </row>
    <row r="3869" spans="1:30" x14ac:dyDescent="0.25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 1, 0)</f>
        <v>1</v>
      </c>
    </row>
    <row r="3870" spans="1:30" x14ac:dyDescent="0.25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 1, 0)</f>
        <v>1</v>
      </c>
    </row>
    <row r="3871" spans="1:30" x14ac:dyDescent="0.25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 1, 0)</f>
        <v>1</v>
      </c>
    </row>
    <row r="3872" spans="1:30" x14ac:dyDescent="0.25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 1, 0)</f>
        <v>1</v>
      </c>
    </row>
    <row r="3873" spans="1:30" x14ac:dyDescent="0.25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 1, 0)</f>
        <v>1</v>
      </c>
    </row>
    <row r="3874" spans="1:30" x14ac:dyDescent="0.25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 1, 0)</f>
        <v>1</v>
      </c>
    </row>
    <row r="3875" spans="1:30" x14ac:dyDescent="0.25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 1, 0)</f>
        <v>1</v>
      </c>
    </row>
    <row r="3876" spans="1:30" x14ac:dyDescent="0.25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 1, 0)</f>
        <v>1</v>
      </c>
    </row>
    <row r="3877" spans="1:30" x14ac:dyDescent="0.25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 1, 0)</f>
        <v>1</v>
      </c>
    </row>
    <row r="3878" spans="1:30" x14ac:dyDescent="0.25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 1, 0)</f>
        <v>1</v>
      </c>
    </row>
    <row r="3879" spans="1:30" x14ac:dyDescent="0.25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 1, 0)</f>
        <v>1</v>
      </c>
    </row>
    <row r="3880" spans="1:30" x14ac:dyDescent="0.25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 1, 0)</f>
        <v>1</v>
      </c>
    </row>
    <row r="3881" spans="1:30" x14ac:dyDescent="0.25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 1, 0)</f>
        <v>1</v>
      </c>
    </row>
    <row r="3882" spans="1:30" x14ac:dyDescent="0.25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 1, 0)</f>
        <v>1</v>
      </c>
    </row>
    <row r="3883" spans="1:30" x14ac:dyDescent="0.25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 1, 0)</f>
        <v>1</v>
      </c>
    </row>
    <row r="3884" spans="1:30" x14ac:dyDescent="0.25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 1, 0)</f>
        <v>1</v>
      </c>
    </row>
    <row r="3885" spans="1:30" x14ac:dyDescent="0.25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 1, 0)</f>
        <v>1</v>
      </c>
    </row>
    <row r="3886" spans="1:30" x14ac:dyDescent="0.25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 1, 0)</f>
        <v>1</v>
      </c>
    </row>
    <row r="3887" spans="1:30" x14ac:dyDescent="0.25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 1, 0)</f>
        <v>1</v>
      </c>
    </row>
    <row r="3888" spans="1:30" x14ac:dyDescent="0.25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 1, 0)</f>
        <v>1</v>
      </c>
    </row>
    <row r="3889" spans="1:30" x14ac:dyDescent="0.25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 1, 0)</f>
        <v>1</v>
      </c>
    </row>
    <row r="3890" spans="1:30" x14ac:dyDescent="0.25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 1, 0)</f>
        <v>1</v>
      </c>
    </row>
    <row r="3891" spans="1:30" x14ac:dyDescent="0.25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 1, 0)</f>
        <v>1</v>
      </c>
    </row>
    <row r="3892" spans="1:30" x14ac:dyDescent="0.25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 1, 0)</f>
        <v>1</v>
      </c>
    </row>
    <row r="3893" spans="1:30" x14ac:dyDescent="0.25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 1, 0)</f>
        <v>1</v>
      </c>
    </row>
    <row r="3894" spans="1:30" x14ac:dyDescent="0.25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 1, 0)</f>
        <v>1</v>
      </c>
    </row>
    <row r="3895" spans="1:30" x14ac:dyDescent="0.25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 1, 0)</f>
        <v>1</v>
      </c>
    </row>
    <row r="3896" spans="1:30" x14ac:dyDescent="0.25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 1, 0)</f>
        <v>1</v>
      </c>
    </row>
    <row r="3897" spans="1:30" x14ac:dyDescent="0.25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 1, 0)</f>
        <v>1</v>
      </c>
    </row>
    <row r="3898" spans="1:30" x14ac:dyDescent="0.25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 1, 0)</f>
        <v>1</v>
      </c>
    </row>
    <row r="3899" spans="1:30" x14ac:dyDescent="0.25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 1, 0)</f>
        <v>1</v>
      </c>
    </row>
    <row r="3900" spans="1:30" x14ac:dyDescent="0.25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 1, 0)</f>
        <v>1</v>
      </c>
    </row>
    <row r="3901" spans="1:30" x14ac:dyDescent="0.25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 1, 0)</f>
        <v>1</v>
      </c>
    </row>
    <row r="3902" spans="1:30" x14ac:dyDescent="0.25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 1, 0)</f>
        <v>1</v>
      </c>
    </row>
    <row r="3903" spans="1:30" x14ac:dyDescent="0.25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 1, 0)</f>
        <v>1</v>
      </c>
    </row>
    <row r="3904" spans="1:30" x14ac:dyDescent="0.25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 1, 0)</f>
        <v>1</v>
      </c>
    </row>
    <row r="3905" spans="1:30" x14ac:dyDescent="0.25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 1, 0)</f>
        <v>1</v>
      </c>
    </row>
    <row r="3906" spans="1:30" x14ac:dyDescent="0.25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 1, 0)</f>
        <v>1</v>
      </c>
    </row>
    <row r="3907" spans="1:30" x14ac:dyDescent="0.25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 1, 0)</f>
        <v>1</v>
      </c>
    </row>
    <row r="3908" spans="1:30" x14ac:dyDescent="0.25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 1, 0)</f>
        <v>1</v>
      </c>
    </row>
    <row r="3909" spans="1:30" x14ac:dyDescent="0.25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 1, 0)</f>
        <v>1</v>
      </c>
    </row>
    <row r="3910" spans="1:30" x14ac:dyDescent="0.25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 1, 0)</f>
        <v>1</v>
      </c>
    </row>
    <row r="3911" spans="1:30" x14ac:dyDescent="0.25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 1, 0)</f>
        <v>1</v>
      </c>
    </row>
    <row r="3912" spans="1:30" x14ac:dyDescent="0.25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 1, 0)</f>
        <v>1</v>
      </c>
    </row>
    <row r="3913" spans="1:30" x14ac:dyDescent="0.25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 1, 0)</f>
        <v>1</v>
      </c>
    </row>
    <row r="3914" spans="1:30" x14ac:dyDescent="0.25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 1, 0)</f>
        <v>1</v>
      </c>
    </row>
    <row r="3915" spans="1:30" x14ac:dyDescent="0.25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 1, 0)</f>
        <v>1</v>
      </c>
    </row>
    <row r="3916" spans="1:30" x14ac:dyDescent="0.25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 1, 0)</f>
        <v>1</v>
      </c>
    </row>
    <row r="3917" spans="1:30" x14ac:dyDescent="0.25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 1, 0)</f>
        <v>1</v>
      </c>
    </row>
    <row r="3918" spans="1:30" x14ac:dyDescent="0.25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 1, 0)</f>
        <v>1</v>
      </c>
    </row>
    <row r="3919" spans="1:30" x14ac:dyDescent="0.25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 1, 0)</f>
        <v>1</v>
      </c>
    </row>
    <row r="3920" spans="1:30" x14ac:dyDescent="0.25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 1, 0)</f>
        <v>1</v>
      </c>
    </row>
    <row r="3921" spans="1:30" x14ac:dyDescent="0.25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 1, 0)</f>
        <v>1</v>
      </c>
    </row>
    <row r="3922" spans="1:30" x14ac:dyDescent="0.25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 1, 0)</f>
        <v>1</v>
      </c>
    </row>
    <row r="3923" spans="1:30" x14ac:dyDescent="0.25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 1, 0)</f>
        <v>1</v>
      </c>
    </row>
    <row r="3924" spans="1:30" x14ac:dyDescent="0.25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 1, 0)</f>
        <v>1</v>
      </c>
    </row>
    <row r="3925" spans="1:30" x14ac:dyDescent="0.25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 1, 0)</f>
        <v>1</v>
      </c>
    </row>
    <row r="3926" spans="1:30" x14ac:dyDescent="0.25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 1, 0)</f>
        <v>1</v>
      </c>
    </row>
    <row r="3927" spans="1:30" x14ac:dyDescent="0.25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 1, 0)</f>
        <v>1</v>
      </c>
    </row>
    <row r="3928" spans="1:30" x14ac:dyDescent="0.25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 1, 0)</f>
        <v>1</v>
      </c>
    </row>
    <row r="3929" spans="1:30" x14ac:dyDescent="0.25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 1, 0)</f>
        <v>1</v>
      </c>
    </row>
    <row r="3930" spans="1:30" x14ac:dyDescent="0.25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 1, 0)</f>
        <v>1</v>
      </c>
    </row>
    <row r="3931" spans="1:30" x14ac:dyDescent="0.25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 1, 0)</f>
        <v>1</v>
      </c>
    </row>
    <row r="3932" spans="1:30" x14ac:dyDescent="0.25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 1, 0)</f>
        <v>1</v>
      </c>
    </row>
    <row r="3933" spans="1:30" x14ac:dyDescent="0.25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 1, 0)</f>
        <v>1</v>
      </c>
    </row>
    <row r="3934" spans="1:30" x14ac:dyDescent="0.25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 1, 0)</f>
        <v>1</v>
      </c>
    </row>
    <row r="3935" spans="1:30" x14ac:dyDescent="0.25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 1, 0)</f>
        <v>1</v>
      </c>
    </row>
    <row r="3936" spans="1:30" x14ac:dyDescent="0.25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 1, 0)</f>
        <v>1</v>
      </c>
    </row>
    <row r="3937" spans="1:30" x14ac:dyDescent="0.25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 1, 0)</f>
        <v>1</v>
      </c>
    </row>
    <row r="3938" spans="1:30" x14ac:dyDescent="0.25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 1, 0)</f>
        <v>1</v>
      </c>
    </row>
    <row r="3939" spans="1:30" x14ac:dyDescent="0.25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 1, 0)</f>
        <v>1</v>
      </c>
    </row>
    <row r="3940" spans="1:30" x14ac:dyDescent="0.25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 1, 0)</f>
        <v>1</v>
      </c>
    </row>
    <row r="3941" spans="1:30" x14ac:dyDescent="0.25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 1, 0)</f>
        <v>1</v>
      </c>
    </row>
    <row r="3942" spans="1:30" x14ac:dyDescent="0.25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 1, 0)</f>
        <v>1</v>
      </c>
    </row>
    <row r="3943" spans="1:30" x14ac:dyDescent="0.25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 1, 0)</f>
        <v>1</v>
      </c>
    </row>
    <row r="3944" spans="1:30" x14ac:dyDescent="0.25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 1, 0)</f>
        <v>1</v>
      </c>
    </row>
    <row r="3945" spans="1:30" x14ac:dyDescent="0.25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 1, 0)</f>
        <v>1</v>
      </c>
    </row>
    <row r="3946" spans="1:30" x14ac:dyDescent="0.25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 1, 0)</f>
        <v>1</v>
      </c>
    </row>
    <row r="3947" spans="1:30" x14ac:dyDescent="0.25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 1, 0)</f>
        <v>1</v>
      </c>
    </row>
    <row r="3948" spans="1:30" x14ac:dyDescent="0.25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 1, 0)</f>
        <v>1</v>
      </c>
    </row>
    <row r="3949" spans="1:30" x14ac:dyDescent="0.25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 1, 0)</f>
        <v>1</v>
      </c>
    </row>
    <row r="3950" spans="1:30" x14ac:dyDescent="0.25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 1, 0)</f>
        <v>1</v>
      </c>
    </row>
    <row r="3951" spans="1:30" x14ac:dyDescent="0.25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 1, 0)</f>
        <v>1</v>
      </c>
    </row>
    <row r="3952" spans="1:30" x14ac:dyDescent="0.25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 1, 0)</f>
        <v>1</v>
      </c>
    </row>
    <row r="3953" spans="1:30" x14ac:dyDescent="0.25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 1, 0)</f>
        <v>1</v>
      </c>
    </row>
    <row r="3954" spans="1:30" x14ac:dyDescent="0.25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 1, 0)</f>
        <v>1</v>
      </c>
    </row>
    <row r="3955" spans="1:30" x14ac:dyDescent="0.25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 1, 0)</f>
        <v>1</v>
      </c>
    </row>
    <row r="3956" spans="1:30" x14ac:dyDescent="0.25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 1, 0)</f>
        <v>1</v>
      </c>
    </row>
    <row r="3957" spans="1:30" x14ac:dyDescent="0.25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 1, 0)</f>
        <v>1</v>
      </c>
    </row>
    <row r="3958" spans="1:30" x14ac:dyDescent="0.25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 1, 0)</f>
        <v>1</v>
      </c>
    </row>
    <row r="3959" spans="1:30" x14ac:dyDescent="0.25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 1, 0)</f>
        <v>1</v>
      </c>
    </row>
    <row r="3960" spans="1:30" x14ac:dyDescent="0.25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 1, 0)</f>
        <v>1</v>
      </c>
    </row>
    <row r="3961" spans="1:30" x14ac:dyDescent="0.25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 1, 0)</f>
        <v>1</v>
      </c>
    </row>
    <row r="3962" spans="1:30" x14ac:dyDescent="0.25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 1, 0)</f>
        <v>1</v>
      </c>
    </row>
    <row r="3963" spans="1:30" x14ac:dyDescent="0.25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 1, 0)</f>
        <v>1</v>
      </c>
    </row>
    <row r="3964" spans="1:30" x14ac:dyDescent="0.25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 1, 0)</f>
        <v>1</v>
      </c>
    </row>
    <row r="3965" spans="1:30" x14ac:dyDescent="0.25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 1, 0)</f>
        <v>1</v>
      </c>
    </row>
    <row r="3966" spans="1:30" x14ac:dyDescent="0.25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 1, 0)</f>
        <v>1</v>
      </c>
    </row>
    <row r="3967" spans="1:30" x14ac:dyDescent="0.25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 1, 0)</f>
        <v>1</v>
      </c>
    </row>
    <row r="3968" spans="1:30" x14ac:dyDescent="0.25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 1, 0)</f>
        <v>1</v>
      </c>
    </row>
    <row r="3969" spans="1:30" x14ac:dyDescent="0.25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 1, 0)</f>
        <v>1</v>
      </c>
    </row>
    <row r="3970" spans="1:30" x14ac:dyDescent="0.25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 1, 0)</f>
        <v>1</v>
      </c>
    </row>
    <row r="3971" spans="1:30" x14ac:dyDescent="0.25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 1, 0)</f>
        <v>1</v>
      </c>
    </row>
    <row r="3972" spans="1:30" x14ac:dyDescent="0.25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 1, 0)</f>
        <v>1</v>
      </c>
    </row>
    <row r="3973" spans="1:30" x14ac:dyDescent="0.25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 1, 0)</f>
        <v>1</v>
      </c>
    </row>
    <row r="3974" spans="1:30" x14ac:dyDescent="0.25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 1, 0)</f>
        <v>1</v>
      </c>
    </row>
    <row r="3975" spans="1:30" x14ac:dyDescent="0.25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 1, 0)</f>
        <v>1</v>
      </c>
    </row>
    <row r="3976" spans="1:30" x14ac:dyDescent="0.25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 1, 0)</f>
        <v>1</v>
      </c>
    </row>
    <row r="3977" spans="1:30" x14ac:dyDescent="0.25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 1, 0)</f>
        <v>1</v>
      </c>
    </row>
    <row r="3978" spans="1:30" x14ac:dyDescent="0.25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 1, 0)</f>
        <v>1</v>
      </c>
    </row>
    <row r="3979" spans="1:30" x14ac:dyDescent="0.25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 1, 0)</f>
        <v>1</v>
      </c>
    </row>
    <row r="3980" spans="1:30" x14ac:dyDescent="0.25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 1, 0)</f>
        <v>1</v>
      </c>
    </row>
    <row r="3981" spans="1:30" x14ac:dyDescent="0.25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 1, 0)</f>
        <v>1</v>
      </c>
    </row>
    <row r="3982" spans="1:30" x14ac:dyDescent="0.25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 1, 0)</f>
        <v>1</v>
      </c>
    </row>
    <row r="3983" spans="1:30" x14ac:dyDescent="0.25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 1, 0)</f>
        <v>1</v>
      </c>
    </row>
    <row r="3984" spans="1:30" x14ac:dyDescent="0.25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 1, 0)</f>
        <v>1</v>
      </c>
    </row>
    <row r="3985" spans="1:30" x14ac:dyDescent="0.25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 1, 0)</f>
        <v>1</v>
      </c>
    </row>
    <row r="3986" spans="1:30" x14ac:dyDescent="0.25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 1, 0)</f>
        <v>1</v>
      </c>
    </row>
    <row r="3987" spans="1:30" x14ac:dyDescent="0.25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 1, 0)</f>
        <v>1</v>
      </c>
    </row>
    <row r="3988" spans="1:30" x14ac:dyDescent="0.25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 1, 0)</f>
        <v>1</v>
      </c>
    </row>
    <row r="3989" spans="1:30" x14ac:dyDescent="0.25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 1, 0)</f>
        <v>1</v>
      </c>
    </row>
    <row r="3990" spans="1:30" x14ac:dyDescent="0.25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 1, 0)</f>
        <v>1</v>
      </c>
    </row>
    <row r="3991" spans="1:30" x14ac:dyDescent="0.25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 1, 0)</f>
        <v>1</v>
      </c>
    </row>
    <row r="3992" spans="1:30" x14ac:dyDescent="0.25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 1, 0)</f>
        <v>1</v>
      </c>
    </row>
    <row r="3993" spans="1:30" x14ac:dyDescent="0.25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 1, 0)</f>
        <v>1</v>
      </c>
    </row>
    <row r="3994" spans="1:30" x14ac:dyDescent="0.25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 1, 0)</f>
        <v>1</v>
      </c>
    </row>
    <row r="3995" spans="1:30" x14ac:dyDescent="0.25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 1, 0)</f>
        <v>1</v>
      </c>
    </row>
    <row r="3996" spans="1:30" x14ac:dyDescent="0.25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 1, 0)</f>
        <v>1</v>
      </c>
    </row>
    <row r="3997" spans="1:30" x14ac:dyDescent="0.25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 1, 0)</f>
        <v>1</v>
      </c>
    </row>
    <row r="3998" spans="1:30" x14ac:dyDescent="0.25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 1, 0)</f>
        <v>1</v>
      </c>
    </row>
    <row r="3999" spans="1:30" x14ac:dyDescent="0.25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 1, 0)</f>
        <v>1</v>
      </c>
    </row>
    <row r="4000" spans="1:30" x14ac:dyDescent="0.25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 1, 0)</f>
        <v>1</v>
      </c>
    </row>
    <row r="4001" spans="1:30" x14ac:dyDescent="0.25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 1, 0)</f>
        <v>1</v>
      </c>
    </row>
    <row r="4002" spans="1:30" x14ac:dyDescent="0.25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 1, 0)</f>
        <v>1</v>
      </c>
    </row>
    <row r="4003" spans="1:30" x14ac:dyDescent="0.25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 1, 0)</f>
        <v>1</v>
      </c>
    </row>
    <row r="4004" spans="1:30" x14ac:dyDescent="0.25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 1, 0)</f>
        <v>1</v>
      </c>
    </row>
    <row r="4005" spans="1:30" x14ac:dyDescent="0.25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 1, 0)</f>
        <v>1</v>
      </c>
    </row>
    <row r="4006" spans="1:30" x14ac:dyDescent="0.25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 1, 0)</f>
        <v>1</v>
      </c>
    </row>
    <row r="4007" spans="1:30" x14ac:dyDescent="0.25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 1, 0)</f>
        <v>1</v>
      </c>
    </row>
    <row r="4008" spans="1:30" x14ac:dyDescent="0.25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 1, 0)</f>
        <v>1</v>
      </c>
    </row>
    <row r="4009" spans="1:30" x14ac:dyDescent="0.25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 1, 0)</f>
        <v>1</v>
      </c>
    </row>
    <row r="4010" spans="1:30" x14ac:dyDescent="0.25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 1, 0)</f>
        <v>1</v>
      </c>
    </row>
    <row r="4011" spans="1:30" x14ac:dyDescent="0.25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 1, 0)</f>
        <v>1</v>
      </c>
    </row>
    <row r="4012" spans="1:30" x14ac:dyDescent="0.25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 1, 0)</f>
        <v>1</v>
      </c>
    </row>
    <row r="4013" spans="1:30" x14ac:dyDescent="0.25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 1, 0)</f>
        <v>1</v>
      </c>
    </row>
    <row r="4014" spans="1:30" x14ac:dyDescent="0.25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 1, 0)</f>
        <v>1</v>
      </c>
    </row>
    <row r="4015" spans="1:30" x14ac:dyDescent="0.25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 1, 0)</f>
        <v>1</v>
      </c>
    </row>
    <row r="4016" spans="1:30" x14ac:dyDescent="0.25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 1, 0)</f>
        <v>1</v>
      </c>
    </row>
    <row r="4017" spans="1:30" x14ac:dyDescent="0.25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 1, 0)</f>
        <v>1</v>
      </c>
    </row>
    <row r="4018" spans="1:30" x14ac:dyDescent="0.25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 1, 0)</f>
        <v>1</v>
      </c>
    </row>
    <row r="4019" spans="1:30" x14ac:dyDescent="0.25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 1, 0)</f>
        <v>1</v>
      </c>
    </row>
    <row r="4020" spans="1:30" x14ac:dyDescent="0.25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 1, 0)</f>
        <v>1</v>
      </c>
    </row>
    <row r="4021" spans="1:30" x14ac:dyDescent="0.25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 1, 0)</f>
        <v>1</v>
      </c>
    </row>
    <row r="4022" spans="1:30" x14ac:dyDescent="0.25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 1, 0)</f>
        <v>1</v>
      </c>
    </row>
    <row r="4023" spans="1:30" x14ac:dyDescent="0.25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 1, 0)</f>
        <v>1</v>
      </c>
    </row>
    <row r="4024" spans="1:30" x14ac:dyDescent="0.25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 1, 0)</f>
        <v>1</v>
      </c>
    </row>
    <row r="4025" spans="1:30" x14ac:dyDescent="0.25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 1, 0)</f>
        <v>1</v>
      </c>
    </row>
    <row r="4026" spans="1:30" x14ac:dyDescent="0.25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 1, 0)</f>
        <v>1</v>
      </c>
    </row>
    <row r="4027" spans="1:30" x14ac:dyDescent="0.25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 1, 0)</f>
        <v>1</v>
      </c>
    </row>
    <row r="4028" spans="1:30" x14ac:dyDescent="0.25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 1, 0)</f>
        <v>1</v>
      </c>
    </row>
    <row r="4029" spans="1:30" x14ac:dyDescent="0.25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 1, 0)</f>
        <v>1</v>
      </c>
    </row>
    <row r="4030" spans="1:30" x14ac:dyDescent="0.25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 1, 0)</f>
        <v>1</v>
      </c>
    </row>
    <row r="4031" spans="1:30" x14ac:dyDescent="0.25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 1, 0)</f>
        <v>1</v>
      </c>
    </row>
    <row r="4032" spans="1:30" x14ac:dyDescent="0.25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 1, 0)</f>
        <v>1</v>
      </c>
    </row>
    <row r="4033" spans="1:30" x14ac:dyDescent="0.25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 1, 0)</f>
        <v>1</v>
      </c>
    </row>
    <row r="4034" spans="1:30" x14ac:dyDescent="0.25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 1, 0)</f>
        <v>1</v>
      </c>
    </row>
    <row r="4035" spans="1:30" x14ac:dyDescent="0.25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 1, 0)</f>
        <v>1</v>
      </c>
    </row>
    <row r="4036" spans="1:30" x14ac:dyDescent="0.25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 1, 0)</f>
        <v>1</v>
      </c>
    </row>
    <row r="4037" spans="1:30" x14ac:dyDescent="0.25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 1, 0)</f>
        <v>1</v>
      </c>
    </row>
    <row r="4038" spans="1:30" x14ac:dyDescent="0.25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 1, 0)</f>
        <v>1</v>
      </c>
    </row>
    <row r="4039" spans="1:30" x14ac:dyDescent="0.25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 1, 0)</f>
        <v>1</v>
      </c>
    </row>
    <row r="4040" spans="1:30" x14ac:dyDescent="0.25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 1, 0)</f>
        <v>1</v>
      </c>
    </row>
    <row r="4041" spans="1:30" x14ac:dyDescent="0.25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 1, 0)</f>
        <v>1</v>
      </c>
    </row>
    <row r="4042" spans="1:30" x14ac:dyDescent="0.25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 1, 0)</f>
        <v>1</v>
      </c>
    </row>
    <row r="4043" spans="1:30" x14ac:dyDescent="0.25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 1, 0)</f>
        <v>1</v>
      </c>
    </row>
    <row r="4044" spans="1:30" x14ac:dyDescent="0.25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 1, 0)</f>
        <v>1</v>
      </c>
    </row>
    <row r="4045" spans="1:30" x14ac:dyDescent="0.25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 1, 0)</f>
        <v>1</v>
      </c>
    </row>
    <row r="4046" spans="1:30" x14ac:dyDescent="0.25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 1, 0)</f>
        <v>1</v>
      </c>
    </row>
    <row r="4047" spans="1:30" x14ac:dyDescent="0.25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 1, 0)</f>
        <v>1</v>
      </c>
    </row>
    <row r="4048" spans="1:30" x14ac:dyDescent="0.25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 1, 0)</f>
        <v>1</v>
      </c>
    </row>
    <row r="4049" spans="1:30" x14ac:dyDescent="0.25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 1, 0)</f>
        <v>1</v>
      </c>
    </row>
    <row r="4050" spans="1:30" x14ac:dyDescent="0.25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 1, 0)</f>
        <v>1</v>
      </c>
    </row>
    <row r="4051" spans="1:30" x14ac:dyDescent="0.25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 1, 0)</f>
        <v>1</v>
      </c>
    </row>
    <row r="4052" spans="1:30" x14ac:dyDescent="0.25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 1, 0)</f>
        <v>1</v>
      </c>
    </row>
    <row r="4053" spans="1:30" x14ac:dyDescent="0.25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 1, 0)</f>
        <v>1</v>
      </c>
    </row>
    <row r="4054" spans="1:30" x14ac:dyDescent="0.25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 1, 0)</f>
        <v>1</v>
      </c>
    </row>
    <row r="4055" spans="1:30" x14ac:dyDescent="0.25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 1, 0)</f>
        <v>1</v>
      </c>
    </row>
    <row r="4056" spans="1:30" x14ac:dyDescent="0.25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 1, 0)</f>
        <v>1</v>
      </c>
    </row>
    <row r="4057" spans="1:30" x14ac:dyDescent="0.25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 1, 0)</f>
        <v>1</v>
      </c>
    </row>
    <row r="4058" spans="1:30" x14ac:dyDescent="0.25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 1, 0)</f>
        <v>1</v>
      </c>
    </row>
    <row r="4059" spans="1:30" x14ac:dyDescent="0.25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 1, 0)</f>
        <v>1</v>
      </c>
    </row>
    <row r="4060" spans="1:30" x14ac:dyDescent="0.25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 1, 0)</f>
        <v>1</v>
      </c>
    </row>
    <row r="4061" spans="1:30" x14ac:dyDescent="0.25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 1, 0)</f>
        <v>1</v>
      </c>
    </row>
    <row r="4062" spans="1:30" x14ac:dyDescent="0.25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 1, 0)</f>
        <v>1</v>
      </c>
    </row>
    <row r="4063" spans="1:30" x14ac:dyDescent="0.25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 1, 0)</f>
        <v>1</v>
      </c>
    </row>
    <row r="4064" spans="1:30" x14ac:dyDescent="0.25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 1, 0)</f>
        <v>1</v>
      </c>
    </row>
    <row r="4065" spans="1:30" x14ac:dyDescent="0.25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 1, 0)</f>
        <v>1</v>
      </c>
    </row>
    <row r="4066" spans="1:30" x14ac:dyDescent="0.25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 1, 0)</f>
        <v>1</v>
      </c>
    </row>
    <row r="4067" spans="1:30" x14ac:dyDescent="0.25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 1, 0)</f>
        <v>1</v>
      </c>
    </row>
    <row r="4068" spans="1:30" x14ac:dyDescent="0.25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 1, 0)</f>
        <v>1</v>
      </c>
    </row>
    <row r="4069" spans="1:30" x14ac:dyDescent="0.25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 1, 0)</f>
        <v>1</v>
      </c>
    </row>
    <row r="4070" spans="1:30" x14ac:dyDescent="0.25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 1, 0)</f>
        <v>1</v>
      </c>
    </row>
    <row r="4071" spans="1:30" x14ac:dyDescent="0.25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 1, 0)</f>
        <v>1</v>
      </c>
    </row>
    <row r="4072" spans="1:30" x14ac:dyDescent="0.25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 1, 0)</f>
        <v>1</v>
      </c>
    </row>
    <row r="4073" spans="1:30" x14ac:dyDescent="0.25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 1, 0)</f>
        <v>1</v>
      </c>
    </row>
    <row r="4074" spans="1:30" x14ac:dyDescent="0.25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 1, 0)</f>
        <v>1</v>
      </c>
    </row>
    <row r="4075" spans="1:30" x14ac:dyDescent="0.25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 1, 0)</f>
        <v>1</v>
      </c>
    </row>
    <row r="4076" spans="1:30" x14ac:dyDescent="0.25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 1, 0)</f>
        <v>1</v>
      </c>
    </row>
    <row r="4077" spans="1:30" x14ac:dyDescent="0.25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 1, 0)</f>
        <v>1</v>
      </c>
    </row>
    <row r="4078" spans="1:30" x14ac:dyDescent="0.25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 1, 0)</f>
        <v>1</v>
      </c>
    </row>
    <row r="4079" spans="1:30" x14ac:dyDescent="0.25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 1, 0)</f>
        <v>1</v>
      </c>
    </row>
    <row r="4080" spans="1:30" x14ac:dyDescent="0.25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 1, 0)</f>
        <v>1</v>
      </c>
    </row>
    <row r="4081" spans="1:30" x14ac:dyDescent="0.25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 1, 0)</f>
        <v>1</v>
      </c>
    </row>
    <row r="4082" spans="1:30" x14ac:dyDescent="0.25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 1, 0)</f>
        <v>1</v>
      </c>
    </row>
    <row r="4083" spans="1:30" x14ac:dyDescent="0.25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 1, 0)</f>
        <v>1</v>
      </c>
    </row>
    <row r="4084" spans="1:30" x14ac:dyDescent="0.25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 1, 0)</f>
        <v>1</v>
      </c>
    </row>
    <row r="4085" spans="1:30" x14ac:dyDescent="0.25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 1, 0)</f>
        <v>1</v>
      </c>
    </row>
    <row r="4086" spans="1:30" x14ac:dyDescent="0.25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 1, 0)</f>
        <v>1</v>
      </c>
    </row>
    <row r="4087" spans="1:30" x14ac:dyDescent="0.25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 1, 0)</f>
        <v>1</v>
      </c>
    </row>
    <row r="4088" spans="1:30" x14ac:dyDescent="0.25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 1, 0)</f>
        <v>1</v>
      </c>
    </row>
    <row r="4089" spans="1:30" x14ac:dyDescent="0.25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 1, 0)</f>
        <v>1</v>
      </c>
    </row>
    <row r="4090" spans="1:30" x14ac:dyDescent="0.25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 1, 0)</f>
        <v>1</v>
      </c>
    </row>
    <row r="4091" spans="1:30" x14ac:dyDescent="0.25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 1, 0)</f>
        <v>1</v>
      </c>
    </row>
    <row r="4092" spans="1:30" x14ac:dyDescent="0.25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 1, 0)</f>
        <v>1</v>
      </c>
    </row>
    <row r="4093" spans="1:30" x14ac:dyDescent="0.25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 1, 0)</f>
        <v>1</v>
      </c>
    </row>
    <row r="4094" spans="1:30" x14ac:dyDescent="0.25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 1, 0)</f>
        <v>1</v>
      </c>
    </row>
    <row r="4095" spans="1:30" x14ac:dyDescent="0.25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 1, 0)</f>
        <v>1</v>
      </c>
    </row>
    <row r="4096" spans="1:30" x14ac:dyDescent="0.25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 1, 0)</f>
        <v>1</v>
      </c>
    </row>
    <row r="4097" spans="1:30" x14ac:dyDescent="0.25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 1, 0)</f>
        <v>1</v>
      </c>
    </row>
    <row r="4098" spans="1:30" x14ac:dyDescent="0.25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 1, 0)</f>
        <v>1</v>
      </c>
    </row>
    <row r="4099" spans="1:30" x14ac:dyDescent="0.25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 1, 0)</f>
        <v>1</v>
      </c>
    </row>
    <row r="4100" spans="1:30" x14ac:dyDescent="0.25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 1, 0)</f>
        <v>1</v>
      </c>
    </row>
    <row r="4101" spans="1:30" x14ac:dyDescent="0.25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 1, 0)</f>
        <v>1</v>
      </c>
    </row>
    <row r="4102" spans="1:30" x14ac:dyDescent="0.25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 1, 0)</f>
        <v>1</v>
      </c>
    </row>
    <row r="4103" spans="1:30" x14ac:dyDescent="0.25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 1, 0)</f>
        <v>1</v>
      </c>
    </row>
    <row r="4104" spans="1:30" x14ac:dyDescent="0.25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 1, 0)</f>
        <v>1</v>
      </c>
    </row>
    <row r="4105" spans="1:30" x14ac:dyDescent="0.25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 1, 0)</f>
        <v>1</v>
      </c>
    </row>
    <row r="4106" spans="1:30" x14ac:dyDescent="0.25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 1, 0)</f>
        <v>1</v>
      </c>
    </row>
    <row r="4107" spans="1:30" x14ac:dyDescent="0.25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 1, 0)</f>
        <v>1</v>
      </c>
    </row>
    <row r="4108" spans="1:30" x14ac:dyDescent="0.25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 1, 0)</f>
        <v>1</v>
      </c>
    </row>
    <row r="4109" spans="1:30" x14ac:dyDescent="0.25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 1, 0)</f>
        <v>1</v>
      </c>
    </row>
    <row r="4110" spans="1:30" x14ac:dyDescent="0.25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 1, 0)</f>
        <v>1</v>
      </c>
    </row>
    <row r="4111" spans="1:30" x14ac:dyDescent="0.25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 1, 0)</f>
        <v>1</v>
      </c>
    </row>
    <row r="4112" spans="1:30" x14ac:dyDescent="0.25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 1, 0)</f>
        <v>1</v>
      </c>
    </row>
    <row r="4113" spans="1:30" x14ac:dyDescent="0.25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 1, 0)</f>
        <v>1</v>
      </c>
    </row>
    <row r="4114" spans="1:30" x14ac:dyDescent="0.25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 1, 0)</f>
        <v>1</v>
      </c>
    </row>
    <row r="4115" spans="1:30" x14ac:dyDescent="0.25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 1, 0)</f>
        <v>1</v>
      </c>
    </row>
    <row r="4116" spans="1:30" x14ac:dyDescent="0.25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 1, 0)</f>
        <v>1</v>
      </c>
    </row>
    <row r="4117" spans="1:30" x14ac:dyDescent="0.25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 1, 0)</f>
        <v>1</v>
      </c>
    </row>
    <row r="4118" spans="1:30" x14ac:dyDescent="0.25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 1, 0)</f>
        <v>1</v>
      </c>
    </row>
    <row r="4119" spans="1:30" x14ac:dyDescent="0.25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 1, 0)</f>
        <v>1</v>
      </c>
    </row>
    <row r="4120" spans="1:30" x14ac:dyDescent="0.25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 1, 0)</f>
        <v>1</v>
      </c>
    </row>
    <row r="4121" spans="1:30" x14ac:dyDescent="0.25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 1, 0)</f>
        <v>1</v>
      </c>
    </row>
    <row r="4122" spans="1:30" x14ac:dyDescent="0.25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 1, 0)</f>
        <v>1</v>
      </c>
    </row>
    <row r="4123" spans="1:30" x14ac:dyDescent="0.25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 1, 0)</f>
        <v>1</v>
      </c>
    </row>
    <row r="4124" spans="1:30" x14ac:dyDescent="0.25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 1, 0)</f>
        <v>1</v>
      </c>
    </row>
    <row r="4125" spans="1:30" x14ac:dyDescent="0.25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 1, 0)</f>
        <v>1</v>
      </c>
    </row>
    <row r="4126" spans="1:30" x14ac:dyDescent="0.25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 1, 0)</f>
        <v>1</v>
      </c>
    </row>
    <row r="4127" spans="1:30" x14ac:dyDescent="0.25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 1, 0)</f>
        <v>1</v>
      </c>
    </row>
    <row r="4128" spans="1:30" x14ac:dyDescent="0.25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 1, 0)</f>
        <v>1</v>
      </c>
    </row>
    <row r="4129" spans="1:30" x14ac:dyDescent="0.25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 1, 0)</f>
        <v>1</v>
      </c>
    </row>
    <row r="4130" spans="1:30" x14ac:dyDescent="0.25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 1, 0)</f>
        <v>1</v>
      </c>
    </row>
    <row r="4131" spans="1:30" x14ac:dyDescent="0.25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 1, 0)</f>
        <v>1</v>
      </c>
    </row>
    <row r="4132" spans="1:30" x14ac:dyDescent="0.25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 1, 0)</f>
        <v>1</v>
      </c>
    </row>
    <row r="4133" spans="1:30" x14ac:dyDescent="0.25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 1, 0)</f>
        <v>1</v>
      </c>
    </row>
    <row r="4134" spans="1:30" x14ac:dyDescent="0.25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 1, 0)</f>
        <v>1</v>
      </c>
    </row>
    <row r="4135" spans="1:30" x14ac:dyDescent="0.25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 1, 0)</f>
        <v>1</v>
      </c>
    </row>
    <row r="4136" spans="1:30" x14ac:dyDescent="0.25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 1, 0)</f>
        <v>1</v>
      </c>
    </row>
    <row r="4137" spans="1:30" x14ac:dyDescent="0.25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 1, 0)</f>
        <v>1</v>
      </c>
    </row>
    <row r="4138" spans="1:30" x14ac:dyDescent="0.25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 1, 0)</f>
        <v>1</v>
      </c>
    </row>
    <row r="4139" spans="1:30" x14ac:dyDescent="0.25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 1, 0)</f>
        <v>1</v>
      </c>
    </row>
    <row r="4140" spans="1:30" x14ac:dyDescent="0.25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 1, 0)</f>
        <v>1</v>
      </c>
    </row>
    <row r="4141" spans="1:30" x14ac:dyDescent="0.25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 1, 0)</f>
        <v>1</v>
      </c>
    </row>
    <row r="4142" spans="1:30" x14ac:dyDescent="0.25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 1, 0)</f>
        <v>1</v>
      </c>
    </row>
    <row r="4143" spans="1:30" x14ac:dyDescent="0.25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 1, 0)</f>
        <v>1</v>
      </c>
    </row>
    <row r="4144" spans="1:30" x14ac:dyDescent="0.25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 1, 0)</f>
        <v>1</v>
      </c>
    </row>
    <row r="4145" spans="1:30" x14ac:dyDescent="0.25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 1, 0)</f>
        <v>1</v>
      </c>
    </row>
    <row r="4146" spans="1:30" x14ac:dyDescent="0.25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 1, 0)</f>
        <v>1</v>
      </c>
    </row>
    <row r="4147" spans="1:30" x14ac:dyDescent="0.25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 1, 0)</f>
        <v>1</v>
      </c>
    </row>
    <row r="4148" spans="1:30" x14ac:dyDescent="0.25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 1, 0)</f>
        <v>1</v>
      </c>
    </row>
    <row r="4149" spans="1:30" x14ac:dyDescent="0.25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 1, 0)</f>
        <v>1</v>
      </c>
    </row>
    <row r="4150" spans="1:30" x14ac:dyDescent="0.25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 1, 0)</f>
        <v>1</v>
      </c>
    </row>
    <row r="4151" spans="1:30" x14ac:dyDescent="0.25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 1, 0)</f>
        <v>1</v>
      </c>
    </row>
    <row r="4152" spans="1:30" x14ac:dyDescent="0.25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 1, 0)</f>
        <v>1</v>
      </c>
    </row>
    <row r="4153" spans="1:30" x14ac:dyDescent="0.25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 1, 0)</f>
        <v>1</v>
      </c>
    </row>
    <row r="4154" spans="1:30" x14ac:dyDescent="0.25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 1, 0)</f>
        <v>1</v>
      </c>
    </row>
    <row r="4155" spans="1:30" x14ac:dyDescent="0.25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 1, 0)</f>
        <v>1</v>
      </c>
    </row>
    <row r="4156" spans="1:30" x14ac:dyDescent="0.25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 1, 0)</f>
        <v>1</v>
      </c>
    </row>
    <row r="4157" spans="1:30" x14ac:dyDescent="0.25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 1, 0)</f>
        <v>1</v>
      </c>
    </row>
    <row r="4158" spans="1:30" x14ac:dyDescent="0.25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 1, 0)</f>
        <v>1</v>
      </c>
    </row>
    <row r="4159" spans="1:30" x14ac:dyDescent="0.25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 1, 0)</f>
        <v>1</v>
      </c>
    </row>
    <row r="4160" spans="1:30" x14ac:dyDescent="0.25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 1, 0)</f>
        <v>1</v>
      </c>
    </row>
    <row r="4161" spans="1:30" x14ac:dyDescent="0.25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 1, 0)</f>
        <v>1</v>
      </c>
    </row>
    <row r="4162" spans="1:30" x14ac:dyDescent="0.25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 1, 0)</f>
        <v>1</v>
      </c>
    </row>
    <row r="4163" spans="1:30" x14ac:dyDescent="0.25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 1, 0)</f>
        <v>1</v>
      </c>
    </row>
    <row r="4164" spans="1:30" x14ac:dyDescent="0.25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 1, 0)</f>
        <v>1</v>
      </c>
    </row>
    <row r="4165" spans="1:30" x14ac:dyDescent="0.25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 1, 0)</f>
        <v>1</v>
      </c>
    </row>
    <row r="4166" spans="1:30" x14ac:dyDescent="0.25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 1, 0)</f>
        <v>1</v>
      </c>
    </row>
    <row r="4167" spans="1:30" x14ac:dyDescent="0.25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 1, 0)</f>
        <v>1</v>
      </c>
    </row>
    <row r="4168" spans="1:30" x14ac:dyDescent="0.25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 1, 0)</f>
        <v>1</v>
      </c>
    </row>
    <row r="4169" spans="1:30" x14ac:dyDescent="0.25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 1, 0)</f>
        <v>1</v>
      </c>
    </row>
    <row r="4170" spans="1:30" x14ac:dyDescent="0.25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 1, 0)</f>
        <v>1</v>
      </c>
    </row>
    <row r="4171" spans="1:30" x14ac:dyDescent="0.25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 1, 0)</f>
        <v>1</v>
      </c>
    </row>
    <row r="4172" spans="1:30" x14ac:dyDescent="0.25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 1, 0)</f>
        <v>1</v>
      </c>
    </row>
    <row r="4173" spans="1:30" x14ac:dyDescent="0.25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 1, 0)</f>
        <v>1</v>
      </c>
    </row>
    <row r="4174" spans="1:30" x14ac:dyDescent="0.25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 1, 0)</f>
        <v>1</v>
      </c>
    </row>
    <row r="4175" spans="1:30" x14ac:dyDescent="0.25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 1, 0)</f>
        <v>1</v>
      </c>
    </row>
    <row r="4176" spans="1:30" x14ac:dyDescent="0.25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 1, 0)</f>
        <v>1</v>
      </c>
    </row>
    <row r="4177" spans="1:30" x14ac:dyDescent="0.25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 1, 0)</f>
        <v>1</v>
      </c>
    </row>
    <row r="4178" spans="1:30" x14ac:dyDescent="0.25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 1, 0)</f>
        <v>1</v>
      </c>
    </row>
    <row r="4179" spans="1:30" x14ac:dyDescent="0.25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 1, 0)</f>
        <v>1</v>
      </c>
    </row>
    <row r="4180" spans="1:30" x14ac:dyDescent="0.25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 1, 0)</f>
        <v>1</v>
      </c>
    </row>
    <row r="4181" spans="1:30" x14ac:dyDescent="0.25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 1, 0)</f>
        <v>1</v>
      </c>
    </row>
    <row r="4182" spans="1:30" x14ac:dyDescent="0.25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 1, 0)</f>
        <v>1</v>
      </c>
    </row>
    <row r="4183" spans="1:30" x14ac:dyDescent="0.25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 1, 0)</f>
        <v>1</v>
      </c>
    </row>
    <row r="4184" spans="1:30" x14ac:dyDescent="0.25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 1, 0)</f>
        <v>1</v>
      </c>
    </row>
    <row r="4185" spans="1:30" x14ac:dyDescent="0.25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 1, 0)</f>
        <v>1</v>
      </c>
    </row>
    <row r="4186" spans="1:30" x14ac:dyDescent="0.25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 1, 0)</f>
        <v>1</v>
      </c>
    </row>
    <row r="4187" spans="1:30" x14ac:dyDescent="0.25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 1, 0)</f>
        <v>1</v>
      </c>
    </row>
    <row r="4188" spans="1:30" x14ac:dyDescent="0.25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 1, 0)</f>
        <v>1</v>
      </c>
    </row>
    <row r="4189" spans="1:30" x14ac:dyDescent="0.25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 1, 0)</f>
        <v>1</v>
      </c>
    </row>
    <row r="4190" spans="1:30" x14ac:dyDescent="0.25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 1, 0)</f>
        <v>1</v>
      </c>
    </row>
    <row r="4191" spans="1:30" x14ac:dyDescent="0.25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 1, 0)</f>
        <v>1</v>
      </c>
    </row>
    <row r="4192" spans="1:30" x14ac:dyDescent="0.25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 1, 0)</f>
        <v>1</v>
      </c>
    </row>
    <row r="4193" spans="1:30" x14ac:dyDescent="0.25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 1, 0)</f>
        <v>1</v>
      </c>
    </row>
    <row r="4194" spans="1:30" x14ac:dyDescent="0.25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 1, 0)</f>
        <v>1</v>
      </c>
    </row>
    <row r="4195" spans="1:30" x14ac:dyDescent="0.25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 1, 0)</f>
        <v>1</v>
      </c>
    </row>
    <row r="4196" spans="1:30" x14ac:dyDescent="0.25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 1, 0)</f>
        <v>1</v>
      </c>
    </row>
    <row r="4197" spans="1:30" x14ac:dyDescent="0.25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 1, 0)</f>
        <v>1</v>
      </c>
    </row>
    <row r="4198" spans="1:30" x14ac:dyDescent="0.25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 1, 0)</f>
        <v>1</v>
      </c>
    </row>
    <row r="4199" spans="1:30" x14ac:dyDescent="0.25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 1, 0)</f>
        <v>1</v>
      </c>
    </row>
    <row r="4200" spans="1:30" x14ac:dyDescent="0.25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 1, 0)</f>
        <v>1</v>
      </c>
    </row>
    <row r="4201" spans="1:30" x14ac:dyDescent="0.25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 1, 0)</f>
        <v>1</v>
      </c>
    </row>
    <row r="4202" spans="1:30" x14ac:dyDescent="0.25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 1, 0)</f>
        <v>1</v>
      </c>
    </row>
    <row r="4203" spans="1:30" x14ac:dyDescent="0.25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 1, 0)</f>
        <v>1</v>
      </c>
    </row>
    <row r="4204" spans="1:30" x14ac:dyDescent="0.25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 1, 0)</f>
        <v>1</v>
      </c>
    </row>
    <row r="4205" spans="1:30" x14ac:dyDescent="0.25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 1, 0)</f>
        <v>1</v>
      </c>
    </row>
    <row r="4206" spans="1:30" x14ac:dyDescent="0.25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 1, 0)</f>
        <v>1</v>
      </c>
    </row>
    <row r="4207" spans="1:30" x14ac:dyDescent="0.25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 1, 0)</f>
        <v>1</v>
      </c>
    </row>
    <row r="4208" spans="1:30" x14ac:dyDescent="0.25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 1, 0)</f>
        <v>1</v>
      </c>
    </row>
    <row r="4209" spans="1:30" x14ac:dyDescent="0.25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 1, 0)</f>
        <v>1</v>
      </c>
    </row>
    <row r="4210" spans="1:30" x14ac:dyDescent="0.25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 1, 0)</f>
        <v>1</v>
      </c>
    </row>
    <row r="4211" spans="1:30" x14ac:dyDescent="0.25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 1, 0)</f>
        <v>1</v>
      </c>
    </row>
    <row r="4212" spans="1:30" x14ac:dyDescent="0.25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 1, 0)</f>
        <v>1</v>
      </c>
    </row>
    <row r="4213" spans="1:30" x14ac:dyDescent="0.25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 1, 0)</f>
        <v>1</v>
      </c>
    </row>
    <row r="4214" spans="1:30" x14ac:dyDescent="0.25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 1, 0)</f>
        <v>1</v>
      </c>
    </row>
    <row r="4215" spans="1:30" x14ac:dyDescent="0.25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 1, 0)</f>
        <v>1</v>
      </c>
    </row>
    <row r="4216" spans="1:30" x14ac:dyDescent="0.25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 1, 0)</f>
        <v>1</v>
      </c>
    </row>
    <row r="4217" spans="1:30" x14ac:dyDescent="0.25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 1, 0)</f>
        <v>1</v>
      </c>
    </row>
    <row r="4218" spans="1:30" x14ac:dyDescent="0.25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 1, 0)</f>
        <v>1</v>
      </c>
    </row>
    <row r="4219" spans="1:30" x14ac:dyDescent="0.25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 1, 0)</f>
        <v>1</v>
      </c>
    </row>
    <row r="4220" spans="1:30" x14ac:dyDescent="0.25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 1, 0)</f>
        <v>1</v>
      </c>
    </row>
    <row r="4221" spans="1:30" x14ac:dyDescent="0.25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 1, 0)</f>
        <v>1</v>
      </c>
    </row>
    <row r="4222" spans="1:30" x14ac:dyDescent="0.25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 1, 0)</f>
        <v>1</v>
      </c>
    </row>
    <row r="4223" spans="1:30" x14ac:dyDescent="0.25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 1, 0)</f>
        <v>1</v>
      </c>
    </row>
    <row r="4224" spans="1:30" x14ac:dyDescent="0.25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 1, 0)</f>
        <v>1</v>
      </c>
    </row>
    <row r="4225" spans="1:30" x14ac:dyDescent="0.25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 1, 0)</f>
        <v>1</v>
      </c>
    </row>
    <row r="4226" spans="1:30" x14ac:dyDescent="0.25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 1, 0)</f>
        <v>1</v>
      </c>
    </row>
    <row r="4227" spans="1:30" x14ac:dyDescent="0.25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 1, 0)</f>
        <v>1</v>
      </c>
    </row>
    <row r="4228" spans="1:30" x14ac:dyDescent="0.25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 1, 0)</f>
        <v>1</v>
      </c>
    </row>
    <row r="4229" spans="1:30" x14ac:dyDescent="0.25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 1, 0)</f>
        <v>1</v>
      </c>
    </row>
    <row r="4230" spans="1:30" x14ac:dyDescent="0.25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 1, 0)</f>
        <v>1</v>
      </c>
    </row>
    <row r="4231" spans="1:30" x14ac:dyDescent="0.25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 1, 0)</f>
        <v>1</v>
      </c>
    </row>
    <row r="4232" spans="1:30" x14ac:dyDescent="0.25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 1, 0)</f>
        <v>1</v>
      </c>
    </row>
    <row r="4233" spans="1:30" x14ac:dyDescent="0.25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 1, 0)</f>
        <v>1</v>
      </c>
    </row>
    <row r="4234" spans="1:30" x14ac:dyDescent="0.25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 1, 0)</f>
        <v>1</v>
      </c>
    </row>
    <row r="4235" spans="1:30" x14ac:dyDescent="0.25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 1, 0)</f>
        <v>1</v>
      </c>
    </row>
    <row r="4236" spans="1:30" x14ac:dyDescent="0.25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 1, 0)</f>
        <v>1</v>
      </c>
    </row>
    <row r="4237" spans="1:30" x14ac:dyDescent="0.25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 1, 0)</f>
        <v>1</v>
      </c>
    </row>
    <row r="4238" spans="1:30" x14ac:dyDescent="0.25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 1, 0)</f>
        <v>1</v>
      </c>
    </row>
    <row r="4239" spans="1:30" x14ac:dyDescent="0.25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 1, 0)</f>
        <v>1</v>
      </c>
    </row>
    <row r="4240" spans="1:30" x14ac:dyDescent="0.25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 1, 0)</f>
        <v>1</v>
      </c>
    </row>
    <row r="4241" spans="1:30" x14ac:dyDescent="0.25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 1, 0)</f>
        <v>1</v>
      </c>
    </row>
    <row r="4242" spans="1:30" x14ac:dyDescent="0.25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 1, 0)</f>
        <v>1</v>
      </c>
    </row>
    <row r="4243" spans="1:30" x14ac:dyDescent="0.25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 1, 0)</f>
        <v>1</v>
      </c>
    </row>
    <row r="4244" spans="1:30" x14ac:dyDescent="0.25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 1, 0)</f>
        <v>1</v>
      </c>
    </row>
    <row r="4245" spans="1:30" x14ac:dyDescent="0.25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 1, 0)</f>
        <v>1</v>
      </c>
    </row>
    <row r="4246" spans="1:30" x14ac:dyDescent="0.25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 1, 0)</f>
        <v>1</v>
      </c>
    </row>
    <row r="4247" spans="1:30" x14ac:dyDescent="0.25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 1, 0)</f>
        <v>1</v>
      </c>
    </row>
    <row r="4248" spans="1:30" x14ac:dyDescent="0.25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 1, 0)</f>
        <v>1</v>
      </c>
    </row>
    <row r="4249" spans="1:30" x14ac:dyDescent="0.25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 1, 0)</f>
        <v>1</v>
      </c>
    </row>
    <row r="4250" spans="1:30" x14ac:dyDescent="0.25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 1, 0)</f>
        <v>1</v>
      </c>
    </row>
    <row r="4251" spans="1:30" x14ac:dyDescent="0.25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 1, 0)</f>
        <v>1</v>
      </c>
    </row>
    <row r="4252" spans="1:30" x14ac:dyDescent="0.25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 1, 0)</f>
        <v>1</v>
      </c>
    </row>
    <row r="4253" spans="1:30" x14ac:dyDescent="0.25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 1, 0)</f>
        <v>1</v>
      </c>
    </row>
    <row r="4254" spans="1:30" x14ac:dyDescent="0.25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 1, 0)</f>
        <v>1</v>
      </c>
    </row>
    <row r="4255" spans="1:30" x14ac:dyDescent="0.25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 1, 0)</f>
        <v>1</v>
      </c>
    </row>
    <row r="4256" spans="1:30" x14ac:dyDescent="0.25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 1, 0)</f>
        <v>1</v>
      </c>
    </row>
    <row r="4257" spans="1:30" x14ac:dyDescent="0.25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 1, 0)</f>
        <v>1</v>
      </c>
    </row>
    <row r="4258" spans="1:30" x14ac:dyDescent="0.25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 1, 0)</f>
        <v>1</v>
      </c>
    </row>
    <row r="4259" spans="1:30" x14ac:dyDescent="0.25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 1, 0)</f>
        <v>1</v>
      </c>
    </row>
    <row r="4260" spans="1:30" x14ac:dyDescent="0.25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 1, 0)</f>
        <v>1</v>
      </c>
    </row>
    <row r="4261" spans="1:30" x14ac:dyDescent="0.25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 1, 0)</f>
        <v>1</v>
      </c>
    </row>
    <row r="4262" spans="1:30" x14ac:dyDescent="0.25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 1, 0)</f>
        <v>1</v>
      </c>
    </row>
    <row r="4263" spans="1:30" x14ac:dyDescent="0.25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 1, 0)</f>
        <v>1</v>
      </c>
    </row>
    <row r="4264" spans="1:30" x14ac:dyDescent="0.25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 1, 0)</f>
        <v>1</v>
      </c>
    </row>
    <row r="4265" spans="1:30" x14ac:dyDescent="0.25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 1, 0)</f>
        <v>1</v>
      </c>
    </row>
    <row r="4266" spans="1:30" x14ac:dyDescent="0.25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 1, 0)</f>
        <v>1</v>
      </c>
    </row>
    <row r="4267" spans="1:30" x14ac:dyDescent="0.25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 1, 0)</f>
        <v>1</v>
      </c>
    </row>
    <row r="4268" spans="1:30" x14ac:dyDescent="0.25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 1, 0)</f>
        <v>1</v>
      </c>
    </row>
    <row r="4269" spans="1:30" x14ac:dyDescent="0.25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 1, 0)</f>
        <v>1</v>
      </c>
    </row>
    <row r="4270" spans="1:30" x14ac:dyDescent="0.25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 1, 0)</f>
        <v>1</v>
      </c>
    </row>
    <row r="4271" spans="1:30" x14ac:dyDescent="0.25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 1, 0)</f>
        <v>1</v>
      </c>
    </row>
    <row r="4272" spans="1:30" x14ac:dyDescent="0.25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 1, 0)</f>
        <v>1</v>
      </c>
    </row>
    <row r="4273" spans="1:30" x14ac:dyDescent="0.25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 1, 0)</f>
        <v>1</v>
      </c>
    </row>
    <row r="4274" spans="1:30" x14ac:dyDescent="0.25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 1, 0)</f>
        <v>1</v>
      </c>
    </row>
    <row r="4275" spans="1:30" x14ac:dyDescent="0.25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 1, 0)</f>
        <v>1</v>
      </c>
    </row>
    <row r="4276" spans="1:30" x14ac:dyDescent="0.25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 1, 0)</f>
        <v>1</v>
      </c>
    </row>
    <row r="4277" spans="1:30" x14ac:dyDescent="0.25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 1, 0)</f>
        <v>1</v>
      </c>
    </row>
    <row r="4278" spans="1:30" x14ac:dyDescent="0.25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 1, 0)</f>
        <v>1</v>
      </c>
    </row>
    <row r="4279" spans="1:30" x14ac:dyDescent="0.25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 1, 0)</f>
        <v>1</v>
      </c>
    </row>
    <row r="4280" spans="1:30" x14ac:dyDescent="0.25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 1, 0)</f>
        <v>1</v>
      </c>
    </row>
    <row r="4281" spans="1:30" x14ac:dyDescent="0.25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 1, 0)</f>
        <v>1</v>
      </c>
    </row>
    <row r="4282" spans="1:30" x14ac:dyDescent="0.25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 1, 0)</f>
        <v>1</v>
      </c>
    </row>
    <row r="4283" spans="1:30" x14ac:dyDescent="0.25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 1, 0)</f>
        <v>1</v>
      </c>
    </row>
    <row r="4284" spans="1:30" x14ac:dyDescent="0.25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 1, 0)</f>
        <v>1</v>
      </c>
    </row>
    <row r="4285" spans="1:30" x14ac:dyDescent="0.25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 1, 0)</f>
        <v>1</v>
      </c>
    </row>
    <row r="4286" spans="1:30" x14ac:dyDescent="0.25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 1, 0)</f>
        <v>1</v>
      </c>
    </row>
    <row r="4287" spans="1:30" x14ac:dyDescent="0.25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 1, 0)</f>
        <v>1</v>
      </c>
    </row>
    <row r="4288" spans="1:30" x14ac:dyDescent="0.25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 1, 0)</f>
        <v>1</v>
      </c>
    </row>
    <row r="4289" spans="1:30" x14ac:dyDescent="0.25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 1, 0)</f>
        <v>1</v>
      </c>
    </row>
    <row r="4290" spans="1:30" x14ac:dyDescent="0.25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 1, 0)</f>
        <v>1</v>
      </c>
    </row>
    <row r="4291" spans="1:30" x14ac:dyDescent="0.25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 1, 0)</f>
        <v>1</v>
      </c>
    </row>
    <row r="4292" spans="1:30" x14ac:dyDescent="0.25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 1, 0)</f>
        <v>1</v>
      </c>
    </row>
    <row r="4293" spans="1:30" x14ac:dyDescent="0.25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 1, 0)</f>
        <v>1</v>
      </c>
    </row>
    <row r="4294" spans="1:30" x14ac:dyDescent="0.25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 1, 0)</f>
        <v>1</v>
      </c>
    </row>
    <row r="4295" spans="1:30" x14ac:dyDescent="0.25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 1, 0)</f>
        <v>1</v>
      </c>
    </row>
    <row r="4296" spans="1:30" x14ac:dyDescent="0.25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 1, 0)</f>
        <v>1</v>
      </c>
    </row>
    <row r="4297" spans="1:30" x14ac:dyDescent="0.25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 1, 0)</f>
        <v>1</v>
      </c>
    </row>
    <row r="4298" spans="1:30" x14ac:dyDescent="0.25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 1, 0)</f>
        <v>1</v>
      </c>
    </row>
    <row r="4299" spans="1:30" x14ac:dyDescent="0.25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 1, 0)</f>
        <v>1</v>
      </c>
    </row>
    <row r="4300" spans="1:30" x14ac:dyDescent="0.25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 1, 0)</f>
        <v>1</v>
      </c>
    </row>
    <row r="4301" spans="1:30" x14ac:dyDescent="0.25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 1, 0)</f>
        <v>1</v>
      </c>
    </row>
    <row r="4302" spans="1:30" x14ac:dyDescent="0.25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 1, 0)</f>
        <v>1</v>
      </c>
    </row>
    <row r="4303" spans="1:30" x14ac:dyDescent="0.25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 1, 0)</f>
        <v>1</v>
      </c>
    </row>
    <row r="4304" spans="1:30" x14ac:dyDescent="0.25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 1, 0)</f>
        <v>1</v>
      </c>
    </row>
    <row r="4305" spans="1:30" x14ac:dyDescent="0.25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 1, 0)</f>
        <v>1</v>
      </c>
    </row>
    <row r="4306" spans="1:30" x14ac:dyDescent="0.25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 1, 0)</f>
        <v>1</v>
      </c>
    </row>
    <row r="4307" spans="1:30" x14ac:dyDescent="0.25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 1, 0)</f>
        <v>1</v>
      </c>
    </row>
    <row r="4308" spans="1:30" x14ac:dyDescent="0.25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 1, 0)</f>
        <v>1</v>
      </c>
    </row>
    <row r="4309" spans="1:30" x14ac:dyDescent="0.25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 1, 0)</f>
        <v>1</v>
      </c>
    </row>
    <row r="4310" spans="1:30" x14ac:dyDescent="0.25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 1, 0)</f>
        <v>1</v>
      </c>
    </row>
    <row r="4311" spans="1:30" x14ac:dyDescent="0.25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 1, 0)</f>
        <v>1</v>
      </c>
    </row>
    <row r="4312" spans="1:30" x14ac:dyDescent="0.25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 1, 0)</f>
        <v>1</v>
      </c>
    </row>
    <row r="4313" spans="1:30" x14ac:dyDescent="0.25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 1, 0)</f>
        <v>1</v>
      </c>
    </row>
    <row r="4314" spans="1:30" x14ac:dyDescent="0.25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 1, 0)</f>
        <v>1</v>
      </c>
    </row>
    <row r="4315" spans="1:30" x14ac:dyDescent="0.25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 1, 0)</f>
        <v>1</v>
      </c>
    </row>
    <row r="4316" spans="1:30" x14ac:dyDescent="0.25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 1, 0)</f>
        <v>1</v>
      </c>
    </row>
    <row r="4317" spans="1:30" x14ac:dyDescent="0.25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 1, 0)</f>
        <v>1</v>
      </c>
    </row>
    <row r="4318" spans="1:30" x14ac:dyDescent="0.25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 1, 0)</f>
        <v>1</v>
      </c>
    </row>
    <row r="4319" spans="1:30" x14ac:dyDescent="0.25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 1, 0)</f>
        <v>1</v>
      </c>
    </row>
    <row r="4320" spans="1:30" x14ac:dyDescent="0.25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 1, 0)</f>
        <v>1</v>
      </c>
    </row>
    <row r="4321" spans="1:30" x14ac:dyDescent="0.25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 1, 0)</f>
        <v>1</v>
      </c>
    </row>
    <row r="4322" spans="1:30" x14ac:dyDescent="0.25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 1, 0)</f>
        <v>1</v>
      </c>
    </row>
    <row r="4323" spans="1:30" x14ac:dyDescent="0.25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 1, 0)</f>
        <v>1</v>
      </c>
    </row>
    <row r="4324" spans="1:30" x14ac:dyDescent="0.25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 1, 0)</f>
        <v>1</v>
      </c>
    </row>
    <row r="4325" spans="1:30" x14ac:dyDescent="0.25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 1, 0)</f>
        <v>1</v>
      </c>
    </row>
    <row r="4326" spans="1:30" x14ac:dyDescent="0.25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 1, 0)</f>
        <v>1</v>
      </c>
    </row>
    <row r="4327" spans="1:30" x14ac:dyDescent="0.25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 1, 0)</f>
        <v>1</v>
      </c>
    </row>
    <row r="4328" spans="1:30" x14ac:dyDescent="0.25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 1, 0)</f>
        <v>1</v>
      </c>
    </row>
    <row r="4329" spans="1:30" x14ac:dyDescent="0.25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 1, 0)</f>
        <v>1</v>
      </c>
    </row>
    <row r="4330" spans="1:30" x14ac:dyDescent="0.25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 1, 0)</f>
        <v>1</v>
      </c>
    </row>
    <row r="4331" spans="1:30" x14ac:dyDescent="0.25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 1, 0)</f>
        <v>1</v>
      </c>
    </row>
    <row r="4332" spans="1:30" x14ac:dyDescent="0.25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 1, 0)</f>
        <v>1</v>
      </c>
    </row>
    <row r="4333" spans="1:30" x14ac:dyDescent="0.25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 1, 0)</f>
        <v>1</v>
      </c>
    </row>
    <row r="4334" spans="1:30" x14ac:dyDescent="0.25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 1, 0)</f>
        <v>1</v>
      </c>
    </row>
    <row r="4335" spans="1:30" x14ac:dyDescent="0.25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 1, 0)</f>
        <v>1</v>
      </c>
    </row>
    <row r="4336" spans="1:30" x14ac:dyDescent="0.25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 1, 0)</f>
        <v>1</v>
      </c>
    </row>
    <row r="4337" spans="1:30" x14ac:dyDescent="0.25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 1, 0)</f>
        <v>1</v>
      </c>
    </row>
    <row r="4338" spans="1:30" x14ac:dyDescent="0.25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 1, 0)</f>
        <v>1</v>
      </c>
    </row>
    <row r="4339" spans="1:30" x14ac:dyDescent="0.25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 1, 0)</f>
        <v>1</v>
      </c>
    </row>
    <row r="4340" spans="1:30" x14ac:dyDescent="0.25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 1, 0)</f>
        <v>1</v>
      </c>
    </row>
    <row r="4341" spans="1:30" x14ac:dyDescent="0.25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 1, 0)</f>
        <v>1</v>
      </c>
    </row>
    <row r="4342" spans="1:30" x14ac:dyDescent="0.25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 1, 0)</f>
        <v>1</v>
      </c>
    </row>
    <row r="4343" spans="1:30" x14ac:dyDescent="0.25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 1, 0)</f>
        <v>1</v>
      </c>
    </row>
    <row r="4344" spans="1:30" x14ac:dyDescent="0.25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 1, 0)</f>
        <v>1</v>
      </c>
    </row>
    <row r="4345" spans="1:30" x14ac:dyDescent="0.25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 1, 0)</f>
        <v>1</v>
      </c>
    </row>
    <row r="4346" spans="1:30" x14ac:dyDescent="0.25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 1, 0)</f>
        <v>1</v>
      </c>
    </row>
    <row r="4347" spans="1:30" x14ac:dyDescent="0.25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 1, 0)</f>
        <v>1</v>
      </c>
    </row>
    <row r="4348" spans="1:30" x14ac:dyDescent="0.25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 1, 0)</f>
        <v>1</v>
      </c>
    </row>
    <row r="4349" spans="1:30" x14ac:dyDescent="0.25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 1, 0)</f>
        <v>1</v>
      </c>
    </row>
    <row r="4350" spans="1:30" x14ac:dyDescent="0.25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 1, 0)</f>
        <v>1</v>
      </c>
    </row>
    <row r="4351" spans="1:30" x14ac:dyDescent="0.25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 1, 0)</f>
        <v>1</v>
      </c>
    </row>
    <row r="4352" spans="1:30" x14ac:dyDescent="0.25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 1, 0)</f>
        <v>1</v>
      </c>
    </row>
    <row r="4353" spans="1:30" x14ac:dyDescent="0.25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 1, 0)</f>
        <v>1</v>
      </c>
    </row>
    <row r="4354" spans="1:30" x14ac:dyDescent="0.25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 1, 0)</f>
        <v>1</v>
      </c>
    </row>
    <row r="4355" spans="1:30" x14ac:dyDescent="0.25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 1, 0)</f>
        <v>1</v>
      </c>
    </row>
    <row r="4356" spans="1:30" x14ac:dyDescent="0.25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 1, 0)</f>
        <v>1</v>
      </c>
    </row>
    <row r="4357" spans="1:30" x14ac:dyDescent="0.25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 1, 0)</f>
        <v>1</v>
      </c>
    </row>
    <row r="4358" spans="1:30" x14ac:dyDescent="0.25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 1, 0)</f>
        <v>1</v>
      </c>
    </row>
    <row r="4359" spans="1:30" x14ac:dyDescent="0.25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 1, 0)</f>
        <v>1</v>
      </c>
    </row>
    <row r="4360" spans="1:30" x14ac:dyDescent="0.25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 1, 0)</f>
        <v>1</v>
      </c>
    </row>
    <row r="4361" spans="1:30" x14ac:dyDescent="0.25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 1, 0)</f>
        <v>1</v>
      </c>
    </row>
    <row r="4362" spans="1:30" x14ac:dyDescent="0.25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 1, 0)</f>
        <v>1</v>
      </c>
    </row>
    <row r="4363" spans="1:30" x14ac:dyDescent="0.25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 1, 0)</f>
        <v>1</v>
      </c>
    </row>
    <row r="4364" spans="1:30" x14ac:dyDescent="0.25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 1, 0)</f>
        <v>1</v>
      </c>
    </row>
    <row r="4365" spans="1:30" x14ac:dyDescent="0.25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 1, 0)</f>
        <v>1</v>
      </c>
    </row>
    <row r="4366" spans="1:30" x14ac:dyDescent="0.25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 1, 0)</f>
        <v>1</v>
      </c>
    </row>
    <row r="4367" spans="1:30" x14ac:dyDescent="0.25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 1, 0)</f>
        <v>1</v>
      </c>
    </row>
    <row r="4368" spans="1:30" x14ac:dyDescent="0.25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 1, 0)</f>
        <v>1</v>
      </c>
    </row>
    <row r="4369" spans="1:30" x14ac:dyDescent="0.25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 1, 0)</f>
        <v>1</v>
      </c>
    </row>
    <row r="4370" spans="1:30" x14ac:dyDescent="0.25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 1, 0)</f>
        <v>1</v>
      </c>
    </row>
    <row r="4371" spans="1:30" x14ac:dyDescent="0.25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 1, 0)</f>
        <v>1</v>
      </c>
    </row>
    <row r="4372" spans="1:30" x14ac:dyDescent="0.25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 1, 0)</f>
        <v>1</v>
      </c>
    </row>
    <row r="4373" spans="1:30" x14ac:dyDescent="0.25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 1, 0)</f>
        <v>1</v>
      </c>
    </row>
    <row r="4374" spans="1:30" x14ac:dyDescent="0.25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 1, 0)</f>
        <v>1</v>
      </c>
    </row>
    <row r="4375" spans="1:30" x14ac:dyDescent="0.25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 1, 0)</f>
        <v>1</v>
      </c>
    </row>
    <row r="4376" spans="1:30" x14ac:dyDescent="0.25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 1, 0)</f>
        <v>1</v>
      </c>
    </row>
    <row r="4377" spans="1:30" x14ac:dyDescent="0.25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 1, 0)</f>
        <v>1</v>
      </c>
    </row>
    <row r="4378" spans="1:30" x14ac:dyDescent="0.25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 1, 0)</f>
        <v>1</v>
      </c>
    </row>
    <row r="4379" spans="1:30" x14ac:dyDescent="0.25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 1, 0)</f>
        <v>1</v>
      </c>
    </row>
    <row r="4380" spans="1:30" x14ac:dyDescent="0.25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 1, 0)</f>
        <v>1</v>
      </c>
    </row>
    <row r="4381" spans="1:30" x14ac:dyDescent="0.25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 1, 0)</f>
        <v>1</v>
      </c>
    </row>
    <row r="4382" spans="1:30" x14ac:dyDescent="0.25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 1, 0)</f>
        <v>1</v>
      </c>
    </row>
    <row r="4383" spans="1:30" x14ac:dyDescent="0.25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 1, 0)</f>
        <v>1</v>
      </c>
    </row>
    <row r="4384" spans="1:30" x14ac:dyDescent="0.25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 1, 0)</f>
        <v>1</v>
      </c>
    </row>
    <row r="4385" spans="1:30" x14ac:dyDescent="0.25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 1, 0)</f>
        <v>1</v>
      </c>
    </row>
    <row r="4386" spans="1:30" x14ac:dyDescent="0.25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 1, 0)</f>
        <v>1</v>
      </c>
    </row>
    <row r="4387" spans="1:30" x14ac:dyDescent="0.25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 1, 0)</f>
        <v>1</v>
      </c>
    </row>
    <row r="4388" spans="1:30" x14ac:dyDescent="0.25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 1, 0)</f>
        <v>1</v>
      </c>
    </row>
    <row r="4389" spans="1:30" x14ac:dyDescent="0.25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 1, 0)</f>
        <v>1</v>
      </c>
    </row>
    <row r="4390" spans="1:30" x14ac:dyDescent="0.25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 1, 0)</f>
        <v>1</v>
      </c>
    </row>
    <row r="4391" spans="1:30" x14ac:dyDescent="0.25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 1, 0)</f>
        <v>1</v>
      </c>
    </row>
    <row r="4392" spans="1:30" x14ac:dyDescent="0.25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 1, 0)</f>
        <v>1</v>
      </c>
    </row>
    <row r="4393" spans="1:30" x14ac:dyDescent="0.25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 1, 0)</f>
        <v>1</v>
      </c>
    </row>
    <row r="4394" spans="1:30" x14ac:dyDescent="0.25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 1, 0)</f>
        <v>1</v>
      </c>
    </row>
    <row r="4395" spans="1:30" x14ac:dyDescent="0.25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 1, 0)</f>
        <v>1</v>
      </c>
    </row>
    <row r="4396" spans="1:30" x14ac:dyDescent="0.25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 1, 0)</f>
        <v>1</v>
      </c>
    </row>
    <row r="4397" spans="1:30" x14ac:dyDescent="0.25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 1, 0)</f>
        <v>1</v>
      </c>
    </row>
    <row r="4398" spans="1:30" x14ac:dyDescent="0.25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 1, 0)</f>
        <v>1</v>
      </c>
    </row>
    <row r="4399" spans="1:30" x14ac:dyDescent="0.25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 1, 0)</f>
        <v>1</v>
      </c>
    </row>
    <row r="4400" spans="1:30" x14ac:dyDescent="0.25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 1, 0)</f>
        <v>1</v>
      </c>
    </row>
    <row r="4401" spans="1:30" x14ac:dyDescent="0.25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 1, 0)</f>
        <v>1</v>
      </c>
    </row>
    <row r="4402" spans="1:30" x14ac:dyDescent="0.25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 1, 0)</f>
        <v>1</v>
      </c>
    </row>
    <row r="4403" spans="1:30" x14ac:dyDescent="0.25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 1, 0)</f>
        <v>1</v>
      </c>
    </row>
    <row r="4404" spans="1:30" x14ac:dyDescent="0.25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 1, 0)</f>
        <v>1</v>
      </c>
    </row>
    <row r="4405" spans="1:30" x14ac:dyDescent="0.25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 1, 0)</f>
        <v>1</v>
      </c>
    </row>
    <row r="4406" spans="1:30" x14ac:dyDescent="0.25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 1, 0)</f>
        <v>1</v>
      </c>
    </row>
    <row r="4407" spans="1:30" x14ac:dyDescent="0.25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 1, 0)</f>
        <v>1</v>
      </c>
    </row>
    <row r="4408" spans="1:30" x14ac:dyDescent="0.25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 1, 0)</f>
        <v>1</v>
      </c>
    </row>
    <row r="4409" spans="1:30" x14ac:dyDescent="0.25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 1, 0)</f>
        <v>1</v>
      </c>
    </row>
    <row r="4410" spans="1:30" x14ac:dyDescent="0.25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 1, 0)</f>
        <v>1</v>
      </c>
    </row>
    <row r="4411" spans="1:30" x14ac:dyDescent="0.25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 1, 0)</f>
        <v>1</v>
      </c>
    </row>
    <row r="4412" spans="1:30" x14ac:dyDescent="0.25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 1, 0)</f>
        <v>1</v>
      </c>
    </row>
    <row r="4413" spans="1:30" x14ac:dyDescent="0.25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 1, 0)</f>
        <v>1</v>
      </c>
    </row>
    <row r="4414" spans="1:30" x14ac:dyDescent="0.25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 1, 0)</f>
        <v>1</v>
      </c>
    </row>
    <row r="4415" spans="1:30" x14ac:dyDescent="0.25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 1, 0)</f>
        <v>1</v>
      </c>
    </row>
    <row r="4416" spans="1:30" x14ac:dyDescent="0.25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 1, 0)</f>
        <v>1</v>
      </c>
    </row>
    <row r="4417" spans="1:30" x14ac:dyDescent="0.25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 1, 0)</f>
        <v>1</v>
      </c>
    </row>
    <row r="4418" spans="1:30" x14ac:dyDescent="0.25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 1, 0)</f>
        <v>1</v>
      </c>
    </row>
    <row r="4419" spans="1:30" x14ac:dyDescent="0.25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 1, 0)</f>
        <v>1</v>
      </c>
    </row>
    <row r="4420" spans="1:30" x14ac:dyDescent="0.25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 1, 0)</f>
        <v>1</v>
      </c>
    </row>
    <row r="4421" spans="1:30" x14ac:dyDescent="0.25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 1, 0)</f>
        <v>1</v>
      </c>
    </row>
    <row r="4422" spans="1:30" x14ac:dyDescent="0.25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 1, 0)</f>
        <v>1</v>
      </c>
    </row>
    <row r="4423" spans="1:30" x14ac:dyDescent="0.25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 1, 0)</f>
        <v>1</v>
      </c>
    </row>
    <row r="4424" spans="1:30" x14ac:dyDescent="0.25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 1, 0)</f>
        <v>1</v>
      </c>
    </row>
    <row r="4425" spans="1:30" x14ac:dyDescent="0.25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 1, 0)</f>
        <v>1</v>
      </c>
    </row>
    <row r="4426" spans="1:30" x14ac:dyDescent="0.25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 1, 0)</f>
        <v>1</v>
      </c>
    </row>
    <row r="4427" spans="1:30" x14ac:dyDescent="0.25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 1, 0)</f>
        <v>1</v>
      </c>
    </row>
    <row r="4428" spans="1:30" x14ac:dyDescent="0.25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 1, 0)</f>
        <v>1</v>
      </c>
    </row>
    <row r="4429" spans="1:30" x14ac:dyDescent="0.25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 1, 0)</f>
        <v>1</v>
      </c>
    </row>
    <row r="4430" spans="1:30" x14ac:dyDescent="0.25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 1, 0)</f>
        <v>1</v>
      </c>
    </row>
    <row r="4431" spans="1:30" x14ac:dyDescent="0.25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 1, 0)</f>
        <v>1</v>
      </c>
    </row>
    <row r="4432" spans="1:30" x14ac:dyDescent="0.25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 1, 0)</f>
        <v>1</v>
      </c>
    </row>
    <row r="4433" spans="1:30" x14ac:dyDescent="0.25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 1, 0)</f>
        <v>1</v>
      </c>
    </row>
    <row r="4434" spans="1:30" x14ac:dyDescent="0.25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 1, 0)</f>
        <v>1</v>
      </c>
    </row>
    <row r="4435" spans="1:30" x14ac:dyDescent="0.25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 1, 0)</f>
        <v>1</v>
      </c>
    </row>
    <row r="4436" spans="1:30" x14ac:dyDescent="0.25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 1, 0)</f>
        <v>1</v>
      </c>
    </row>
    <row r="4437" spans="1:30" x14ac:dyDescent="0.25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 1, 0)</f>
        <v>1</v>
      </c>
    </row>
    <row r="4438" spans="1:30" x14ac:dyDescent="0.25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 1, 0)</f>
        <v>1</v>
      </c>
    </row>
    <row r="4439" spans="1:30" x14ac:dyDescent="0.25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 1, 0)</f>
        <v>1</v>
      </c>
    </row>
    <row r="4440" spans="1:30" x14ac:dyDescent="0.25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 1, 0)</f>
        <v>1</v>
      </c>
    </row>
    <row r="4441" spans="1:30" x14ac:dyDescent="0.25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 1, 0)</f>
        <v>1</v>
      </c>
    </row>
    <row r="4442" spans="1:30" x14ac:dyDescent="0.25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 1, 0)</f>
        <v>1</v>
      </c>
    </row>
    <row r="4443" spans="1:30" x14ac:dyDescent="0.25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 1, 0)</f>
        <v>1</v>
      </c>
    </row>
    <row r="4444" spans="1:30" x14ac:dyDescent="0.25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 1, 0)</f>
        <v>1</v>
      </c>
    </row>
    <row r="4445" spans="1:30" x14ac:dyDescent="0.25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 1, 0)</f>
        <v>1</v>
      </c>
    </row>
    <row r="4446" spans="1:30" x14ac:dyDescent="0.25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 1, 0)</f>
        <v>1</v>
      </c>
    </row>
    <row r="4447" spans="1:30" x14ac:dyDescent="0.25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 1, 0)</f>
        <v>1</v>
      </c>
    </row>
    <row r="4448" spans="1:30" x14ac:dyDescent="0.25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 1, 0)</f>
        <v>1</v>
      </c>
    </row>
    <row r="4449" spans="1:30" x14ac:dyDescent="0.25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 1, 0)</f>
        <v>1</v>
      </c>
    </row>
    <row r="4450" spans="1:30" x14ac:dyDescent="0.25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 1, 0)</f>
        <v>1</v>
      </c>
    </row>
    <row r="4451" spans="1:30" x14ac:dyDescent="0.25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 1, 0)</f>
        <v>1</v>
      </c>
    </row>
    <row r="4452" spans="1:30" x14ac:dyDescent="0.25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 1, 0)</f>
        <v>1</v>
      </c>
    </row>
    <row r="4453" spans="1:30" x14ac:dyDescent="0.25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 1, 0)</f>
        <v>1</v>
      </c>
    </row>
    <row r="4454" spans="1:30" x14ac:dyDescent="0.25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 1, 0)</f>
        <v>1</v>
      </c>
    </row>
    <row r="4455" spans="1:30" x14ac:dyDescent="0.25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 1, 0)</f>
        <v>1</v>
      </c>
    </row>
    <row r="4456" spans="1:30" x14ac:dyDescent="0.25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 1, 0)</f>
        <v>1</v>
      </c>
    </row>
    <row r="4457" spans="1:30" x14ac:dyDescent="0.25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 1, 0)</f>
        <v>1</v>
      </c>
    </row>
    <row r="4458" spans="1:30" x14ac:dyDescent="0.25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 1, 0)</f>
        <v>1</v>
      </c>
    </row>
    <row r="4459" spans="1:30" x14ac:dyDescent="0.25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 1, 0)</f>
        <v>1</v>
      </c>
    </row>
    <row r="4460" spans="1:30" x14ac:dyDescent="0.25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 1, 0)</f>
        <v>1</v>
      </c>
    </row>
    <row r="4461" spans="1:30" x14ac:dyDescent="0.25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 1, 0)</f>
        <v>1</v>
      </c>
    </row>
    <row r="4462" spans="1:30" x14ac:dyDescent="0.25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 1, 0)</f>
        <v>1</v>
      </c>
    </row>
    <row r="4463" spans="1:30" x14ac:dyDescent="0.25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 1, 0)</f>
        <v>1</v>
      </c>
    </row>
    <row r="4464" spans="1:30" x14ac:dyDescent="0.25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 1, 0)</f>
        <v>1</v>
      </c>
    </row>
    <row r="4465" spans="1:30" x14ac:dyDescent="0.25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 1, 0)</f>
        <v>1</v>
      </c>
    </row>
    <row r="4466" spans="1:30" x14ac:dyDescent="0.25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 1, 0)</f>
        <v>1</v>
      </c>
    </row>
    <row r="4467" spans="1:30" x14ac:dyDescent="0.25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 1, 0)</f>
        <v>1</v>
      </c>
    </row>
    <row r="4468" spans="1:30" x14ac:dyDescent="0.25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 1, 0)</f>
        <v>1</v>
      </c>
    </row>
    <row r="4469" spans="1:30" x14ac:dyDescent="0.25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 1, 0)</f>
        <v>1</v>
      </c>
    </row>
    <row r="4470" spans="1:30" x14ac:dyDescent="0.25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 1, 0)</f>
        <v>1</v>
      </c>
    </row>
    <row r="4471" spans="1:30" x14ac:dyDescent="0.25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 1, 0)</f>
        <v>1</v>
      </c>
    </row>
    <row r="4472" spans="1:30" x14ac:dyDescent="0.25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 1, 0)</f>
        <v>1</v>
      </c>
    </row>
    <row r="4473" spans="1:30" x14ac:dyDescent="0.25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 1, 0)</f>
        <v>1</v>
      </c>
    </row>
    <row r="4474" spans="1:30" x14ac:dyDescent="0.25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 1, 0)</f>
        <v>1</v>
      </c>
    </row>
    <row r="4475" spans="1:30" x14ac:dyDescent="0.25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 1, 0)</f>
        <v>1</v>
      </c>
    </row>
    <row r="4476" spans="1:30" x14ac:dyDescent="0.25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 1, 0)</f>
        <v>1</v>
      </c>
    </row>
    <row r="4477" spans="1:30" x14ac:dyDescent="0.25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 1, 0)</f>
        <v>1</v>
      </c>
    </row>
    <row r="4478" spans="1:30" x14ac:dyDescent="0.25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 1, 0)</f>
        <v>1</v>
      </c>
    </row>
    <row r="4479" spans="1:30" x14ac:dyDescent="0.25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 1, 0)</f>
        <v>1</v>
      </c>
    </row>
    <row r="4480" spans="1:30" x14ac:dyDescent="0.25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 1, 0)</f>
        <v>1</v>
      </c>
    </row>
    <row r="4481" spans="1:30" x14ac:dyDescent="0.25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 1, 0)</f>
        <v>1</v>
      </c>
    </row>
    <row r="4482" spans="1:30" x14ac:dyDescent="0.25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 1, 0)</f>
        <v>1</v>
      </c>
    </row>
    <row r="4483" spans="1:30" x14ac:dyDescent="0.25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 1, 0)</f>
        <v>1</v>
      </c>
    </row>
    <row r="4484" spans="1:30" x14ac:dyDescent="0.25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 1, 0)</f>
        <v>1</v>
      </c>
    </row>
    <row r="4485" spans="1:30" x14ac:dyDescent="0.25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 1, 0)</f>
        <v>1</v>
      </c>
    </row>
    <row r="4486" spans="1:30" x14ac:dyDescent="0.25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 1, 0)</f>
        <v>1</v>
      </c>
    </row>
    <row r="4487" spans="1:30" x14ac:dyDescent="0.25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 1, 0)</f>
        <v>1</v>
      </c>
    </row>
    <row r="4488" spans="1:30" x14ac:dyDescent="0.25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 1, 0)</f>
        <v>1</v>
      </c>
    </row>
    <row r="4489" spans="1:30" x14ac:dyDescent="0.25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 1, 0)</f>
        <v>1</v>
      </c>
    </row>
    <row r="4490" spans="1:30" x14ac:dyDescent="0.25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 1, 0)</f>
        <v>1</v>
      </c>
    </row>
    <row r="4491" spans="1:30" x14ac:dyDescent="0.25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 1, 0)</f>
        <v>1</v>
      </c>
    </row>
    <row r="4492" spans="1:30" x14ac:dyDescent="0.25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 1, 0)</f>
        <v>1</v>
      </c>
    </row>
    <row r="4493" spans="1:30" x14ac:dyDescent="0.25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 1, 0)</f>
        <v>1</v>
      </c>
    </row>
    <row r="4494" spans="1:30" x14ac:dyDescent="0.25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 1, 0)</f>
        <v>1</v>
      </c>
    </row>
    <row r="4495" spans="1:30" x14ac:dyDescent="0.25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 1, 0)</f>
        <v>1</v>
      </c>
    </row>
    <row r="4496" spans="1:30" x14ac:dyDescent="0.25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 1, 0)</f>
        <v>1</v>
      </c>
    </row>
    <row r="4497" spans="1:30" x14ac:dyDescent="0.25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 1, 0)</f>
        <v>1</v>
      </c>
    </row>
    <row r="4498" spans="1:30" x14ac:dyDescent="0.25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 1, 0)</f>
        <v>1</v>
      </c>
    </row>
    <row r="4499" spans="1:30" x14ac:dyDescent="0.25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 1, 0)</f>
        <v>1</v>
      </c>
    </row>
    <row r="4500" spans="1:30" x14ac:dyDescent="0.25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 1, 0)</f>
        <v>1</v>
      </c>
    </row>
    <row r="4501" spans="1:30" x14ac:dyDescent="0.25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 1, 0)</f>
        <v>1</v>
      </c>
    </row>
    <row r="4502" spans="1:30" x14ac:dyDescent="0.25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 1, 0)</f>
        <v>1</v>
      </c>
    </row>
    <row r="4503" spans="1:30" x14ac:dyDescent="0.25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 1, 0)</f>
        <v>1</v>
      </c>
    </row>
    <row r="4504" spans="1:30" x14ac:dyDescent="0.25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 1, 0)</f>
        <v>1</v>
      </c>
    </row>
    <row r="4505" spans="1:30" x14ac:dyDescent="0.25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 1, 0)</f>
        <v>1</v>
      </c>
    </row>
    <row r="4506" spans="1:30" x14ac:dyDescent="0.25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 1, 0)</f>
        <v>1</v>
      </c>
    </row>
    <row r="4507" spans="1:30" x14ac:dyDescent="0.25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 1, 0)</f>
        <v>1</v>
      </c>
    </row>
    <row r="4508" spans="1:30" x14ac:dyDescent="0.25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 1, 0)</f>
        <v>1</v>
      </c>
    </row>
    <row r="4509" spans="1:30" x14ac:dyDescent="0.25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 1, 0)</f>
        <v>1</v>
      </c>
    </row>
    <row r="4510" spans="1:30" x14ac:dyDescent="0.25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 1, 0)</f>
        <v>1</v>
      </c>
    </row>
    <row r="4511" spans="1:30" x14ac:dyDescent="0.25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 1, 0)</f>
        <v>1</v>
      </c>
    </row>
    <row r="4512" spans="1:30" x14ac:dyDescent="0.25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 1, 0)</f>
        <v>1</v>
      </c>
    </row>
    <row r="4513" spans="1:30" x14ac:dyDescent="0.25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 1, 0)</f>
        <v>1</v>
      </c>
    </row>
    <row r="4514" spans="1:30" x14ac:dyDescent="0.25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 1, 0)</f>
        <v>1</v>
      </c>
    </row>
    <row r="4515" spans="1:30" x14ac:dyDescent="0.25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 1, 0)</f>
        <v>1</v>
      </c>
    </row>
    <row r="4516" spans="1:30" x14ac:dyDescent="0.25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 1, 0)</f>
        <v>1</v>
      </c>
    </row>
    <row r="4517" spans="1:30" x14ac:dyDescent="0.25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 1, 0)</f>
        <v>1</v>
      </c>
    </row>
    <row r="4518" spans="1:30" x14ac:dyDescent="0.25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 1, 0)</f>
        <v>1</v>
      </c>
    </row>
    <row r="4519" spans="1:30" x14ac:dyDescent="0.25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 1, 0)</f>
        <v>1</v>
      </c>
    </row>
    <row r="4520" spans="1:30" x14ac:dyDescent="0.25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 1, 0)</f>
        <v>1</v>
      </c>
    </row>
    <row r="4521" spans="1:30" x14ac:dyDescent="0.25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 1, 0)</f>
        <v>1</v>
      </c>
    </row>
    <row r="4522" spans="1:30" x14ac:dyDescent="0.25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 1, 0)</f>
        <v>1</v>
      </c>
    </row>
    <row r="4523" spans="1:30" x14ac:dyDescent="0.25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 1, 0)</f>
        <v>1</v>
      </c>
    </row>
    <row r="4524" spans="1:30" x14ac:dyDescent="0.25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 1, 0)</f>
        <v>1</v>
      </c>
    </row>
    <row r="4525" spans="1:30" x14ac:dyDescent="0.25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 1, 0)</f>
        <v>1</v>
      </c>
    </row>
    <row r="4526" spans="1:30" x14ac:dyDescent="0.25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 1, 0)</f>
        <v>1</v>
      </c>
    </row>
    <row r="4527" spans="1:30" x14ac:dyDescent="0.25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 1, 0)</f>
        <v>1</v>
      </c>
    </row>
    <row r="4528" spans="1:30" x14ac:dyDescent="0.25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 1, 0)</f>
        <v>1</v>
      </c>
    </row>
    <row r="4529" spans="1:30" x14ac:dyDescent="0.25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 1, 0)</f>
        <v>1</v>
      </c>
    </row>
    <row r="4530" spans="1:30" x14ac:dyDescent="0.25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 1, 0)</f>
        <v>1</v>
      </c>
    </row>
    <row r="4531" spans="1:30" x14ac:dyDescent="0.25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 1, 0)</f>
        <v>1</v>
      </c>
    </row>
    <row r="4532" spans="1:30" x14ac:dyDescent="0.25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 1, 0)</f>
        <v>1</v>
      </c>
    </row>
    <row r="4533" spans="1:30" x14ac:dyDescent="0.25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 1, 0)</f>
        <v>1</v>
      </c>
    </row>
    <row r="4534" spans="1:30" x14ac:dyDescent="0.25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 1, 0)</f>
        <v>1</v>
      </c>
    </row>
    <row r="4535" spans="1:30" x14ac:dyDescent="0.25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 1, 0)</f>
        <v>1</v>
      </c>
    </row>
    <row r="4536" spans="1:30" x14ac:dyDescent="0.25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 1, 0)</f>
        <v>1</v>
      </c>
    </row>
    <row r="4537" spans="1:30" x14ac:dyDescent="0.25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 1, 0)</f>
        <v>1</v>
      </c>
    </row>
    <row r="4538" spans="1:30" x14ac:dyDescent="0.25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 1, 0)</f>
        <v>1</v>
      </c>
    </row>
    <row r="4539" spans="1:30" x14ac:dyDescent="0.25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 1, 0)</f>
        <v>1</v>
      </c>
    </row>
    <row r="4540" spans="1:30" x14ac:dyDescent="0.25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 1, 0)</f>
        <v>1</v>
      </c>
    </row>
    <row r="4541" spans="1:30" x14ac:dyDescent="0.25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 1, 0)</f>
        <v>1</v>
      </c>
    </row>
    <row r="4542" spans="1:30" x14ac:dyDescent="0.25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 1, 0)</f>
        <v>1</v>
      </c>
    </row>
    <row r="4543" spans="1:30" x14ac:dyDescent="0.25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 1, 0)</f>
        <v>1</v>
      </c>
    </row>
    <row r="4544" spans="1:30" x14ac:dyDescent="0.25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 1, 0)</f>
        <v>1</v>
      </c>
    </row>
    <row r="4545" spans="1:30" x14ac:dyDescent="0.25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 1, 0)</f>
        <v>1</v>
      </c>
    </row>
    <row r="4546" spans="1:30" x14ac:dyDescent="0.25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 1, 0)</f>
        <v>1</v>
      </c>
    </row>
    <row r="4547" spans="1:30" x14ac:dyDescent="0.25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 1, 0)</f>
        <v>1</v>
      </c>
    </row>
    <row r="4548" spans="1:30" x14ac:dyDescent="0.25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 1, 0)</f>
        <v>1</v>
      </c>
    </row>
    <row r="4549" spans="1:30" x14ac:dyDescent="0.25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 1, 0)</f>
        <v>1</v>
      </c>
    </row>
    <row r="4550" spans="1:30" x14ac:dyDescent="0.25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 1, 0)</f>
        <v>1</v>
      </c>
    </row>
    <row r="4551" spans="1:30" x14ac:dyDescent="0.25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 1, 0)</f>
        <v>1</v>
      </c>
    </row>
    <row r="4552" spans="1:30" x14ac:dyDescent="0.25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 1, 0)</f>
        <v>1</v>
      </c>
    </row>
    <row r="4553" spans="1:30" x14ac:dyDescent="0.25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 1, 0)</f>
        <v>1</v>
      </c>
    </row>
    <row r="4554" spans="1:30" x14ac:dyDescent="0.25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 1, 0)</f>
        <v>1</v>
      </c>
    </row>
    <row r="4555" spans="1:30" x14ac:dyDescent="0.25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 1, 0)</f>
        <v>1</v>
      </c>
    </row>
    <row r="4556" spans="1:30" x14ac:dyDescent="0.25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 1, 0)</f>
        <v>1</v>
      </c>
    </row>
    <row r="4557" spans="1:30" x14ac:dyDescent="0.25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 1, 0)</f>
        <v>1</v>
      </c>
    </row>
    <row r="4558" spans="1:30" x14ac:dyDescent="0.25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 1, 0)</f>
        <v>1</v>
      </c>
    </row>
    <row r="4559" spans="1:30" x14ac:dyDescent="0.25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 1, 0)</f>
        <v>1</v>
      </c>
    </row>
    <row r="4560" spans="1:30" x14ac:dyDescent="0.25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 1, 0)</f>
        <v>1</v>
      </c>
    </row>
    <row r="4561" spans="1:30" x14ac:dyDescent="0.25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 1, 0)</f>
        <v>1</v>
      </c>
    </row>
    <row r="4562" spans="1:30" x14ac:dyDescent="0.25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 1, 0)</f>
        <v>1</v>
      </c>
    </row>
    <row r="4563" spans="1:30" x14ac:dyDescent="0.25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 1, 0)</f>
        <v>1</v>
      </c>
    </row>
    <row r="4564" spans="1:30" x14ac:dyDescent="0.25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 1, 0)</f>
        <v>1</v>
      </c>
    </row>
    <row r="4565" spans="1:30" x14ac:dyDescent="0.25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 1, 0)</f>
        <v>1</v>
      </c>
    </row>
    <row r="4566" spans="1:30" x14ac:dyDescent="0.25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 1, 0)</f>
        <v>1</v>
      </c>
    </row>
    <row r="4567" spans="1:30" x14ac:dyDescent="0.25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 1, 0)</f>
        <v>1</v>
      </c>
    </row>
    <row r="4568" spans="1:30" x14ac:dyDescent="0.25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 1, 0)</f>
        <v>1</v>
      </c>
    </row>
    <row r="4569" spans="1:30" x14ac:dyDescent="0.25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 1, 0)</f>
        <v>1</v>
      </c>
    </row>
    <row r="4570" spans="1:30" x14ac:dyDescent="0.25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 1, 0)</f>
        <v>1</v>
      </c>
    </row>
    <row r="4571" spans="1:30" x14ac:dyDescent="0.25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 1, 0)</f>
        <v>1</v>
      </c>
    </row>
    <row r="4572" spans="1:30" x14ac:dyDescent="0.25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 1, 0)</f>
        <v>1</v>
      </c>
    </row>
    <row r="4573" spans="1:30" x14ac:dyDescent="0.25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 1, 0)</f>
        <v>1</v>
      </c>
    </row>
    <row r="4574" spans="1:30" x14ac:dyDescent="0.25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 1, 0)</f>
        <v>1</v>
      </c>
    </row>
    <row r="4575" spans="1:30" x14ac:dyDescent="0.25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 1, 0)</f>
        <v>1</v>
      </c>
    </row>
    <row r="4576" spans="1:30" x14ac:dyDescent="0.25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 1, 0)</f>
        <v>1</v>
      </c>
    </row>
    <row r="4577" spans="1:30" x14ac:dyDescent="0.25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 1, 0)</f>
        <v>1</v>
      </c>
    </row>
    <row r="4578" spans="1:30" x14ac:dyDescent="0.25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 1, 0)</f>
        <v>1</v>
      </c>
    </row>
    <row r="4579" spans="1:30" x14ac:dyDescent="0.25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 1, 0)</f>
        <v>1</v>
      </c>
    </row>
    <row r="4580" spans="1:30" x14ac:dyDescent="0.25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 1, 0)</f>
        <v>1</v>
      </c>
    </row>
    <row r="4581" spans="1:30" x14ac:dyDescent="0.25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 1, 0)</f>
        <v>1</v>
      </c>
    </row>
    <row r="4582" spans="1:30" x14ac:dyDescent="0.25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 1, 0)</f>
        <v>1</v>
      </c>
    </row>
    <row r="4583" spans="1:30" x14ac:dyDescent="0.25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 1, 0)</f>
        <v>1</v>
      </c>
    </row>
    <row r="4584" spans="1:30" x14ac:dyDescent="0.25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 1, 0)</f>
        <v>1</v>
      </c>
    </row>
    <row r="4585" spans="1:30" x14ac:dyDescent="0.25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 1, 0)</f>
        <v>1</v>
      </c>
    </row>
    <row r="4586" spans="1:30" x14ac:dyDescent="0.25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 1, 0)</f>
        <v>1</v>
      </c>
    </row>
    <row r="4587" spans="1:30" x14ac:dyDescent="0.25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 1, 0)</f>
        <v>1</v>
      </c>
    </row>
    <row r="4588" spans="1:30" x14ac:dyDescent="0.25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 1, 0)</f>
        <v>1</v>
      </c>
    </row>
    <row r="4589" spans="1:30" x14ac:dyDescent="0.25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 1, 0)</f>
        <v>1</v>
      </c>
    </row>
    <row r="4590" spans="1:30" x14ac:dyDescent="0.25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 1, 0)</f>
        <v>1</v>
      </c>
    </row>
    <row r="4591" spans="1:30" x14ac:dyDescent="0.25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 1, 0)</f>
        <v>1</v>
      </c>
    </row>
    <row r="4592" spans="1:30" x14ac:dyDescent="0.25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 1, 0)</f>
        <v>1</v>
      </c>
    </row>
    <row r="4593" spans="1:30" x14ac:dyDescent="0.25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 1, 0)</f>
        <v>1</v>
      </c>
    </row>
    <row r="4594" spans="1:30" x14ac:dyDescent="0.25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 1, 0)</f>
        <v>1</v>
      </c>
    </row>
    <row r="4595" spans="1:30" x14ac:dyDescent="0.25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 1, 0)</f>
        <v>1</v>
      </c>
    </row>
    <row r="4596" spans="1:30" x14ac:dyDescent="0.25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 1, 0)</f>
        <v>1</v>
      </c>
    </row>
    <row r="4597" spans="1:30" x14ac:dyDescent="0.25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 1, 0)</f>
        <v>1</v>
      </c>
    </row>
    <row r="4598" spans="1:30" x14ac:dyDescent="0.25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 1, 0)</f>
        <v>1</v>
      </c>
    </row>
    <row r="4599" spans="1:30" x14ac:dyDescent="0.25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 1, 0)</f>
        <v>1</v>
      </c>
    </row>
    <row r="4600" spans="1:30" x14ac:dyDescent="0.25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 1, 0)</f>
        <v>1</v>
      </c>
    </row>
    <row r="4601" spans="1:30" x14ac:dyDescent="0.25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 1, 0)</f>
        <v>1</v>
      </c>
    </row>
    <row r="4602" spans="1:30" x14ac:dyDescent="0.25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 1, 0)</f>
        <v>1</v>
      </c>
    </row>
    <row r="4603" spans="1:30" x14ac:dyDescent="0.25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 1, 0)</f>
        <v>1</v>
      </c>
    </row>
    <row r="4604" spans="1:30" x14ac:dyDescent="0.25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 1, 0)</f>
        <v>1</v>
      </c>
    </row>
    <row r="4605" spans="1:30" x14ac:dyDescent="0.25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 1, 0)</f>
        <v>1</v>
      </c>
    </row>
    <row r="4606" spans="1:30" x14ac:dyDescent="0.25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 1, 0)</f>
        <v>1</v>
      </c>
    </row>
    <row r="4607" spans="1:30" x14ac:dyDescent="0.25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 1, 0)</f>
        <v>1</v>
      </c>
    </row>
    <row r="4608" spans="1:30" x14ac:dyDescent="0.25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 1, 0)</f>
        <v>1</v>
      </c>
    </row>
    <row r="4609" spans="1:30" x14ac:dyDescent="0.25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 1, 0)</f>
        <v>1</v>
      </c>
    </row>
    <row r="4610" spans="1:30" x14ac:dyDescent="0.25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 1, 0)</f>
        <v>1</v>
      </c>
    </row>
    <row r="4611" spans="1:30" x14ac:dyDescent="0.25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 1, 0)</f>
        <v>1</v>
      </c>
    </row>
    <row r="4612" spans="1:30" x14ac:dyDescent="0.25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 1, 0)</f>
        <v>1</v>
      </c>
    </row>
    <row r="4613" spans="1:30" x14ac:dyDescent="0.25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 1, 0)</f>
        <v>1</v>
      </c>
    </row>
    <row r="4614" spans="1:30" x14ac:dyDescent="0.25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 1, 0)</f>
        <v>1</v>
      </c>
    </row>
    <row r="4615" spans="1:30" x14ac:dyDescent="0.25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 1, 0)</f>
        <v>1</v>
      </c>
    </row>
    <row r="4616" spans="1:30" x14ac:dyDescent="0.25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 1, 0)</f>
        <v>1</v>
      </c>
    </row>
    <row r="4617" spans="1:30" x14ac:dyDescent="0.25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 1, 0)</f>
        <v>1</v>
      </c>
    </row>
    <row r="4618" spans="1:30" x14ac:dyDescent="0.25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 1, 0)</f>
        <v>1</v>
      </c>
    </row>
    <row r="4619" spans="1:30" x14ac:dyDescent="0.25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 1, 0)</f>
        <v>1</v>
      </c>
    </row>
    <row r="4620" spans="1:30" x14ac:dyDescent="0.25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 1, 0)</f>
        <v>1</v>
      </c>
    </row>
    <row r="4621" spans="1:30" x14ac:dyDescent="0.25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 1, 0)</f>
        <v>1</v>
      </c>
    </row>
    <row r="4622" spans="1:30" x14ac:dyDescent="0.25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 1, 0)</f>
        <v>1</v>
      </c>
    </row>
    <row r="4623" spans="1:30" x14ac:dyDescent="0.25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 1, 0)</f>
        <v>1</v>
      </c>
    </row>
    <row r="4624" spans="1:30" x14ac:dyDescent="0.25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 1, 0)</f>
        <v>1</v>
      </c>
    </row>
    <row r="4625" spans="1:30" x14ac:dyDescent="0.25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 1, 0)</f>
        <v>1</v>
      </c>
    </row>
    <row r="4626" spans="1:30" x14ac:dyDescent="0.25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 1, 0)</f>
        <v>1</v>
      </c>
    </row>
    <row r="4627" spans="1:30" x14ac:dyDescent="0.25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 1, 0)</f>
        <v>1</v>
      </c>
    </row>
    <row r="4628" spans="1:30" x14ac:dyDescent="0.25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 1, 0)</f>
        <v>1</v>
      </c>
    </row>
    <row r="4629" spans="1:30" x14ac:dyDescent="0.25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 1, 0)</f>
        <v>1</v>
      </c>
    </row>
    <row r="4630" spans="1:30" x14ac:dyDescent="0.25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 1, 0)</f>
        <v>1</v>
      </c>
    </row>
    <row r="4631" spans="1:30" x14ac:dyDescent="0.25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 1, 0)</f>
        <v>1</v>
      </c>
    </row>
    <row r="4632" spans="1:30" x14ac:dyDescent="0.25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 1, 0)</f>
        <v>1</v>
      </c>
    </row>
    <row r="4633" spans="1:30" x14ac:dyDescent="0.25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 1, 0)</f>
        <v>1</v>
      </c>
    </row>
    <row r="4634" spans="1:30" x14ac:dyDescent="0.25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 1, 0)</f>
        <v>1</v>
      </c>
    </row>
    <row r="4635" spans="1:30" x14ac:dyDescent="0.25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 1, 0)</f>
        <v>1</v>
      </c>
    </row>
    <row r="4636" spans="1:30" x14ac:dyDescent="0.25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 1, 0)</f>
        <v>1</v>
      </c>
    </row>
    <row r="4637" spans="1:30" x14ac:dyDescent="0.25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 1, 0)</f>
        <v>1</v>
      </c>
    </row>
    <row r="4638" spans="1:30" x14ac:dyDescent="0.25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 1, 0)</f>
        <v>1</v>
      </c>
    </row>
    <row r="4639" spans="1:30" x14ac:dyDescent="0.25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 1, 0)</f>
        <v>1</v>
      </c>
    </row>
    <row r="4640" spans="1:30" x14ac:dyDescent="0.25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 1, 0)</f>
        <v>1</v>
      </c>
    </row>
    <row r="4641" spans="1:30" x14ac:dyDescent="0.25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 1, 0)</f>
        <v>1</v>
      </c>
    </row>
    <row r="4642" spans="1:30" x14ac:dyDescent="0.25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 1, 0)</f>
        <v>1</v>
      </c>
    </row>
    <row r="4643" spans="1:30" x14ac:dyDescent="0.25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 1, 0)</f>
        <v>1</v>
      </c>
    </row>
    <row r="4644" spans="1:30" x14ac:dyDescent="0.25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 1, 0)</f>
        <v>1</v>
      </c>
    </row>
    <row r="4645" spans="1:30" x14ac:dyDescent="0.25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 1, 0)</f>
        <v>1</v>
      </c>
    </row>
    <row r="4646" spans="1:30" x14ac:dyDescent="0.25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 1, 0)</f>
        <v>1</v>
      </c>
    </row>
    <row r="4647" spans="1:30" x14ac:dyDescent="0.25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 1, 0)</f>
        <v>1</v>
      </c>
    </row>
    <row r="4648" spans="1:30" x14ac:dyDescent="0.25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 1, 0)</f>
        <v>1</v>
      </c>
    </row>
    <row r="4649" spans="1:30" x14ac:dyDescent="0.25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 1, 0)</f>
        <v>1</v>
      </c>
    </row>
    <row r="4650" spans="1:30" x14ac:dyDescent="0.25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 1, 0)</f>
        <v>1</v>
      </c>
    </row>
    <row r="4651" spans="1:30" x14ac:dyDescent="0.25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 1, 0)</f>
        <v>1</v>
      </c>
    </row>
    <row r="4652" spans="1:30" x14ac:dyDescent="0.25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 1, 0)</f>
        <v>1</v>
      </c>
    </row>
    <row r="4653" spans="1:30" x14ac:dyDescent="0.25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 1, 0)</f>
        <v>1</v>
      </c>
    </row>
    <row r="4654" spans="1:30" x14ac:dyDescent="0.25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 1, 0)</f>
        <v>1</v>
      </c>
    </row>
    <row r="4655" spans="1:30" x14ac:dyDescent="0.25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 1, 0)</f>
        <v>1</v>
      </c>
    </row>
    <row r="4656" spans="1:30" x14ac:dyDescent="0.25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 1, 0)</f>
        <v>1</v>
      </c>
    </row>
    <row r="4657" spans="1:30" x14ac:dyDescent="0.25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 1, 0)</f>
        <v>1</v>
      </c>
    </row>
    <row r="4658" spans="1:30" x14ac:dyDescent="0.25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 1, 0)</f>
        <v>1</v>
      </c>
    </row>
    <row r="4659" spans="1:30" x14ac:dyDescent="0.25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 1, 0)</f>
        <v>1</v>
      </c>
    </row>
    <row r="4660" spans="1:30" x14ac:dyDescent="0.25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 1, 0)</f>
        <v>1</v>
      </c>
    </row>
    <row r="4661" spans="1:30" x14ac:dyDescent="0.25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 1, 0)</f>
        <v>1</v>
      </c>
    </row>
    <row r="4662" spans="1:30" x14ac:dyDescent="0.25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 1, 0)</f>
        <v>1</v>
      </c>
    </row>
    <row r="4663" spans="1:30" x14ac:dyDescent="0.25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 1, 0)</f>
        <v>1</v>
      </c>
    </row>
    <row r="4664" spans="1:30" x14ac:dyDescent="0.25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 1, 0)</f>
        <v>1</v>
      </c>
    </row>
    <row r="4665" spans="1:30" x14ac:dyDescent="0.25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 1, 0)</f>
        <v>1</v>
      </c>
    </row>
    <row r="4666" spans="1:30" x14ac:dyDescent="0.25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 1, 0)</f>
        <v>1</v>
      </c>
    </row>
    <row r="4667" spans="1:30" x14ac:dyDescent="0.25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 1, 0)</f>
        <v>1</v>
      </c>
    </row>
    <row r="4668" spans="1:30" x14ac:dyDescent="0.25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 1, 0)</f>
        <v>1</v>
      </c>
    </row>
    <row r="4669" spans="1:30" x14ac:dyDescent="0.25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 1, 0)</f>
        <v>1</v>
      </c>
    </row>
    <row r="4670" spans="1:30" x14ac:dyDescent="0.25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 1, 0)</f>
        <v>1</v>
      </c>
    </row>
    <row r="4671" spans="1:30" x14ac:dyDescent="0.25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 1, 0)</f>
        <v>1</v>
      </c>
    </row>
    <row r="4672" spans="1:30" x14ac:dyDescent="0.25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 1, 0)</f>
        <v>1</v>
      </c>
    </row>
    <row r="4673" spans="1:30" x14ac:dyDescent="0.25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 1, 0)</f>
        <v>1</v>
      </c>
    </row>
    <row r="4674" spans="1:30" x14ac:dyDescent="0.25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 1, 0)</f>
        <v>1</v>
      </c>
    </row>
    <row r="4675" spans="1:30" x14ac:dyDescent="0.25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 1, 0)</f>
        <v>1</v>
      </c>
    </row>
    <row r="4676" spans="1:30" x14ac:dyDescent="0.25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 1, 0)</f>
        <v>1</v>
      </c>
    </row>
    <row r="4677" spans="1:30" x14ac:dyDescent="0.25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 1, 0)</f>
        <v>1</v>
      </c>
    </row>
    <row r="4678" spans="1:30" x14ac:dyDescent="0.25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 1, 0)</f>
        <v>1</v>
      </c>
    </row>
    <row r="4679" spans="1:30" x14ac:dyDescent="0.25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 1, 0)</f>
        <v>1</v>
      </c>
    </row>
    <row r="4680" spans="1:30" x14ac:dyDescent="0.25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 1, 0)</f>
        <v>1</v>
      </c>
    </row>
    <row r="4681" spans="1:30" x14ac:dyDescent="0.25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 1, 0)</f>
        <v>1</v>
      </c>
    </row>
    <row r="4682" spans="1:30" x14ac:dyDescent="0.25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 1, 0)</f>
        <v>1</v>
      </c>
    </row>
    <row r="4683" spans="1:30" x14ac:dyDescent="0.25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 1, 0)</f>
        <v>1</v>
      </c>
    </row>
    <row r="4684" spans="1:30" x14ac:dyDescent="0.25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 1, 0)</f>
        <v>1</v>
      </c>
    </row>
    <row r="4685" spans="1:30" x14ac:dyDescent="0.25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 1, 0)</f>
        <v>1</v>
      </c>
    </row>
    <row r="4686" spans="1:30" x14ac:dyDescent="0.25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 1, 0)</f>
        <v>1</v>
      </c>
    </row>
    <row r="4687" spans="1:30" x14ac:dyDescent="0.25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 1, 0)</f>
        <v>1</v>
      </c>
    </row>
    <row r="4688" spans="1:30" x14ac:dyDescent="0.25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 1, 0)</f>
        <v>1</v>
      </c>
    </row>
    <row r="4689" spans="1:30" x14ac:dyDescent="0.25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 1, 0)</f>
        <v>1</v>
      </c>
    </row>
    <row r="4690" spans="1:30" x14ac:dyDescent="0.25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 1, 0)</f>
        <v>1</v>
      </c>
    </row>
    <row r="4691" spans="1:30" x14ac:dyDescent="0.25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 1, 0)</f>
        <v>1</v>
      </c>
    </row>
    <row r="4692" spans="1:30" x14ac:dyDescent="0.25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 1, 0)</f>
        <v>1</v>
      </c>
    </row>
    <row r="4693" spans="1:30" x14ac:dyDescent="0.25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 1, 0)</f>
        <v>1</v>
      </c>
    </row>
    <row r="4694" spans="1:30" x14ac:dyDescent="0.25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 1, 0)</f>
        <v>1</v>
      </c>
    </row>
    <row r="4695" spans="1:30" x14ac:dyDescent="0.25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 1, 0)</f>
        <v>1</v>
      </c>
    </row>
    <row r="4696" spans="1:30" x14ac:dyDescent="0.25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 1, 0)</f>
        <v>1</v>
      </c>
    </row>
    <row r="4697" spans="1:30" x14ac:dyDescent="0.25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 1, 0)</f>
        <v>1</v>
      </c>
    </row>
    <row r="4698" spans="1:30" x14ac:dyDescent="0.25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 1, 0)</f>
        <v>1</v>
      </c>
    </row>
    <row r="4699" spans="1:30" x14ac:dyDescent="0.25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 1, 0)</f>
        <v>1</v>
      </c>
    </row>
    <row r="4700" spans="1:30" x14ac:dyDescent="0.25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 1, 0)</f>
        <v>1</v>
      </c>
    </row>
    <row r="4701" spans="1:30" x14ac:dyDescent="0.25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 1, 0)</f>
        <v>1</v>
      </c>
    </row>
    <row r="4702" spans="1:30" x14ac:dyDescent="0.25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 1, 0)</f>
        <v>1</v>
      </c>
    </row>
    <row r="4703" spans="1:30" x14ac:dyDescent="0.25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 1, 0)</f>
        <v>1</v>
      </c>
    </row>
    <row r="4704" spans="1:30" x14ac:dyDescent="0.25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 1, 0)</f>
        <v>1</v>
      </c>
    </row>
    <row r="4705" spans="1:30" x14ac:dyDescent="0.25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 1, 0)</f>
        <v>1</v>
      </c>
    </row>
    <row r="4706" spans="1:30" x14ac:dyDescent="0.25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 1, 0)</f>
        <v>1</v>
      </c>
    </row>
    <row r="4707" spans="1:30" x14ac:dyDescent="0.25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 1, 0)</f>
        <v>1</v>
      </c>
    </row>
    <row r="4708" spans="1:30" x14ac:dyDescent="0.25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 1, 0)</f>
        <v>1</v>
      </c>
    </row>
    <row r="4709" spans="1:30" x14ac:dyDescent="0.25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 1, 0)</f>
        <v>1</v>
      </c>
    </row>
    <row r="4710" spans="1:30" x14ac:dyDescent="0.25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 1, 0)</f>
        <v>1</v>
      </c>
    </row>
    <row r="4711" spans="1:30" x14ac:dyDescent="0.25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 1, 0)</f>
        <v>1</v>
      </c>
    </row>
    <row r="4712" spans="1:30" x14ac:dyDescent="0.25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 1, 0)</f>
        <v>1</v>
      </c>
    </row>
    <row r="4713" spans="1:30" x14ac:dyDescent="0.25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 1, 0)</f>
        <v>1</v>
      </c>
    </row>
    <row r="4714" spans="1:30" x14ac:dyDescent="0.25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 1, 0)</f>
        <v>1</v>
      </c>
    </row>
    <row r="4715" spans="1:30" x14ac:dyDescent="0.25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 1, 0)</f>
        <v>1</v>
      </c>
    </row>
    <row r="4716" spans="1:30" x14ac:dyDescent="0.25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 1, 0)</f>
        <v>1</v>
      </c>
    </row>
    <row r="4717" spans="1:30" x14ac:dyDescent="0.25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 1, 0)</f>
        <v>1</v>
      </c>
    </row>
    <row r="4718" spans="1:30" x14ac:dyDescent="0.25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 1, 0)</f>
        <v>1</v>
      </c>
    </row>
    <row r="4719" spans="1:30" x14ac:dyDescent="0.25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 1, 0)</f>
        <v>1</v>
      </c>
    </row>
    <row r="4720" spans="1:30" x14ac:dyDescent="0.25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 1, 0)</f>
        <v>1</v>
      </c>
    </row>
    <row r="4721" spans="1:30" x14ac:dyDescent="0.25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 1, 0)</f>
        <v>1</v>
      </c>
    </row>
    <row r="4722" spans="1:30" x14ac:dyDescent="0.25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 1, 0)</f>
        <v>1</v>
      </c>
    </row>
    <row r="4723" spans="1:30" x14ac:dyDescent="0.25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 1, 0)</f>
        <v>1</v>
      </c>
    </row>
    <row r="4724" spans="1:30" x14ac:dyDescent="0.25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 1, 0)</f>
        <v>1</v>
      </c>
    </row>
    <row r="4725" spans="1:30" x14ac:dyDescent="0.25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 1, 0)</f>
        <v>1</v>
      </c>
    </row>
    <row r="4726" spans="1:30" x14ac:dyDescent="0.25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 1, 0)</f>
        <v>1</v>
      </c>
    </row>
    <row r="4727" spans="1:30" x14ac:dyDescent="0.25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 1, 0)</f>
        <v>1</v>
      </c>
    </row>
    <row r="4728" spans="1:30" x14ac:dyDescent="0.25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 1, 0)</f>
        <v>1</v>
      </c>
    </row>
    <row r="4729" spans="1:30" x14ac:dyDescent="0.25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 1, 0)</f>
        <v>1</v>
      </c>
    </row>
    <row r="4730" spans="1:30" x14ac:dyDescent="0.25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 1, 0)</f>
        <v>1</v>
      </c>
    </row>
    <row r="4731" spans="1:30" x14ac:dyDescent="0.25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 1, 0)</f>
        <v>1</v>
      </c>
    </row>
    <row r="4732" spans="1:30" x14ac:dyDescent="0.25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 1, 0)</f>
        <v>1</v>
      </c>
    </row>
    <row r="4733" spans="1:30" x14ac:dyDescent="0.25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 1, 0)</f>
        <v>1</v>
      </c>
    </row>
    <row r="4734" spans="1:30" x14ac:dyDescent="0.25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 1, 0)</f>
        <v>1</v>
      </c>
    </row>
    <row r="4735" spans="1:30" x14ac:dyDescent="0.25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 1, 0)</f>
        <v>1</v>
      </c>
    </row>
    <row r="4736" spans="1:30" x14ac:dyDescent="0.25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 1, 0)</f>
        <v>1</v>
      </c>
    </row>
    <row r="4737" spans="1:30" x14ac:dyDescent="0.25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 1, 0)</f>
        <v>1</v>
      </c>
    </row>
    <row r="4738" spans="1:30" x14ac:dyDescent="0.25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 1, 0)</f>
        <v>1</v>
      </c>
    </row>
    <row r="4739" spans="1:30" x14ac:dyDescent="0.25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 1, 0)</f>
        <v>1</v>
      </c>
    </row>
    <row r="4740" spans="1:30" x14ac:dyDescent="0.25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 1, 0)</f>
        <v>1</v>
      </c>
    </row>
    <row r="4741" spans="1:30" x14ac:dyDescent="0.25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 1, 0)</f>
        <v>1</v>
      </c>
    </row>
    <row r="4742" spans="1:30" x14ac:dyDescent="0.25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 1, 0)</f>
        <v>1</v>
      </c>
    </row>
    <row r="4743" spans="1:30" x14ac:dyDescent="0.25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 1, 0)</f>
        <v>1</v>
      </c>
    </row>
    <row r="4744" spans="1:30" x14ac:dyDescent="0.25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 1, 0)</f>
        <v>1</v>
      </c>
    </row>
    <row r="4745" spans="1:30" x14ac:dyDescent="0.25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 1, 0)</f>
        <v>1</v>
      </c>
    </row>
    <row r="4746" spans="1:30" x14ac:dyDescent="0.25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 1, 0)</f>
        <v>1</v>
      </c>
    </row>
    <row r="4747" spans="1:30" x14ac:dyDescent="0.25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 1, 0)</f>
        <v>1</v>
      </c>
    </row>
    <row r="4748" spans="1:30" x14ac:dyDescent="0.25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 1, 0)</f>
        <v>1</v>
      </c>
    </row>
    <row r="4749" spans="1:30" x14ac:dyDescent="0.25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 1, 0)</f>
        <v>1</v>
      </c>
    </row>
    <row r="4750" spans="1:30" x14ac:dyDescent="0.25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 1, 0)</f>
        <v>1</v>
      </c>
    </row>
    <row r="4751" spans="1:30" x14ac:dyDescent="0.25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 1, 0)</f>
        <v>1</v>
      </c>
    </row>
    <row r="4752" spans="1:30" x14ac:dyDescent="0.25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 1, 0)</f>
        <v>1</v>
      </c>
    </row>
    <row r="4753" spans="1:30" x14ac:dyDescent="0.25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 1, 0)</f>
        <v>1</v>
      </c>
    </row>
    <row r="4754" spans="1:30" x14ac:dyDescent="0.25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 1, 0)</f>
        <v>1</v>
      </c>
    </row>
    <row r="4755" spans="1:30" x14ac:dyDescent="0.25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 1, 0)</f>
        <v>1</v>
      </c>
    </row>
    <row r="4756" spans="1:30" x14ac:dyDescent="0.25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 1, 0)</f>
        <v>1</v>
      </c>
    </row>
    <row r="4757" spans="1:30" x14ac:dyDescent="0.25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 1, 0)</f>
        <v>1</v>
      </c>
    </row>
    <row r="4758" spans="1:30" x14ac:dyDescent="0.25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 1, 0)</f>
        <v>1</v>
      </c>
    </row>
    <row r="4759" spans="1:30" x14ac:dyDescent="0.25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 1, 0)</f>
        <v>1</v>
      </c>
    </row>
    <row r="4760" spans="1:30" x14ac:dyDescent="0.25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 1, 0)</f>
        <v>1</v>
      </c>
    </row>
    <row r="4761" spans="1:30" x14ac:dyDescent="0.25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 1, 0)</f>
        <v>1</v>
      </c>
    </row>
    <row r="4762" spans="1:30" x14ac:dyDescent="0.25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 1, 0)</f>
        <v>1</v>
      </c>
    </row>
    <row r="4763" spans="1:30" x14ac:dyDescent="0.25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 1, 0)</f>
        <v>1</v>
      </c>
    </row>
    <row r="4764" spans="1:30" x14ac:dyDescent="0.25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 1, 0)</f>
        <v>1</v>
      </c>
    </row>
    <row r="4765" spans="1:30" x14ac:dyDescent="0.25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 1, 0)</f>
        <v>1</v>
      </c>
    </row>
    <row r="4766" spans="1:30" x14ac:dyDescent="0.25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 1, 0)</f>
        <v>1</v>
      </c>
    </row>
    <row r="4767" spans="1:30" x14ac:dyDescent="0.25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 1, 0)</f>
        <v>1</v>
      </c>
    </row>
    <row r="4768" spans="1:30" x14ac:dyDescent="0.25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 1, 0)</f>
        <v>1</v>
      </c>
    </row>
    <row r="4769" spans="1:30" x14ac:dyDescent="0.25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 1, 0)</f>
        <v>1</v>
      </c>
    </row>
    <row r="4770" spans="1:30" x14ac:dyDescent="0.25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 1, 0)</f>
        <v>1</v>
      </c>
    </row>
    <row r="4771" spans="1:30" x14ac:dyDescent="0.25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 1, 0)</f>
        <v>1</v>
      </c>
    </row>
    <row r="4772" spans="1:30" x14ac:dyDescent="0.25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 1, 0)</f>
        <v>1</v>
      </c>
    </row>
    <row r="4773" spans="1:30" x14ac:dyDescent="0.25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 1, 0)</f>
        <v>1</v>
      </c>
    </row>
    <row r="4774" spans="1:30" x14ac:dyDescent="0.25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 1, 0)</f>
        <v>1</v>
      </c>
    </row>
    <row r="4775" spans="1:30" x14ac:dyDescent="0.25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 1, 0)</f>
        <v>1</v>
      </c>
    </row>
    <row r="4776" spans="1:30" x14ac:dyDescent="0.25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 1, 0)</f>
        <v>1</v>
      </c>
    </row>
    <row r="4777" spans="1:30" x14ac:dyDescent="0.25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 1, 0)</f>
        <v>1</v>
      </c>
    </row>
    <row r="4778" spans="1:30" x14ac:dyDescent="0.25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 1, 0)</f>
        <v>1</v>
      </c>
    </row>
    <row r="4779" spans="1:30" x14ac:dyDescent="0.25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 1, 0)</f>
        <v>1</v>
      </c>
    </row>
    <row r="4780" spans="1:30" x14ac:dyDescent="0.25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 1, 0)</f>
        <v>1</v>
      </c>
    </row>
    <row r="4781" spans="1:30" x14ac:dyDescent="0.25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 1, 0)</f>
        <v>1</v>
      </c>
    </row>
    <row r="4782" spans="1:30" x14ac:dyDescent="0.25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 1, 0)</f>
        <v>1</v>
      </c>
    </row>
    <row r="4783" spans="1:30" x14ac:dyDescent="0.25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 1, 0)</f>
        <v>1</v>
      </c>
    </row>
    <row r="4784" spans="1:30" x14ac:dyDescent="0.25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 1, 0)</f>
        <v>1</v>
      </c>
    </row>
    <row r="4785" spans="1:30" x14ac:dyDescent="0.25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 1, 0)</f>
        <v>1</v>
      </c>
    </row>
    <row r="4786" spans="1:30" x14ac:dyDescent="0.25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 1, 0)</f>
        <v>1</v>
      </c>
    </row>
    <row r="4787" spans="1:30" x14ac:dyDescent="0.25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 1, 0)</f>
        <v>1</v>
      </c>
    </row>
    <row r="4788" spans="1:30" x14ac:dyDescent="0.25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 1, 0)</f>
        <v>1</v>
      </c>
    </row>
    <row r="4789" spans="1:30" x14ac:dyDescent="0.25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 1, 0)</f>
        <v>1</v>
      </c>
    </row>
    <row r="4790" spans="1:30" x14ac:dyDescent="0.25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 1, 0)</f>
        <v>1</v>
      </c>
    </row>
    <row r="4791" spans="1:30" x14ac:dyDescent="0.25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 1, 0)</f>
        <v>1</v>
      </c>
    </row>
    <row r="4792" spans="1:30" x14ac:dyDescent="0.25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 1, 0)</f>
        <v>1</v>
      </c>
    </row>
    <row r="4793" spans="1:30" x14ac:dyDescent="0.25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 1, 0)</f>
        <v>1</v>
      </c>
    </row>
    <row r="4794" spans="1:30" x14ac:dyDescent="0.25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 1, 0)</f>
        <v>1</v>
      </c>
    </row>
    <row r="4795" spans="1:30" x14ac:dyDescent="0.25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 1, 0)</f>
        <v>1</v>
      </c>
    </row>
    <row r="4796" spans="1:30" x14ac:dyDescent="0.25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 1, 0)</f>
        <v>1</v>
      </c>
    </row>
    <row r="4797" spans="1:30" x14ac:dyDescent="0.25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 1, 0)</f>
        <v>1</v>
      </c>
    </row>
    <row r="4798" spans="1:30" x14ac:dyDescent="0.25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 1, 0)</f>
        <v>1</v>
      </c>
    </row>
    <row r="4799" spans="1:30" x14ac:dyDescent="0.25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 1, 0)</f>
        <v>1</v>
      </c>
    </row>
    <row r="4800" spans="1:30" x14ac:dyDescent="0.25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 1, 0)</f>
        <v>1</v>
      </c>
    </row>
    <row r="4801" spans="1:30" x14ac:dyDescent="0.25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 1, 0)</f>
        <v>1</v>
      </c>
    </row>
    <row r="4802" spans="1:30" x14ac:dyDescent="0.25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 1, 0)</f>
        <v>1</v>
      </c>
    </row>
    <row r="4803" spans="1:30" x14ac:dyDescent="0.25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 1, 0)</f>
        <v>1</v>
      </c>
    </row>
    <row r="4804" spans="1:30" x14ac:dyDescent="0.25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 1, 0)</f>
        <v>1</v>
      </c>
    </row>
    <row r="4805" spans="1:30" x14ac:dyDescent="0.25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 1, 0)</f>
        <v>1</v>
      </c>
    </row>
    <row r="4806" spans="1:30" x14ac:dyDescent="0.25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 1, 0)</f>
        <v>1</v>
      </c>
    </row>
    <row r="4807" spans="1:30" x14ac:dyDescent="0.25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 1, 0)</f>
        <v>1</v>
      </c>
    </row>
    <row r="4808" spans="1:30" x14ac:dyDescent="0.25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 1, 0)</f>
        <v>1</v>
      </c>
    </row>
    <row r="4809" spans="1:30" x14ac:dyDescent="0.25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 1, 0)</f>
        <v>1</v>
      </c>
    </row>
    <row r="4810" spans="1:30" x14ac:dyDescent="0.25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 1, 0)</f>
        <v>1</v>
      </c>
    </row>
    <row r="4811" spans="1:30" x14ac:dyDescent="0.25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 1, 0)</f>
        <v>1</v>
      </c>
    </row>
    <row r="4812" spans="1:30" x14ac:dyDescent="0.25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 1, 0)</f>
        <v>1</v>
      </c>
    </row>
    <row r="4813" spans="1:30" x14ac:dyDescent="0.25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 1, 0)</f>
        <v>1</v>
      </c>
    </row>
    <row r="4814" spans="1:30" x14ac:dyDescent="0.25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 1, 0)</f>
        <v>1</v>
      </c>
    </row>
    <row r="4815" spans="1:30" x14ac:dyDescent="0.25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 1, 0)</f>
        <v>1</v>
      </c>
    </row>
    <row r="4816" spans="1:30" x14ac:dyDescent="0.25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 1, 0)</f>
        <v>1</v>
      </c>
    </row>
    <row r="4817" spans="1:30" x14ac:dyDescent="0.25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 1, 0)</f>
        <v>1</v>
      </c>
    </row>
    <row r="4818" spans="1:30" x14ac:dyDescent="0.25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 1, 0)</f>
        <v>1</v>
      </c>
    </row>
    <row r="4819" spans="1:30" x14ac:dyDescent="0.25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 1, 0)</f>
        <v>1</v>
      </c>
    </row>
    <row r="4820" spans="1:30" x14ac:dyDescent="0.25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 1, 0)</f>
        <v>1</v>
      </c>
    </row>
    <row r="4821" spans="1:30" x14ac:dyDescent="0.25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 1, 0)</f>
        <v>1</v>
      </c>
    </row>
    <row r="4822" spans="1:30" x14ac:dyDescent="0.25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 1, 0)</f>
        <v>1</v>
      </c>
    </row>
    <row r="4823" spans="1:30" x14ac:dyDescent="0.25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 1, 0)</f>
        <v>1</v>
      </c>
    </row>
    <row r="4824" spans="1:30" x14ac:dyDescent="0.25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 1, 0)</f>
        <v>1</v>
      </c>
    </row>
    <row r="4825" spans="1:30" x14ac:dyDescent="0.25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 1, 0)</f>
        <v>1</v>
      </c>
    </row>
    <row r="4826" spans="1:30" x14ac:dyDescent="0.25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 1, 0)</f>
        <v>1</v>
      </c>
    </row>
    <row r="4827" spans="1:30" x14ac:dyDescent="0.25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 1, 0)</f>
        <v>1</v>
      </c>
    </row>
    <row r="4828" spans="1:30" x14ac:dyDescent="0.25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 1, 0)</f>
        <v>1</v>
      </c>
    </row>
    <row r="4829" spans="1:30" x14ac:dyDescent="0.25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 1, 0)</f>
        <v>1</v>
      </c>
    </row>
    <row r="4830" spans="1:30" x14ac:dyDescent="0.25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 1, 0)</f>
        <v>1</v>
      </c>
    </row>
    <row r="4831" spans="1:30" x14ac:dyDescent="0.25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 1, 0)</f>
        <v>1</v>
      </c>
    </row>
    <row r="4832" spans="1:30" x14ac:dyDescent="0.25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 1, 0)</f>
        <v>1</v>
      </c>
    </row>
    <row r="4833" spans="1:30" x14ac:dyDescent="0.25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 1, 0)</f>
        <v>1</v>
      </c>
    </row>
    <row r="4834" spans="1:30" x14ac:dyDescent="0.25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 1, 0)</f>
        <v>1</v>
      </c>
    </row>
    <row r="4835" spans="1:30" x14ac:dyDescent="0.25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 1, 0)</f>
        <v>1</v>
      </c>
    </row>
    <row r="4836" spans="1:30" x14ac:dyDescent="0.25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 1, 0)</f>
        <v>1</v>
      </c>
    </row>
    <row r="4837" spans="1:30" x14ac:dyDescent="0.25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 1, 0)</f>
        <v>1</v>
      </c>
    </row>
    <row r="4838" spans="1:30" x14ac:dyDescent="0.25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 1, 0)</f>
        <v>1</v>
      </c>
    </row>
    <row r="4839" spans="1:30" x14ac:dyDescent="0.25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 1, 0)</f>
        <v>1</v>
      </c>
    </row>
    <row r="4840" spans="1:30" x14ac:dyDescent="0.25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 1, 0)</f>
        <v>1</v>
      </c>
    </row>
    <row r="4841" spans="1:30" x14ac:dyDescent="0.25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 1, 0)</f>
        <v>1</v>
      </c>
    </row>
    <row r="4842" spans="1:30" x14ac:dyDescent="0.25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 1, 0)</f>
        <v>1</v>
      </c>
    </row>
    <row r="4843" spans="1:30" x14ac:dyDescent="0.25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 1, 0)</f>
        <v>1</v>
      </c>
    </row>
    <row r="4844" spans="1:30" x14ac:dyDescent="0.25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 1, 0)</f>
        <v>1</v>
      </c>
    </row>
    <row r="4845" spans="1:30" x14ac:dyDescent="0.25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 1, 0)</f>
        <v>1</v>
      </c>
    </row>
    <row r="4846" spans="1:30" x14ac:dyDescent="0.25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 1, 0)</f>
        <v>1</v>
      </c>
    </row>
    <row r="4847" spans="1:30" x14ac:dyDescent="0.25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 1, 0)</f>
        <v>1</v>
      </c>
    </row>
    <row r="4848" spans="1:30" x14ac:dyDescent="0.25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 1, 0)</f>
        <v>1</v>
      </c>
    </row>
    <row r="4849" spans="1:30" x14ac:dyDescent="0.25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 1, 0)</f>
        <v>1</v>
      </c>
    </row>
    <row r="4850" spans="1:30" x14ac:dyDescent="0.25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 1, 0)</f>
        <v>1</v>
      </c>
    </row>
    <row r="4851" spans="1:30" x14ac:dyDescent="0.25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 1, 0)</f>
        <v>1</v>
      </c>
    </row>
    <row r="4852" spans="1:30" x14ac:dyDescent="0.25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 1, 0)</f>
        <v>1</v>
      </c>
    </row>
    <row r="4853" spans="1:30" x14ac:dyDescent="0.25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 1, 0)</f>
        <v>1</v>
      </c>
    </row>
    <row r="4854" spans="1:30" x14ac:dyDescent="0.25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 1, 0)</f>
        <v>1</v>
      </c>
    </row>
    <row r="4855" spans="1:30" x14ac:dyDescent="0.25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 1, 0)</f>
        <v>1</v>
      </c>
    </row>
    <row r="4856" spans="1:30" x14ac:dyDescent="0.25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 1, 0)</f>
        <v>1</v>
      </c>
    </row>
    <row r="4857" spans="1:30" x14ac:dyDescent="0.25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 1, 0)</f>
        <v>1</v>
      </c>
    </row>
    <row r="4858" spans="1:30" x14ac:dyDescent="0.25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 1, 0)</f>
        <v>1</v>
      </c>
    </row>
    <row r="4859" spans="1:30" x14ac:dyDescent="0.25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 1, 0)</f>
        <v>1</v>
      </c>
    </row>
    <row r="4860" spans="1:30" x14ac:dyDescent="0.25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 1, 0)</f>
        <v>1</v>
      </c>
    </row>
    <row r="4861" spans="1:30" x14ac:dyDescent="0.25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 1, 0)</f>
        <v>1</v>
      </c>
    </row>
    <row r="4862" spans="1:30" x14ac:dyDescent="0.25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 1, 0)</f>
        <v>1</v>
      </c>
    </row>
    <row r="4863" spans="1:30" x14ac:dyDescent="0.25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 1, 0)</f>
        <v>1</v>
      </c>
    </row>
    <row r="4864" spans="1:30" x14ac:dyDescent="0.25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 1, 0)</f>
        <v>1</v>
      </c>
    </row>
    <row r="4865" spans="1:30" x14ac:dyDescent="0.25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 1, 0)</f>
        <v>1</v>
      </c>
    </row>
    <row r="4866" spans="1:30" x14ac:dyDescent="0.25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 1, 0)</f>
        <v>1</v>
      </c>
    </row>
    <row r="4867" spans="1:30" x14ac:dyDescent="0.25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 1, 0)</f>
        <v>1</v>
      </c>
    </row>
    <row r="4868" spans="1:30" x14ac:dyDescent="0.25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 1, 0)</f>
        <v>1</v>
      </c>
    </row>
    <row r="4869" spans="1:30" x14ac:dyDescent="0.25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 1, 0)</f>
        <v>1</v>
      </c>
    </row>
    <row r="4870" spans="1:30" x14ac:dyDescent="0.25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 1, 0)</f>
        <v>1</v>
      </c>
    </row>
    <row r="4871" spans="1:30" x14ac:dyDescent="0.25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 1, 0)</f>
        <v>1</v>
      </c>
    </row>
    <row r="4872" spans="1:30" x14ac:dyDescent="0.25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 1, 0)</f>
        <v>1</v>
      </c>
    </row>
    <row r="4873" spans="1:30" x14ac:dyDescent="0.25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 1, 0)</f>
        <v>1</v>
      </c>
    </row>
    <row r="4874" spans="1:30" x14ac:dyDescent="0.25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 1, 0)</f>
        <v>1</v>
      </c>
    </row>
    <row r="4875" spans="1:30" x14ac:dyDescent="0.25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 1, 0)</f>
        <v>1</v>
      </c>
    </row>
    <row r="4876" spans="1:30" x14ac:dyDescent="0.25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 1, 0)</f>
        <v>1</v>
      </c>
    </row>
    <row r="4877" spans="1:30" x14ac:dyDescent="0.25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 1, 0)</f>
        <v>1</v>
      </c>
    </row>
    <row r="4878" spans="1:30" x14ac:dyDescent="0.25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 1, 0)</f>
        <v>1</v>
      </c>
    </row>
    <row r="4879" spans="1:30" x14ac:dyDescent="0.25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 1, 0)</f>
        <v>1</v>
      </c>
    </row>
    <row r="4880" spans="1:30" x14ac:dyDescent="0.25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 1, 0)</f>
        <v>1</v>
      </c>
    </row>
    <row r="4881" spans="1:30" x14ac:dyDescent="0.25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 1, 0)</f>
        <v>1</v>
      </c>
    </row>
    <row r="4882" spans="1:30" x14ac:dyDescent="0.25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 1, 0)</f>
        <v>1</v>
      </c>
    </row>
    <row r="4883" spans="1:30" x14ac:dyDescent="0.25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 1, 0)</f>
        <v>1</v>
      </c>
    </row>
    <row r="4884" spans="1:30" x14ac:dyDescent="0.25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 1, 0)</f>
        <v>1</v>
      </c>
    </row>
    <row r="4885" spans="1:30" x14ac:dyDescent="0.25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 1, 0)</f>
        <v>1</v>
      </c>
    </row>
    <row r="4886" spans="1:30" x14ac:dyDescent="0.25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 1, 0)</f>
        <v>1</v>
      </c>
    </row>
    <row r="4887" spans="1:30" x14ac:dyDescent="0.25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 1, 0)</f>
        <v>1</v>
      </c>
    </row>
    <row r="4888" spans="1:30" x14ac:dyDescent="0.25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 1, 0)</f>
        <v>1</v>
      </c>
    </row>
    <row r="4889" spans="1:30" x14ac:dyDescent="0.25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 1, 0)</f>
        <v>1</v>
      </c>
    </row>
    <row r="4890" spans="1:30" x14ac:dyDescent="0.25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 1, 0)</f>
        <v>1</v>
      </c>
    </row>
    <row r="4891" spans="1:30" x14ac:dyDescent="0.25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 1, 0)</f>
        <v>1</v>
      </c>
    </row>
    <row r="4892" spans="1:30" x14ac:dyDescent="0.25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 1, 0)</f>
        <v>1</v>
      </c>
    </row>
    <row r="4893" spans="1:30" x14ac:dyDescent="0.25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 1, 0)</f>
        <v>1</v>
      </c>
    </row>
    <row r="4894" spans="1:30" x14ac:dyDescent="0.25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 1, 0)</f>
        <v>1</v>
      </c>
    </row>
    <row r="4895" spans="1:30" x14ac:dyDescent="0.25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 1, 0)</f>
        <v>1</v>
      </c>
    </row>
    <row r="4896" spans="1:30" x14ac:dyDescent="0.25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 1, 0)</f>
        <v>1</v>
      </c>
    </row>
    <row r="4897" spans="1:30" x14ac:dyDescent="0.25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 1, 0)</f>
        <v>1</v>
      </c>
    </row>
    <row r="4898" spans="1:30" x14ac:dyDescent="0.25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 1, 0)</f>
        <v>1</v>
      </c>
    </row>
    <row r="4899" spans="1:30" x14ac:dyDescent="0.25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 1, 0)</f>
        <v>1</v>
      </c>
    </row>
    <row r="4900" spans="1:30" x14ac:dyDescent="0.25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 1, 0)</f>
        <v>1</v>
      </c>
    </row>
    <row r="4901" spans="1:30" x14ac:dyDescent="0.25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 1, 0)</f>
        <v>1</v>
      </c>
    </row>
    <row r="4902" spans="1:30" x14ac:dyDescent="0.25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 1, 0)</f>
        <v>1</v>
      </c>
    </row>
    <row r="4903" spans="1:30" x14ac:dyDescent="0.25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 1, 0)</f>
        <v>1</v>
      </c>
    </row>
    <row r="4904" spans="1:30" x14ac:dyDescent="0.25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 1, 0)</f>
        <v>1</v>
      </c>
    </row>
    <row r="4905" spans="1:30" x14ac:dyDescent="0.25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 1, 0)</f>
        <v>1</v>
      </c>
    </row>
    <row r="4906" spans="1:30" x14ac:dyDescent="0.25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 1, 0)</f>
        <v>1</v>
      </c>
    </row>
    <row r="4907" spans="1:30" x14ac:dyDescent="0.25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 1, 0)</f>
        <v>1</v>
      </c>
    </row>
    <row r="4908" spans="1:30" x14ac:dyDescent="0.25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 1, 0)</f>
        <v>1</v>
      </c>
    </row>
    <row r="4909" spans="1:30" x14ac:dyDescent="0.25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 1, 0)</f>
        <v>1</v>
      </c>
    </row>
    <row r="4910" spans="1:30" x14ac:dyDescent="0.25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 1, 0)</f>
        <v>1</v>
      </c>
    </row>
    <row r="4911" spans="1:30" x14ac:dyDescent="0.25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 1, 0)</f>
        <v>1</v>
      </c>
    </row>
    <row r="4912" spans="1:30" x14ac:dyDescent="0.25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 1, 0)</f>
        <v>1</v>
      </c>
    </row>
    <row r="4913" spans="1:30" x14ac:dyDescent="0.25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 1, 0)</f>
        <v>1</v>
      </c>
    </row>
    <row r="4914" spans="1:30" x14ac:dyDescent="0.25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 1, 0)</f>
        <v>1</v>
      </c>
    </row>
    <row r="4915" spans="1:30" x14ac:dyDescent="0.25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 1, 0)</f>
        <v>1</v>
      </c>
    </row>
    <row r="4916" spans="1:30" x14ac:dyDescent="0.25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 1, 0)</f>
        <v>1</v>
      </c>
    </row>
    <row r="4917" spans="1:30" x14ac:dyDescent="0.25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 1, 0)</f>
        <v>1</v>
      </c>
    </row>
    <row r="4918" spans="1:30" x14ac:dyDescent="0.25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 1, 0)</f>
        <v>1</v>
      </c>
    </row>
    <row r="4919" spans="1:30" x14ac:dyDescent="0.25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 1, 0)</f>
        <v>1</v>
      </c>
    </row>
    <row r="4920" spans="1:30" x14ac:dyDescent="0.25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 1, 0)</f>
        <v>1</v>
      </c>
    </row>
    <row r="4921" spans="1:30" x14ac:dyDescent="0.25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 1, 0)</f>
        <v>1</v>
      </c>
    </row>
    <row r="4922" spans="1:30" x14ac:dyDescent="0.25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 1, 0)</f>
        <v>1</v>
      </c>
    </row>
    <row r="4923" spans="1:30" x14ac:dyDescent="0.25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 1, 0)</f>
        <v>1</v>
      </c>
    </row>
    <row r="4924" spans="1:30" x14ac:dyDescent="0.25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 1, 0)</f>
        <v>1</v>
      </c>
    </row>
    <row r="4925" spans="1:30" x14ac:dyDescent="0.25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 1, 0)</f>
        <v>1</v>
      </c>
    </row>
    <row r="4926" spans="1:30" x14ac:dyDescent="0.25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 1, 0)</f>
        <v>1</v>
      </c>
    </row>
    <row r="4927" spans="1:30" x14ac:dyDescent="0.25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 1, 0)</f>
        <v>1</v>
      </c>
    </row>
    <row r="4928" spans="1:30" x14ac:dyDescent="0.25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 1, 0)</f>
        <v>1</v>
      </c>
    </row>
    <row r="4929" spans="1:30" x14ac:dyDescent="0.25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 1, 0)</f>
        <v>1</v>
      </c>
    </row>
    <row r="4930" spans="1:30" x14ac:dyDescent="0.25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 1, 0)</f>
        <v>1</v>
      </c>
    </row>
    <row r="4931" spans="1:30" x14ac:dyDescent="0.25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 1, 0)</f>
        <v>1</v>
      </c>
    </row>
    <row r="4932" spans="1:30" x14ac:dyDescent="0.25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 1, 0)</f>
        <v>1</v>
      </c>
    </row>
    <row r="4933" spans="1:30" x14ac:dyDescent="0.25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 1, 0)</f>
        <v>1</v>
      </c>
    </row>
    <row r="4934" spans="1:30" x14ac:dyDescent="0.25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 1, 0)</f>
        <v>1</v>
      </c>
    </row>
    <row r="4935" spans="1:30" x14ac:dyDescent="0.25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 1, 0)</f>
        <v>1</v>
      </c>
    </row>
    <row r="4936" spans="1:30" x14ac:dyDescent="0.25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 1, 0)</f>
        <v>1</v>
      </c>
    </row>
    <row r="4937" spans="1:30" x14ac:dyDescent="0.25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 1, 0)</f>
        <v>1</v>
      </c>
    </row>
    <row r="4938" spans="1:30" x14ac:dyDescent="0.25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 1, 0)</f>
        <v>1</v>
      </c>
    </row>
    <row r="4939" spans="1:30" x14ac:dyDescent="0.25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 1, 0)</f>
        <v>1</v>
      </c>
    </row>
    <row r="4940" spans="1:30" x14ac:dyDescent="0.25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 1, 0)</f>
        <v>1</v>
      </c>
    </row>
    <row r="4941" spans="1:30" x14ac:dyDescent="0.25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 1, 0)</f>
        <v>1</v>
      </c>
    </row>
    <row r="4942" spans="1:30" x14ac:dyDescent="0.25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 1, 0)</f>
        <v>1</v>
      </c>
    </row>
    <row r="4943" spans="1:30" x14ac:dyDescent="0.25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 1, 0)</f>
        <v>1</v>
      </c>
    </row>
    <row r="4944" spans="1:30" x14ac:dyDescent="0.25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 1, 0)</f>
        <v>1</v>
      </c>
    </row>
    <row r="4945" spans="1:30" x14ac:dyDescent="0.25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 1, 0)</f>
        <v>1</v>
      </c>
    </row>
    <row r="4946" spans="1:30" x14ac:dyDescent="0.25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 1, 0)</f>
        <v>1</v>
      </c>
    </row>
    <row r="4947" spans="1:30" x14ac:dyDescent="0.25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 1, 0)</f>
        <v>1</v>
      </c>
    </row>
    <row r="4948" spans="1:30" x14ac:dyDescent="0.25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 1, 0)</f>
        <v>1</v>
      </c>
    </row>
    <row r="4949" spans="1:30" x14ac:dyDescent="0.25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 1, 0)</f>
        <v>1</v>
      </c>
    </row>
    <row r="4950" spans="1:30" x14ac:dyDescent="0.25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 1, 0)</f>
        <v>1</v>
      </c>
    </row>
    <row r="4951" spans="1:30" x14ac:dyDescent="0.25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 1, 0)</f>
        <v>1</v>
      </c>
    </row>
    <row r="4952" spans="1:30" x14ac:dyDescent="0.25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 1, 0)</f>
        <v>1</v>
      </c>
    </row>
    <row r="4953" spans="1:30" x14ac:dyDescent="0.25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 1, 0)</f>
        <v>1</v>
      </c>
    </row>
    <row r="4954" spans="1:30" x14ac:dyDescent="0.25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 1, 0)</f>
        <v>1</v>
      </c>
    </row>
    <row r="4955" spans="1:30" x14ac:dyDescent="0.25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 1, 0)</f>
        <v>1</v>
      </c>
    </row>
    <row r="4956" spans="1:30" x14ac:dyDescent="0.25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 1, 0)</f>
        <v>1</v>
      </c>
    </row>
    <row r="4957" spans="1:30" x14ac:dyDescent="0.25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 1, 0)</f>
        <v>1</v>
      </c>
    </row>
    <row r="4958" spans="1:30" x14ac:dyDescent="0.25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 1, 0)</f>
        <v>1</v>
      </c>
    </row>
    <row r="4959" spans="1:30" x14ac:dyDescent="0.25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 1, 0)</f>
        <v>1</v>
      </c>
    </row>
    <row r="4960" spans="1:30" x14ac:dyDescent="0.25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 1, 0)</f>
        <v>1</v>
      </c>
    </row>
    <row r="4961" spans="1:30" x14ac:dyDescent="0.25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 1, 0)</f>
        <v>1</v>
      </c>
    </row>
    <row r="4962" spans="1:30" x14ac:dyDescent="0.25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 1, 0)</f>
        <v>1</v>
      </c>
    </row>
    <row r="4963" spans="1:30" x14ac:dyDescent="0.25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 1, 0)</f>
        <v>1</v>
      </c>
    </row>
    <row r="4964" spans="1:30" x14ac:dyDescent="0.25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 1, 0)</f>
        <v>1</v>
      </c>
    </row>
    <row r="4965" spans="1:30" x14ac:dyDescent="0.25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 1, 0)</f>
        <v>1</v>
      </c>
    </row>
    <row r="4966" spans="1:30" x14ac:dyDescent="0.25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 1, 0)</f>
        <v>1</v>
      </c>
    </row>
    <row r="4967" spans="1:30" x14ac:dyDescent="0.25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 1, 0)</f>
        <v>1</v>
      </c>
    </row>
    <row r="4968" spans="1:30" x14ac:dyDescent="0.25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 1, 0)</f>
        <v>1</v>
      </c>
    </row>
    <row r="4969" spans="1:30" x14ac:dyDescent="0.25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 1, 0)</f>
        <v>1</v>
      </c>
    </row>
    <row r="4970" spans="1:30" x14ac:dyDescent="0.25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 1, 0)</f>
        <v>1</v>
      </c>
    </row>
    <row r="4971" spans="1:30" x14ac:dyDescent="0.25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 1, 0)</f>
        <v>1</v>
      </c>
    </row>
    <row r="4972" spans="1:30" x14ac:dyDescent="0.25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 1, 0)</f>
        <v>1</v>
      </c>
    </row>
    <row r="4973" spans="1:30" x14ac:dyDescent="0.25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 1, 0)</f>
        <v>1</v>
      </c>
    </row>
    <row r="4974" spans="1:30" x14ac:dyDescent="0.25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 1, 0)</f>
        <v>1</v>
      </c>
    </row>
    <row r="4975" spans="1:30" x14ac:dyDescent="0.25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 1, 0)</f>
        <v>1</v>
      </c>
    </row>
    <row r="4976" spans="1:30" x14ac:dyDescent="0.25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 1, 0)</f>
        <v>1</v>
      </c>
    </row>
    <row r="4977" spans="1:30" x14ac:dyDescent="0.25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 1, 0)</f>
        <v>1</v>
      </c>
    </row>
    <row r="4978" spans="1:30" x14ac:dyDescent="0.25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 1, 0)</f>
        <v>1</v>
      </c>
    </row>
    <row r="4979" spans="1:30" x14ac:dyDescent="0.25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 1, 0)</f>
        <v>1</v>
      </c>
    </row>
    <row r="4980" spans="1:30" x14ac:dyDescent="0.25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 1, 0)</f>
        <v>1</v>
      </c>
    </row>
    <row r="4981" spans="1:30" x14ac:dyDescent="0.25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 1, 0)</f>
        <v>1</v>
      </c>
    </row>
    <row r="4982" spans="1:30" x14ac:dyDescent="0.25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 1, 0)</f>
        <v>1</v>
      </c>
    </row>
    <row r="4983" spans="1:30" x14ac:dyDescent="0.25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 1, 0)</f>
        <v>1</v>
      </c>
    </row>
    <row r="4984" spans="1:30" x14ac:dyDescent="0.25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 1, 0)</f>
        <v>1</v>
      </c>
    </row>
    <row r="4985" spans="1:30" x14ac:dyDescent="0.25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 1, 0)</f>
        <v>1</v>
      </c>
    </row>
    <row r="4986" spans="1:30" x14ac:dyDescent="0.25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 1, 0)</f>
        <v>1</v>
      </c>
    </row>
    <row r="4987" spans="1:30" x14ac:dyDescent="0.25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 1, 0)</f>
        <v>1</v>
      </c>
    </row>
    <row r="4988" spans="1:30" x14ac:dyDescent="0.25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 1, 0)</f>
        <v>1</v>
      </c>
    </row>
    <row r="4989" spans="1:30" x14ac:dyDescent="0.25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 1, 0)</f>
        <v>1</v>
      </c>
    </row>
    <row r="4990" spans="1:30" x14ac:dyDescent="0.25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 1, 0)</f>
        <v>1</v>
      </c>
    </row>
    <row r="4991" spans="1:30" x14ac:dyDescent="0.25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 1, 0)</f>
        <v>1</v>
      </c>
    </row>
    <row r="4992" spans="1:30" x14ac:dyDescent="0.25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 1, 0)</f>
        <v>1</v>
      </c>
    </row>
    <row r="4993" spans="1:30" x14ac:dyDescent="0.25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 1, 0)</f>
        <v>1</v>
      </c>
    </row>
    <row r="4994" spans="1:30" x14ac:dyDescent="0.25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 1, 0)</f>
        <v>1</v>
      </c>
    </row>
    <row r="4995" spans="1:30" x14ac:dyDescent="0.25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 1, 0)</f>
        <v>1</v>
      </c>
    </row>
    <row r="4996" spans="1:30" x14ac:dyDescent="0.25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 1, 0)</f>
        <v>1</v>
      </c>
    </row>
    <row r="4997" spans="1:30" x14ac:dyDescent="0.25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 1, 0)</f>
        <v>1</v>
      </c>
    </row>
    <row r="4998" spans="1:30" x14ac:dyDescent="0.25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 1, 0)</f>
        <v>1</v>
      </c>
    </row>
    <row r="4999" spans="1:30" x14ac:dyDescent="0.25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 1, 0)</f>
        <v>1</v>
      </c>
    </row>
    <row r="5000" spans="1:30" x14ac:dyDescent="0.25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 1, 0)</f>
        <v>1</v>
      </c>
    </row>
    <row r="5001" spans="1:30" x14ac:dyDescent="0.25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 1, 0)</f>
        <v>1</v>
      </c>
    </row>
    <row r="5002" spans="1:30" x14ac:dyDescent="0.25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 1, 0)</f>
        <v>1</v>
      </c>
    </row>
    <row r="5003" spans="1:30" x14ac:dyDescent="0.25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 1, 0)</f>
        <v>1</v>
      </c>
    </row>
    <row r="5004" spans="1:30" x14ac:dyDescent="0.25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 1, 0)</f>
        <v>1</v>
      </c>
    </row>
    <row r="5005" spans="1:30" x14ac:dyDescent="0.25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 1, 0)</f>
        <v>1</v>
      </c>
    </row>
    <row r="5006" spans="1:30" x14ac:dyDescent="0.25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 1, 0)</f>
        <v>1</v>
      </c>
    </row>
    <row r="5007" spans="1:30" x14ac:dyDescent="0.25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 1, 0)</f>
        <v>1</v>
      </c>
    </row>
    <row r="5008" spans="1:30" x14ac:dyDescent="0.25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 1, 0)</f>
        <v>1</v>
      </c>
    </row>
    <row r="5009" spans="1:30" x14ac:dyDescent="0.25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 1, 0)</f>
        <v>1</v>
      </c>
    </row>
    <row r="5010" spans="1:30" x14ac:dyDescent="0.25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 1, 0)</f>
        <v>1</v>
      </c>
    </row>
    <row r="5011" spans="1:30" x14ac:dyDescent="0.25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 1, 0)</f>
        <v>1</v>
      </c>
    </row>
    <row r="5012" spans="1:30" x14ac:dyDescent="0.25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 1, 0)</f>
        <v>1</v>
      </c>
    </row>
    <row r="5013" spans="1:30" x14ac:dyDescent="0.25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 1, 0)</f>
        <v>1</v>
      </c>
    </row>
    <row r="5014" spans="1:30" x14ac:dyDescent="0.25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 1, 0)</f>
        <v>1</v>
      </c>
    </row>
    <row r="5015" spans="1:30" x14ac:dyDescent="0.25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 1, 0)</f>
        <v>1</v>
      </c>
    </row>
    <row r="5016" spans="1:30" x14ac:dyDescent="0.25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 1, 0)</f>
        <v>1</v>
      </c>
    </row>
    <row r="5017" spans="1:30" x14ac:dyDescent="0.25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 1, 0)</f>
        <v>1</v>
      </c>
    </row>
    <row r="5018" spans="1:30" x14ac:dyDescent="0.25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 1, 0)</f>
        <v>1</v>
      </c>
    </row>
    <row r="5019" spans="1:30" x14ac:dyDescent="0.25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 1, 0)</f>
        <v>1</v>
      </c>
    </row>
    <row r="5020" spans="1:30" x14ac:dyDescent="0.25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 1, 0)</f>
        <v>1</v>
      </c>
    </row>
    <row r="5021" spans="1:30" x14ac:dyDescent="0.25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 1, 0)</f>
        <v>1</v>
      </c>
    </row>
    <row r="5022" spans="1:30" x14ac:dyDescent="0.25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 1, 0)</f>
        <v>1</v>
      </c>
    </row>
    <row r="5023" spans="1:30" x14ac:dyDescent="0.25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 1, 0)</f>
        <v>1</v>
      </c>
    </row>
    <row r="5024" spans="1:30" x14ac:dyDescent="0.25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 1, 0)</f>
        <v>1</v>
      </c>
    </row>
    <row r="5025" spans="1:30" x14ac:dyDescent="0.25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 1, 0)</f>
        <v>1</v>
      </c>
    </row>
    <row r="5026" spans="1:30" x14ac:dyDescent="0.25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 1, 0)</f>
        <v>1</v>
      </c>
    </row>
    <row r="5027" spans="1:30" x14ac:dyDescent="0.25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 1, 0)</f>
        <v>1</v>
      </c>
    </row>
    <row r="5028" spans="1:30" x14ac:dyDescent="0.25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 1, 0)</f>
        <v>1</v>
      </c>
    </row>
    <row r="5029" spans="1:30" x14ac:dyDescent="0.25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 1, 0)</f>
        <v>1</v>
      </c>
    </row>
    <row r="5030" spans="1:30" x14ac:dyDescent="0.25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 1, 0)</f>
        <v>1</v>
      </c>
    </row>
    <row r="5031" spans="1:30" x14ac:dyDescent="0.25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 1, 0)</f>
        <v>1</v>
      </c>
    </row>
    <row r="5032" spans="1:30" x14ac:dyDescent="0.25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 1, 0)</f>
        <v>1</v>
      </c>
    </row>
    <row r="5033" spans="1:30" x14ac:dyDescent="0.25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 1, 0)</f>
        <v>1</v>
      </c>
    </row>
    <row r="5034" spans="1:30" x14ac:dyDescent="0.25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 1, 0)</f>
        <v>1</v>
      </c>
    </row>
    <row r="5035" spans="1:30" x14ac:dyDescent="0.25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 1, 0)</f>
        <v>1</v>
      </c>
    </row>
    <row r="5036" spans="1:30" x14ac:dyDescent="0.25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 1, 0)</f>
        <v>1</v>
      </c>
    </row>
    <row r="5037" spans="1:30" x14ac:dyDescent="0.25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 1, 0)</f>
        <v>1</v>
      </c>
    </row>
    <row r="5038" spans="1:30" x14ac:dyDescent="0.25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 1, 0)</f>
        <v>1</v>
      </c>
    </row>
    <row r="5039" spans="1:30" x14ac:dyDescent="0.25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 1, 0)</f>
        <v>1</v>
      </c>
    </row>
    <row r="5040" spans="1:30" x14ac:dyDescent="0.25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 1, 0)</f>
        <v>1</v>
      </c>
    </row>
    <row r="5041" spans="1:30" x14ac:dyDescent="0.25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 1, 0)</f>
        <v>1</v>
      </c>
    </row>
    <row r="5042" spans="1:30" x14ac:dyDescent="0.25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 1, 0)</f>
        <v>1</v>
      </c>
    </row>
    <row r="5043" spans="1:30" x14ac:dyDescent="0.25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 1, 0)</f>
        <v>1</v>
      </c>
    </row>
    <row r="5044" spans="1:30" x14ac:dyDescent="0.25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 1, 0)</f>
        <v>1</v>
      </c>
    </row>
    <row r="5045" spans="1:30" x14ac:dyDescent="0.25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 1, 0)</f>
        <v>1</v>
      </c>
    </row>
    <row r="5046" spans="1:30" x14ac:dyDescent="0.25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 1, 0)</f>
        <v>1</v>
      </c>
    </row>
    <row r="5047" spans="1:30" x14ac:dyDescent="0.25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 1, 0)</f>
        <v>1</v>
      </c>
    </row>
    <row r="5048" spans="1:30" x14ac:dyDescent="0.25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 1, 0)</f>
        <v>1</v>
      </c>
    </row>
    <row r="5049" spans="1:30" x14ac:dyDescent="0.25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 1, 0)</f>
        <v>1</v>
      </c>
    </row>
    <row r="5050" spans="1:30" x14ac:dyDescent="0.25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 1, 0)</f>
        <v>1</v>
      </c>
    </row>
    <row r="5051" spans="1:30" x14ac:dyDescent="0.25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 1, 0)</f>
        <v>1</v>
      </c>
    </row>
    <row r="5052" spans="1:30" x14ac:dyDescent="0.25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 1, 0)</f>
        <v>1</v>
      </c>
    </row>
    <row r="5053" spans="1:30" x14ac:dyDescent="0.25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 1, 0)</f>
        <v>1</v>
      </c>
    </row>
    <row r="5054" spans="1:30" x14ac:dyDescent="0.25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 1, 0)</f>
        <v>1</v>
      </c>
    </row>
    <row r="5055" spans="1:30" x14ac:dyDescent="0.25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 1, 0)</f>
        <v>1</v>
      </c>
    </row>
    <row r="5056" spans="1:30" x14ac:dyDescent="0.25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 1, 0)</f>
        <v>1</v>
      </c>
    </row>
    <row r="5057" spans="1:30" x14ac:dyDescent="0.25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 1, 0)</f>
        <v>1</v>
      </c>
    </row>
    <row r="5058" spans="1:30" x14ac:dyDescent="0.25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 1, 0)</f>
        <v>1</v>
      </c>
    </row>
    <row r="5059" spans="1:30" x14ac:dyDescent="0.25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 1, 0)</f>
        <v>1</v>
      </c>
    </row>
    <row r="5060" spans="1:30" x14ac:dyDescent="0.25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 1, 0)</f>
        <v>1</v>
      </c>
    </row>
    <row r="5061" spans="1:30" x14ac:dyDescent="0.25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 1, 0)</f>
        <v>1</v>
      </c>
    </row>
    <row r="5062" spans="1:30" x14ac:dyDescent="0.25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 1, 0)</f>
        <v>1</v>
      </c>
    </row>
    <row r="5063" spans="1:30" x14ac:dyDescent="0.25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 1, 0)</f>
        <v>1</v>
      </c>
    </row>
    <row r="5064" spans="1:30" x14ac:dyDescent="0.25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 1, 0)</f>
        <v>1</v>
      </c>
    </row>
    <row r="5065" spans="1:30" x14ac:dyDescent="0.25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 1, 0)</f>
        <v>1</v>
      </c>
    </row>
    <row r="5066" spans="1:30" x14ac:dyDescent="0.25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 1, 0)</f>
        <v>1</v>
      </c>
    </row>
    <row r="5067" spans="1:30" x14ac:dyDescent="0.25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 1, 0)</f>
        <v>1</v>
      </c>
    </row>
    <row r="5068" spans="1:30" x14ac:dyDescent="0.25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 1, 0)</f>
        <v>1</v>
      </c>
    </row>
    <row r="5069" spans="1:30" x14ac:dyDescent="0.25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 1, 0)</f>
        <v>1</v>
      </c>
    </row>
    <row r="5070" spans="1:30" x14ac:dyDescent="0.25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 1, 0)</f>
        <v>1</v>
      </c>
    </row>
    <row r="5071" spans="1:30" x14ac:dyDescent="0.25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 1, 0)</f>
        <v>1</v>
      </c>
    </row>
    <row r="5072" spans="1:30" x14ac:dyDescent="0.25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 1, 0)</f>
        <v>1</v>
      </c>
    </row>
    <row r="5073" spans="1:30" x14ac:dyDescent="0.25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 1, 0)</f>
        <v>1</v>
      </c>
    </row>
    <row r="5074" spans="1:30" x14ac:dyDescent="0.25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 1, 0)</f>
        <v>1</v>
      </c>
    </row>
    <row r="5075" spans="1:30" x14ac:dyDescent="0.25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 1, 0)</f>
        <v>1</v>
      </c>
    </row>
    <row r="5076" spans="1:30" x14ac:dyDescent="0.25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 1, 0)</f>
        <v>1</v>
      </c>
    </row>
    <row r="5077" spans="1:30" x14ac:dyDescent="0.25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 1, 0)</f>
        <v>1</v>
      </c>
    </row>
    <row r="5078" spans="1:30" x14ac:dyDescent="0.25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 1, 0)</f>
        <v>1</v>
      </c>
    </row>
    <row r="5079" spans="1:30" x14ac:dyDescent="0.25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 1, 0)</f>
        <v>1</v>
      </c>
    </row>
    <row r="5080" spans="1:30" x14ac:dyDescent="0.25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 1, 0)</f>
        <v>1</v>
      </c>
    </row>
    <row r="5081" spans="1:30" x14ac:dyDescent="0.25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 1, 0)</f>
        <v>1</v>
      </c>
    </row>
    <row r="5082" spans="1:30" x14ac:dyDescent="0.25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 1, 0)</f>
        <v>1</v>
      </c>
    </row>
    <row r="5083" spans="1:30" x14ac:dyDescent="0.25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 1, 0)</f>
        <v>1</v>
      </c>
    </row>
    <row r="5084" spans="1:30" x14ac:dyDescent="0.25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 1, 0)</f>
        <v>1</v>
      </c>
    </row>
    <row r="5085" spans="1:30" x14ac:dyDescent="0.25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 1, 0)</f>
        <v>1</v>
      </c>
    </row>
    <row r="5086" spans="1:30" x14ac:dyDescent="0.25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 1, 0)</f>
        <v>1</v>
      </c>
    </row>
    <row r="5087" spans="1:30" x14ac:dyDescent="0.25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 1, 0)</f>
        <v>1</v>
      </c>
    </row>
    <row r="5088" spans="1:30" x14ac:dyDescent="0.25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 1, 0)</f>
        <v>1</v>
      </c>
    </row>
    <row r="5089" spans="1:30" x14ac:dyDescent="0.25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 1, 0)</f>
        <v>1</v>
      </c>
    </row>
    <row r="5090" spans="1:30" x14ac:dyDescent="0.25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 1, 0)</f>
        <v>1</v>
      </c>
    </row>
    <row r="5091" spans="1:30" x14ac:dyDescent="0.25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 1, 0)</f>
        <v>1</v>
      </c>
    </row>
    <row r="5092" spans="1:30" x14ac:dyDescent="0.25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 1, 0)</f>
        <v>1</v>
      </c>
    </row>
    <row r="5093" spans="1:30" x14ac:dyDescent="0.25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 1, 0)</f>
        <v>1</v>
      </c>
    </row>
    <row r="5094" spans="1:30" x14ac:dyDescent="0.25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 1, 0)</f>
        <v>1</v>
      </c>
    </row>
    <row r="5095" spans="1:30" x14ac:dyDescent="0.25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 1, 0)</f>
        <v>1</v>
      </c>
    </row>
    <row r="5096" spans="1:30" x14ac:dyDescent="0.25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 1, 0)</f>
        <v>1</v>
      </c>
    </row>
    <row r="5097" spans="1:30" x14ac:dyDescent="0.25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 1, 0)</f>
        <v>1</v>
      </c>
    </row>
    <row r="5098" spans="1:30" x14ac:dyDescent="0.25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 1, 0)</f>
        <v>1</v>
      </c>
    </row>
    <row r="5099" spans="1:30" x14ac:dyDescent="0.25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 1, 0)</f>
        <v>1</v>
      </c>
    </row>
    <row r="5100" spans="1:30" x14ac:dyDescent="0.25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 1, 0)</f>
        <v>1</v>
      </c>
    </row>
    <row r="5101" spans="1:30" x14ac:dyDescent="0.25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 1, 0)</f>
        <v>1</v>
      </c>
    </row>
    <row r="5102" spans="1:30" x14ac:dyDescent="0.25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 1, 0)</f>
        <v>1</v>
      </c>
    </row>
    <row r="5103" spans="1:30" x14ac:dyDescent="0.25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 1, 0)</f>
        <v>1</v>
      </c>
    </row>
    <row r="5104" spans="1:30" x14ac:dyDescent="0.25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 1, 0)</f>
        <v>1</v>
      </c>
    </row>
    <row r="5105" spans="1:30" x14ac:dyDescent="0.25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 1, 0)</f>
        <v>1</v>
      </c>
    </row>
    <row r="5106" spans="1:30" x14ac:dyDescent="0.25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 1, 0)</f>
        <v>1</v>
      </c>
    </row>
    <row r="5107" spans="1:30" x14ac:dyDescent="0.25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 1, 0)</f>
        <v>1</v>
      </c>
    </row>
    <row r="5108" spans="1:30" x14ac:dyDescent="0.25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 1, 0)</f>
        <v>1</v>
      </c>
    </row>
    <row r="5109" spans="1:30" x14ac:dyDescent="0.25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 1, 0)</f>
        <v>1</v>
      </c>
    </row>
    <row r="5110" spans="1:30" x14ac:dyDescent="0.25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 1, 0)</f>
        <v>1</v>
      </c>
    </row>
    <row r="5111" spans="1:30" x14ac:dyDescent="0.25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 1, 0)</f>
        <v>1</v>
      </c>
    </row>
    <row r="5112" spans="1:30" x14ac:dyDescent="0.25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 1, 0)</f>
        <v>1</v>
      </c>
    </row>
    <row r="5113" spans="1:30" x14ac:dyDescent="0.25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 1, 0)</f>
        <v>1</v>
      </c>
    </row>
    <row r="5114" spans="1:30" x14ac:dyDescent="0.25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 1, 0)</f>
        <v>1</v>
      </c>
    </row>
    <row r="5115" spans="1:30" x14ac:dyDescent="0.25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 1, 0)</f>
        <v>1</v>
      </c>
    </row>
    <row r="5116" spans="1:30" x14ac:dyDescent="0.25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 1, 0)</f>
        <v>1</v>
      </c>
    </row>
    <row r="5117" spans="1:30" x14ac:dyDescent="0.25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 1, 0)</f>
        <v>1</v>
      </c>
    </row>
    <row r="5118" spans="1:30" x14ac:dyDescent="0.25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 1, 0)</f>
        <v>1</v>
      </c>
    </row>
    <row r="5119" spans="1:30" x14ac:dyDescent="0.25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 1, 0)</f>
        <v>1</v>
      </c>
    </row>
    <row r="5120" spans="1:30" x14ac:dyDescent="0.25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 1, 0)</f>
        <v>1</v>
      </c>
    </row>
    <row r="5121" spans="1:30" x14ac:dyDescent="0.25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 1, 0)</f>
        <v>1</v>
      </c>
    </row>
    <row r="5122" spans="1:30" x14ac:dyDescent="0.25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 1, 0)</f>
        <v>1</v>
      </c>
    </row>
    <row r="5123" spans="1:30" x14ac:dyDescent="0.25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 1, 0)</f>
        <v>1</v>
      </c>
    </row>
    <row r="5124" spans="1:30" x14ac:dyDescent="0.25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 1, 0)</f>
        <v>1</v>
      </c>
    </row>
    <row r="5125" spans="1:30" x14ac:dyDescent="0.25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 1, 0)</f>
        <v>1</v>
      </c>
    </row>
    <row r="5126" spans="1:30" x14ac:dyDescent="0.25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 1, 0)</f>
        <v>1</v>
      </c>
    </row>
    <row r="5127" spans="1:30" x14ac:dyDescent="0.25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 1, 0)</f>
        <v>1</v>
      </c>
    </row>
    <row r="5128" spans="1:30" x14ac:dyDescent="0.25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 1, 0)</f>
        <v>1</v>
      </c>
    </row>
    <row r="5129" spans="1:30" x14ac:dyDescent="0.25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 1, 0)</f>
        <v>1</v>
      </c>
    </row>
    <row r="5130" spans="1:30" x14ac:dyDescent="0.25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 1, 0)</f>
        <v>1</v>
      </c>
    </row>
    <row r="5131" spans="1:30" x14ac:dyDescent="0.25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 1, 0)</f>
        <v>1</v>
      </c>
    </row>
    <row r="5132" spans="1:30" x14ac:dyDescent="0.25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 1, 0)</f>
        <v>1</v>
      </c>
    </row>
    <row r="5133" spans="1:30" x14ac:dyDescent="0.25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 1, 0)</f>
        <v>1</v>
      </c>
    </row>
    <row r="5134" spans="1:30" x14ac:dyDescent="0.25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 1, 0)</f>
        <v>1</v>
      </c>
    </row>
    <row r="5135" spans="1:30" x14ac:dyDescent="0.25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 1, 0)</f>
        <v>1</v>
      </c>
    </row>
    <row r="5136" spans="1:30" x14ac:dyDescent="0.25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 1, 0)</f>
        <v>1</v>
      </c>
    </row>
    <row r="5137" spans="1:30" x14ac:dyDescent="0.25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 1, 0)</f>
        <v>1</v>
      </c>
    </row>
    <row r="5138" spans="1:30" x14ac:dyDescent="0.25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 1, 0)</f>
        <v>1</v>
      </c>
    </row>
    <row r="5139" spans="1:30" x14ac:dyDescent="0.25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 1, 0)</f>
        <v>1</v>
      </c>
    </row>
    <row r="5140" spans="1:30" x14ac:dyDescent="0.25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 1, 0)</f>
        <v>1</v>
      </c>
    </row>
    <row r="5141" spans="1:30" x14ac:dyDescent="0.25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 1, 0)</f>
        <v>1</v>
      </c>
    </row>
    <row r="5142" spans="1:30" x14ac:dyDescent="0.25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 1, 0)</f>
        <v>1</v>
      </c>
    </row>
    <row r="5143" spans="1:30" x14ac:dyDescent="0.25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 1, 0)</f>
        <v>1</v>
      </c>
    </row>
    <row r="5144" spans="1:30" x14ac:dyDescent="0.25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 1, 0)</f>
        <v>1</v>
      </c>
    </row>
    <row r="5145" spans="1:30" x14ac:dyDescent="0.25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 1, 0)</f>
        <v>1</v>
      </c>
    </row>
    <row r="5146" spans="1:30" x14ac:dyDescent="0.25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 1, 0)</f>
        <v>1</v>
      </c>
    </row>
    <row r="5147" spans="1:30" x14ac:dyDescent="0.25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 1, 0)</f>
        <v>1</v>
      </c>
    </row>
    <row r="5148" spans="1:30" x14ac:dyDescent="0.25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 1, 0)</f>
        <v>1</v>
      </c>
    </row>
    <row r="5149" spans="1:30" x14ac:dyDescent="0.25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 1, 0)</f>
        <v>1</v>
      </c>
    </row>
    <row r="5150" spans="1:30" x14ac:dyDescent="0.25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 1, 0)</f>
        <v>1</v>
      </c>
    </row>
    <row r="5151" spans="1:30" x14ac:dyDescent="0.25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 1, 0)</f>
        <v>1</v>
      </c>
    </row>
    <row r="5152" spans="1:30" x14ac:dyDescent="0.25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 1, 0)</f>
        <v>1</v>
      </c>
    </row>
    <row r="5153" spans="1:30" x14ac:dyDescent="0.25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 1, 0)</f>
        <v>1</v>
      </c>
    </row>
    <row r="5154" spans="1:30" x14ac:dyDescent="0.25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 1, 0)</f>
        <v>1</v>
      </c>
    </row>
    <row r="5155" spans="1:30" x14ac:dyDescent="0.25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 1, 0)</f>
        <v>1</v>
      </c>
    </row>
    <row r="5156" spans="1:30" x14ac:dyDescent="0.25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 1, 0)</f>
        <v>1</v>
      </c>
    </row>
    <row r="5157" spans="1:30" x14ac:dyDescent="0.25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 1, 0)</f>
        <v>1</v>
      </c>
    </row>
    <row r="5158" spans="1:30" x14ac:dyDescent="0.25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 1, 0)</f>
        <v>1</v>
      </c>
    </row>
    <row r="5159" spans="1:30" x14ac:dyDescent="0.25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 1, 0)</f>
        <v>1</v>
      </c>
    </row>
    <row r="5160" spans="1:30" x14ac:dyDescent="0.25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 1, 0)</f>
        <v>1</v>
      </c>
    </row>
    <row r="5161" spans="1:30" x14ac:dyDescent="0.25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 1, 0)</f>
        <v>1</v>
      </c>
    </row>
    <row r="5162" spans="1:30" x14ac:dyDescent="0.25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 1, 0)</f>
        <v>1</v>
      </c>
    </row>
    <row r="5163" spans="1:30" x14ac:dyDescent="0.25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 1, 0)</f>
        <v>1</v>
      </c>
    </row>
    <row r="5164" spans="1:30" x14ac:dyDescent="0.25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 1, 0)</f>
        <v>1</v>
      </c>
    </row>
    <row r="5165" spans="1:30" x14ac:dyDescent="0.25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 1, 0)</f>
        <v>1</v>
      </c>
    </row>
    <row r="5166" spans="1:30" x14ac:dyDescent="0.25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 1, 0)</f>
        <v>1</v>
      </c>
    </row>
    <row r="5167" spans="1:30" x14ac:dyDescent="0.25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 1, 0)</f>
        <v>1</v>
      </c>
    </row>
    <row r="5168" spans="1:30" x14ac:dyDescent="0.25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 1, 0)</f>
        <v>0</v>
      </c>
    </row>
    <row r="5169" spans="1:30" x14ac:dyDescent="0.25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 1, 0)</f>
        <v>0</v>
      </c>
    </row>
    <row r="5170" spans="1:30" x14ac:dyDescent="0.25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 1, 0)</f>
        <v>0</v>
      </c>
    </row>
    <row r="5171" spans="1:30" x14ac:dyDescent="0.25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 1, 0)</f>
        <v>0</v>
      </c>
    </row>
    <row r="5172" spans="1:30" x14ac:dyDescent="0.25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 1, 0)</f>
        <v>0</v>
      </c>
    </row>
    <row r="5173" spans="1:30" x14ac:dyDescent="0.25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 1, 0)</f>
        <v>0</v>
      </c>
    </row>
    <row r="5174" spans="1:30" x14ac:dyDescent="0.25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 1, 0)</f>
        <v>0</v>
      </c>
    </row>
    <row r="5175" spans="1:30" x14ac:dyDescent="0.25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 1, 0)</f>
        <v>0</v>
      </c>
    </row>
    <row r="5176" spans="1:30" x14ac:dyDescent="0.25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 1, 0)</f>
        <v>0</v>
      </c>
    </row>
    <row r="5177" spans="1:30" x14ac:dyDescent="0.25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 1, 0)</f>
        <v>0</v>
      </c>
    </row>
    <row r="5178" spans="1:30" x14ac:dyDescent="0.25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 1, 0)</f>
        <v>0</v>
      </c>
    </row>
    <row r="5179" spans="1:30" x14ac:dyDescent="0.25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 1, 0)</f>
        <v>0</v>
      </c>
    </row>
    <row r="5180" spans="1:30" x14ac:dyDescent="0.25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 1, 0)</f>
        <v>0</v>
      </c>
    </row>
    <row r="5181" spans="1:30" x14ac:dyDescent="0.25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 1, 0)</f>
        <v>0</v>
      </c>
    </row>
    <row r="5182" spans="1:30" x14ac:dyDescent="0.25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 1, 0)</f>
        <v>0</v>
      </c>
    </row>
    <row r="5183" spans="1:30" x14ac:dyDescent="0.25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 1, 0)</f>
        <v>0</v>
      </c>
    </row>
    <row r="5184" spans="1:30" x14ac:dyDescent="0.25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 1, 0)</f>
        <v>0</v>
      </c>
    </row>
    <row r="5185" spans="1:30" x14ac:dyDescent="0.25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 1, 0)</f>
        <v>0</v>
      </c>
    </row>
    <row r="5186" spans="1:30" x14ac:dyDescent="0.25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 1, 0)</f>
        <v>0</v>
      </c>
    </row>
    <row r="5187" spans="1:30" x14ac:dyDescent="0.25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 1, 0)</f>
        <v>0</v>
      </c>
    </row>
    <row r="5188" spans="1:30" x14ac:dyDescent="0.25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 1, 0)</f>
        <v>0</v>
      </c>
    </row>
    <row r="5189" spans="1:30" x14ac:dyDescent="0.25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 1, 0)</f>
        <v>0</v>
      </c>
    </row>
    <row r="5190" spans="1:30" x14ac:dyDescent="0.25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 1, 0)</f>
        <v>0</v>
      </c>
    </row>
    <row r="5191" spans="1:30" x14ac:dyDescent="0.25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 1, 0)</f>
        <v>0</v>
      </c>
    </row>
    <row r="5192" spans="1:30" x14ac:dyDescent="0.25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 1, 0)</f>
        <v>0</v>
      </c>
    </row>
    <row r="5193" spans="1:30" x14ac:dyDescent="0.25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 1, 0)</f>
        <v>0</v>
      </c>
    </row>
    <row r="5194" spans="1:30" x14ac:dyDescent="0.25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 1, 0)</f>
        <v>0</v>
      </c>
    </row>
    <row r="5195" spans="1:30" x14ac:dyDescent="0.25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 1, 0)</f>
        <v>0</v>
      </c>
    </row>
    <row r="5196" spans="1:30" x14ac:dyDescent="0.25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 1, 0)</f>
        <v>0</v>
      </c>
    </row>
    <row r="5197" spans="1:30" x14ac:dyDescent="0.25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 1, 0)</f>
        <v>0</v>
      </c>
    </row>
    <row r="5198" spans="1:30" x14ac:dyDescent="0.25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 1, 0)</f>
        <v>0</v>
      </c>
    </row>
    <row r="5199" spans="1:30" x14ac:dyDescent="0.25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 1, 0)</f>
        <v>0</v>
      </c>
    </row>
    <row r="5200" spans="1:30" x14ac:dyDescent="0.25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 1, 0)</f>
        <v>0</v>
      </c>
    </row>
    <row r="5201" spans="1:30" x14ac:dyDescent="0.25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 1, 0)</f>
        <v>0</v>
      </c>
    </row>
    <row r="5202" spans="1:30" x14ac:dyDescent="0.25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 1, 0)</f>
        <v>0</v>
      </c>
    </row>
    <row r="5203" spans="1:30" x14ac:dyDescent="0.25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 1, 0)</f>
        <v>0</v>
      </c>
    </row>
    <row r="5204" spans="1:30" x14ac:dyDescent="0.25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 1, 0)</f>
        <v>0</v>
      </c>
    </row>
    <row r="5205" spans="1:30" x14ac:dyDescent="0.25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 1, 0)</f>
        <v>0</v>
      </c>
    </row>
    <row r="5206" spans="1:30" x14ac:dyDescent="0.25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 1, 0)</f>
        <v>0</v>
      </c>
    </row>
    <row r="5207" spans="1:30" x14ac:dyDescent="0.25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 1, 0)</f>
        <v>0</v>
      </c>
    </row>
    <row r="5208" spans="1:30" x14ac:dyDescent="0.25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 1, 0)</f>
        <v>0</v>
      </c>
    </row>
    <row r="5209" spans="1:30" x14ac:dyDescent="0.25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 1, 0)</f>
        <v>0</v>
      </c>
    </row>
    <row r="5210" spans="1:30" x14ac:dyDescent="0.25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 1, 0)</f>
        <v>0</v>
      </c>
    </row>
    <row r="5211" spans="1:30" x14ac:dyDescent="0.25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 1, 0)</f>
        <v>0</v>
      </c>
    </row>
    <row r="5212" spans="1:30" x14ac:dyDescent="0.25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 1, 0)</f>
        <v>0</v>
      </c>
    </row>
    <row r="5213" spans="1:30" x14ac:dyDescent="0.25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 1, 0)</f>
        <v>0</v>
      </c>
    </row>
    <row r="5214" spans="1:30" x14ac:dyDescent="0.25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 1, 0)</f>
        <v>0</v>
      </c>
    </row>
    <row r="5215" spans="1:30" x14ac:dyDescent="0.25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 1, 0)</f>
        <v>0</v>
      </c>
    </row>
    <row r="5216" spans="1:30" x14ac:dyDescent="0.25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 1, 0)</f>
        <v>0</v>
      </c>
    </row>
    <row r="5217" spans="1:30" x14ac:dyDescent="0.25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 1, 0)</f>
        <v>0</v>
      </c>
    </row>
    <row r="5218" spans="1:30" x14ac:dyDescent="0.25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 1, 0)</f>
        <v>0</v>
      </c>
    </row>
    <row r="5219" spans="1:30" x14ac:dyDescent="0.25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 1, 0)</f>
        <v>0</v>
      </c>
    </row>
    <row r="5220" spans="1:30" x14ac:dyDescent="0.25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 1, 0)</f>
        <v>0</v>
      </c>
    </row>
    <row r="5221" spans="1:30" x14ac:dyDescent="0.25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 1, 0)</f>
        <v>0</v>
      </c>
    </row>
    <row r="5222" spans="1:30" x14ac:dyDescent="0.25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 1, 0)</f>
        <v>0</v>
      </c>
    </row>
    <row r="5223" spans="1:30" x14ac:dyDescent="0.25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 1, 0)</f>
        <v>0</v>
      </c>
    </row>
    <row r="5224" spans="1:30" x14ac:dyDescent="0.25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 1, 0)</f>
        <v>0</v>
      </c>
    </row>
    <row r="5225" spans="1:30" x14ac:dyDescent="0.25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 1, 0)</f>
        <v>0</v>
      </c>
    </row>
    <row r="5226" spans="1:30" x14ac:dyDescent="0.25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 1, 0)</f>
        <v>0</v>
      </c>
    </row>
    <row r="5227" spans="1:30" x14ac:dyDescent="0.25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 1, 0)</f>
        <v>0</v>
      </c>
    </row>
    <row r="5228" spans="1:30" x14ac:dyDescent="0.25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 1, 0)</f>
        <v>0</v>
      </c>
    </row>
    <row r="5229" spans="1:30" x14ac:dyDescent="0.25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 1, 0)</f>
        <v>0</v>
      </c>
    </row>
    <row r="5230" spans="1:30" x14ac:dyDescent="0.25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 1, 0)</f>
        <v>0</v>
      </c>
    </row>
    <row r="5231" spans="1:30" x14ac:dyDescent="0.25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 1, 0)</f>
        <v>0</v>
      </c>
    </row>
    <row r="5232" spans="1:30" x14ac:dyDescent="0.25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 1, 0)</f>
        <v>0</v>
      </c>
    </row>
    <row r="5233" spans="1:30" x14ac:dyDescent="0.25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 1, 0)</f>
        <v>0</v>
      </c>
    </row>
    <row r="5234" spans="1:30" x14ac:dyDescent="0.25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 1, 0)</f>
        <v>0</v>
      </c>
    </row>
    <row r="5235" spans="1:30" x14ac:dyDescent="0.25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 1, 0)</f>
        <v>0</v>
      </c>
    </row>
    <row r="5236" spans="1:30" x14ac:dyDescent="0.25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 1, 0)</f>
        <v>0</v>
      </c>
    </row>
    <row r="5237" spans="1:30" x14ac:dyDescent="0.25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 1, 0)</f>
        <v>0</v>
      </c>
    </row>
    <row r="5238" spans="1:30" x14ac:dyDescent="0.25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 1, 0)</f>
        <v>0</v>
      </c>
    </row>
    <row r="5239" spans="1:30" x14ac:dyDescent="0.25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 1, 0)</f>
        <v>0</v>
      </c>
    </row>
    <row r="5240" spans="1:30" x14ac:dyDescent="0.25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 1, 0)</f>
        <v>0</v>
      </c>
    </row>
    <row r="5241" spans="1:30" x14ac:dyDescent="0.25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 1, 0)</f>
        <v>0</v>
      </c>
    </row>
    <row r="5242" spans="1:30" x14ac:dyDescent="0.25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 1, 0)</f>
        <v>0</v>
      </c>
    </row>
    <row r="5243" spans="1:30" x14ac:dyDescent="0.25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 1, 0)</f>
        <v>0</v>
      </c>
    </row>
    <row r="5244" spans="1:30" x14ac:dyDescent="0.25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 1, 0)</f>
        <v>0</v>
      </c>
    </row>
    <row r="5245" spans="1:30" x14ac:dyDescent="0.25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 1, 0)</f>
        <v>0</v>
      </c>
    </row>
    <row r="5246" spans="1:30" x14ac:dyDescent="0.25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 1, 0)</f>
        <v>0</v>
      </c>
    </row>
    <row r="5247" spans="1:30" x14ac:dyDescent="0.25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 1, 0)</f>
        <v>0</v>
      </c>
    </row>
    <row r="5248" spans="1:30" x14ac:dyDescent="0.25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 1, 0)</f>
        <v>0</v>
      </c>
    </row>
    <row r="5249" spans="1:30" x14ac:dyDescent="0.25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 1, 0)</f>
        <v>0</v>
      </c>
    </row>
    <row r="5250" spans="1:30" x14ac:dyDescent="0.25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 1, 0)</f>
        <v>0</v>
      </c>
    </row>
    <row r="5251" spans="1:30" x14ac:dyDescent="0.25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 1, 0)</f>
        <v>0</v>
      </c>
    </row>
    <row r="5252" spans="1:30" x14ac:dyDescent="0.25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 1, 0)</f>
        <v>0</v>
      </c>
    </row>
    <row r="5253" spans="1:30" x14ac:dyDescent="0.25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 1, 0)</f>
        <v>0</v>
      </c>
    </row>
    <row r="5254" spans="1:30" x14ac:dyDescent="0.25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 1, 0)</f>
        <v>0</v>
      </c>
    </row>
    <row r="5255" spans="1:30" x14ac:dyDescent="0.25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 1, 0)</f>
        <v>0</v>
      </c>
    </row>
    <row r="5256" spans="1:30" x14ac:dyDescent="0.25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 1, 0)</f>
        <v>0</v>
      </c>
    </row>
    <row r="5257" spans="1:30" x14ac:dyDescent="0.25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 1, 0)</f>
        <v>0</v>
      </c>
    </row>
    <row r="5258" spans="1:30" x14ac:dyDescent="0.25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 1, 0)</f>
        <v>0</v>
      </c>
    </row>
    <row r="5259" spans="1:30" x14ac:dyDescent="0.25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 1, 0)</f>
        <v>0</v>
      </c>
    </row>
    <row r="5260" spans="1:30" x14ac:dyDescent="0.25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 1, 0)</f>
        <v>0</v>
      </c>
    </row>
    <row r="5261" spans="1:30" x14ac:dyDescent="0.25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 1, 0)</f>
        <v>0</v>
      </c>
    </row>
    <row r="5262" spans="1:30" x14ac:dyDescent="0.25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 1, 0)</f>
        <v>0</v>
      </c>
    </row>
    <row r="5263" spans="1:30" x14ac:dyDescent="0.25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 1, 0)</f>
        <v>0</v>
      </c>
    </row>
    <row r="5264" spans="1:30" x14ac:dyDescent="0.25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 1, 0)</f>
        <v>0</v>
      </c>
    </row>
    <row r="5265" spans="1:30" x14ac:dyDescent="0.25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 1, 0)</f>
        <v>0</v>
      </c>
    </row>
    <row r="5266" spans="1:30" x14ac:dyDescent="0.25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 1, 0)</f>
        <v>0</v>
      </c>
    </row>
    <row r="5267" spans="1:30" x14ac:dyDescent="0.25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 1, 0)</f>
        <v>0</v>
      </c>
    </row>
    <row r="5268" spans="1:30" x14ac:dyDescent="0.25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 1, 0)</f>
        <v>0</v>
      </c>
    </row>
    <row r="5269" spans="1:30" x14ac:dyDescent="0.25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 1, 0)</f>
        <v>0</v>
      </c>
    </row>
    <row r="5270" spans="1:30" x14ac:dyDescent="0.25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 1, 0)</f>
        <v>0</v>
      </c>
    </row>
    <row r="5271" spans="1:30" x14ac:dyDescent="0.25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 1, 0)</f>
        <v>0</v>
      </c>
    </row>
    <row r="5272" spans="1:30" x14ac:dyDescent="0.25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 1, 0)</f>
        <v>0</v>
      </c>
    </row>
    <row r="5273" spans="1:30" x14ac:dyDescent="0.25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 1, 0)</f>
        <v>0</v>
      </c>
    </row>
    <row r="5274" spans="1:30" x14ac:dyDescent="0.25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 1, 0)</f>
        <v>0</v>
      </c>
    </row>
    <row r="5275" spans="1:30" x14ac:dyDescent="0.25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 1, 0)</f>
        <v>0</v>
      </c>
    </row>
    <row r="5276" spans="1:30" x14ac:dyDescent="0.25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 1, 0)</f>
        <v>0</v>
      </c>
    </row>
    <row r="5277" spans="1:30" x14ac:dyDescent="0.25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 1, 0)</f>
        <v>0</v>
      </c>
    </row>
    <row r="5278" spans="1:30" x14ac:dyDescent="0.25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 1, 0)</f>
        <v>0</v>
      </c>
    </row>
    <row r="5279" spans="1:30" x14ac:dyDescent="0.25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 1, 0)</f>
        <v>0</v>
      </c>
    </row>
    <row r="5280" spans="1:30" x14ac:dyDescent="0.25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 1, 0)</f>
        <v>0</v>
      </c>
    </row>
    <row r="5281" spans="1:30" x14ac:dyDescent="0.25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 1, 0)</f>
        <v>0</v>
      </c>
    </row>
    <row r="5282" spans="1:30" x14ac:dyDescent="0.25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 1, 0)</f>
        <v>0</v>
      </c>
    </row>
    <row r="5283" spans="1:30" x14ac:dyDescent="0.25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 1, 0)</f>
        <v>0</v>
      </c>
    </row>
    <row r="5284" spans="1:30" x14ac:dyDescent="0.25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 1, 0)</f>
        <v>0</v>
      </c>
    </row>
    <row r="5285" spans="1:30" x14ac:dyDescent="0.25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 1, 0)</f>
        <v>0</v>
      </c>
    </row>
    <row r="5286" spans="1:30" x14ac:dyDescent="0.25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 1, 0)</f>
        <v>0</v>
      </c>
    </row>
    <row r="5287" spans="1:30" x14ac:dyDescent="0.25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 1, 0)</f>
        <v>0</v>
      </c>
    </row>
    <row r="5288" spans="1:30" x14ac:dyDescent="0.25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 1, 0)</f>
        <v>0</v>
      </c>
    </row>
    <row r="5289" spans="1:30" x14ac:dyDescent="0.25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 1, 0)</f>
        <v>0</v>
      </c>
    </row>
    <row r="5290" spans="1:30" x14ac:dyDescent="0.25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 1, 0)</f>
        <v>0</v>
      </c>
    </row>
    <row r="5291" spans="1:30" x14ac:dyDescent="0.25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 1, 0)</f>
        <v>0</v>
      </c>
    </row>
    <row r="5292" spans="1:30" x14ac:dyDescent="0.25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 1, 0)</f>
        <v>0</v>
      </c>
    </row>
    <row r="5293" spans="1:30" x14ac:dyDescent="0.25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 1, 0)</f>
        <v>0</v>
      </c>
    </row>
    <row r="5294" spans="1:30" x14ac:dyDescent="0.25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 1, 0)</f>
        <v>0</v>
      </c>
    </row>
    <row r="5295" spans="1:30" x14ac:dyDescent="0.25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 1, 0)</f>
        <v>0</v>
      </c>
    </row>
    <row r="5296" spans="1:30" x14ac:dyDescent="0.25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 1, 0)</f>
        <v>0</v>
      </c>
    </row>
    <row r="5297" spans="1:30" x14ac:dyDescent="0.25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 1, 0)</f>
        <v>0</v>
      </c>
    </row>
    <row r="5298" spans="1:30" x14ac:dyDescent="0.25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 1, 0)</f>
        <v>0</v>
      </c>
    </row>
    <row r="5299" spans="1:30" x14ac:dyDescent="0.25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 1, 0)</f>
        <v>0</v>
      </c>
    </row>
    <row r="5300" spans="1:30" x14ac:dyDescent="0.25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 1, 0)</f>
        <v>0</v>
      </c>
    </row>
    <row r="5301" spans="1:30" x14ac:dyDescent="0.25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 1, 0)</f>
        <v>0</v>
      </c>
    </row>
    <row r="5302" spans="1:30" x14ac:dyDescent="0.25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 1, 0)</f>
        <v>0</v>
      </c>
    </row>
    <row r="5303" spans="1:30" x14ac:dyDescent="0.25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 1, 0)</f>
        <v>0</v>
      </c>
    </row>
    <row r="5304" spans="1:30" x14ac:dyDescent="0.25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 1, 0)</f>
        <v>0</v>
      </c>
    </row>
    <row r="5305" spans="1:30" x14ac:dyDescent="0.25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 1, 0)</f>
        <v>0</v>
      </c>
    </row>
    <row r="5306" spans="1:30" x14ac:dyDescent="0.25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 1, 0)</f>
        <v>0</v>
      </c>
    </row>
    <row r="5307" spans="1:30" x14ac:dyDescent="0.25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 1, 0)</f>
        <v>0</v>
      </c>
    </row>
    <row r="5308" spans="1:30" x14ac:dyDescent="0.25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 1, 0)</f>
        <v>0</v>
      </c>
    </row>
    <row r="5309" spans="1:30" x14ac:dyDescent="0.25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 1, 0)</f>
        <v>0</v>
      </c>
    </row>
    <row r="5310" spans="1:30" x14ac:dyDescent="0.25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 1, 0)</f>
        <v>0</v>
      </c>
    </row>
    <row r="5311" spans="1:30" x14ac:dyDescent="0.25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 1, 0)</f>
        <v>0</v>
      </c>
    </row>
    <row r="5312" spans="1:30" x14ac:dyDescent="0.25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 1, 0)</f>
        <v>0</v>
      </c>
    </row>
    <row r="5313" spans="1:30" x14ac:dyDescent="0.25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 1, 0)</f>
        <v>0</v>
      </c>
    </row>
    <row r="5314" spans="1:30" x14ac:dyDescent="0.25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 1, 0)</f>
        <v>0</v>
      </c>
    </row>
    <row r="5315" spans="1:30" x14ac:dyDescent="0.25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 1, 0)</f>
        <v>0</v>
      </c>
    </row>
    <row r="5316" spans="1:30" x14ac:dyDescent="0.25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 1, 0)</f>
        <v>0</v>
      </c>
    </row>
    <row r="5317" spans="1:30" x14ac:dyDescent="0.25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 1, 0)</f>
        <v>0</v>
      </c>
    </row>
    <row r="5318" spans="1:30" x14ac:dyDescent="0.25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 1, 0)</f>
        <v>0</v>
      </c>
    </row>
    <row r="5319" spans="1:30" x14ac:dyDescent="0.25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 1, 0)</f>
        <v>0</v>
      </c>
    </row>
    <row r="5320" spans="1:30" x14ac:dyDescent="0.25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 1, 0)</f>
        <v>0</v>
      </c>
    </row>
    <row r="5321" spans="1:30" x14ac:dyDescent="0.25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 1, 0)</f>
        <v>0</v>
      </c>
    </row>
    <row r="5322" spans="1:30" x14ac:dyDescent="0.25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 1, 0)</f>
        <v>0</v>
      </c>
    </row>
    <row r="5323" spans="1:30" x14ac:dyDescent="0.25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 1, 0)</f>
        <v>0</v>
      </c>
    </row>
    <row r="5324" spans="1:30" x14ac:dyDescent="0.25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 1, 0)</f>
        <v>0</v>
      </c>
    </row>
    <row r="5325" spans="1:30" x14ac:dyDescent="0.25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 1, 0)</f>
        <v>0</v>
      </c>
    </row>
    <row r="5326" spans="1:30" x14ac:dyDescent="0.25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 1, 0)</f>
        <v>0</v>
      </c>
    </row>
    <row r="5327" spans="1:30" x14ac:dyDescent="0.25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 1, 0)</f>
        <v>0</v>
      </c>
    </row>
    <row r="5328" spans="1:30" x14ac:dyDescent="0.25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 1, 0)</f>
        <v>0</v>
      </c>
    </row>
    <row r="5329" spans="1:30" x14ac:dyDescent="0.25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 1, 0)</f>
        <v>0</v>
      </c>
    </row>
    <row r="5330" spans="1:30" x14ac:dyDescent="0.25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 1, 0)</f>
        <v>0</v>
      </c>
    </row>
    <row r="5331" spans="1:30" x14ac:dyDescent="0.25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 1, 0)</f>
        <v>0</v>
      </c>
    </row>
    <row r="5332" spans="1:30" x14ac:dyDescent="0.25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 1, 0)</f>
        <v>0</v>
      </c>
    </row>
    <row r="5333" spans="1:30" x14ac:dyDescent="0.25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 1, 0)</f>
        <v>0</v>
      </c>
    </row>
    <row r="5334" spans="1:30" x14ac:dyDescent="0.25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 1, 0)</f>
        <v>0</v>
      </c>
    </row>
    <row r="5335" spans="1:30" x14ac:dyDescent="0.25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 1, 0)</f>
        <v>0</v>
      </c>
    </row>
    <row r="5336" spans="1:30" x14ac:dyDescent="0.25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 1, 0)</f>
        <v>0</v>
      </c>
    </row>
    <row r="5337" spans="1:30" x14ac:dyDescent="0.25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 1, 0)</f>
        <v>0</v>
      </c>
    </row>
    <row r="5338" spans="1:30" x14ac:dyDescent="0.25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 1, 0)</f>
        <v>0</v>
      </c>
    </row>
    <row r="5339" spans="1:30" x14ac:dyDescent="0.25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 1, 0)</f>
        <v>0</v>
      </c>
    </row>
    <row r="5340" spans="1:30" x14ac:dyDescent="0.25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 1, 0)</f>
        <v>0</v>
      </c>
    </row>
    <row r="5341" spans="1:30" x14ac:dyDescent="0.25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 1, 0)</f>
        <v>0</v>
      </c>
    </row>
    <row r="5342" spans="1:30" x14ac:dyDescent="0.25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 1, 0)</f>
        <v>0</v>
      </c>
    </row>
    <row r="5343" spans="1:30" x14ac:dyDescent="0.25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 1, 0)</f>
        <v>0</v>
      </c>
    </row>
    <row r="5344" spans="1:30" x14ac:dyDescent="0.25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 1, 0)</f>
        <v>0</v>
      </c>
    </row>
    <row r="5345" spans="1:30" x14ac:dyDescent="0.25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 1, 0)</f>
        <v>0</v>
      </c>
    </row>
    <row r="5346" spans="1:30" x14ac:dyDescent="0.25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 1, 0)</f>
        <v>0</v>
      </c>
    </row>
    <row r="5347" spans="1:30" x14ac:dyDescent="0.25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 1, 0)</f>
        <v>0</v>
      </c>
    </row>
    <row r="5348" spans="1:30" x14ac:dyDescent="0.25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 1, 0)</f>
        <v>0</v>
      </c>
    </row>
    <row r="5349" spans="1:30" x14ac:dyDescent="0.25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 1, 0)</f>
        <v>0</v>
      </c>
    </row>
    <row r="5350" spans="1:30" x14ac:dyDescent="0.25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 1, 0)</f>
        <v>0</v>
      </c>
    </row>
    <row r="5351" spans="1:30" x14ac:dyDescent="0.25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 1, 0)</f>
        <v>0</v>
      </c>
    </row>
    <row r="5352" spans="1:30" x14ac:dyDescent="0.25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 1, 0)</f>
        <v>0</v>
      </c>
    </row>
    <row r="5353" spans="1:30" x14ac:dyDescent="0.25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 1, 0)</f>
        <v>0</v>
      </c>
    </row>
    <row r="5354" spans="1:30" x14ac:dyDescent="0.25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 1, 0)</f>
        <v>0</v>
      </c>
    </row>
    <row r="5355" spans="1:30" x14ac:dyDescent="0.25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 1, 0)</f>
        <v>0</v>
      </c>
    </row>
    <row r="5356" spans="1:30" x14ac:dyDescent="0.25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 1, 0)</f>
        <v>0</v>
      </c>
    </row>
    <row r="5357" spans="1:30" x14ac:dyDescent="0.25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 1, 0)</f>
        <v>0</v>
      </c>
    </row>
    <row r="5358" spans="1:30" x14ac:dyDescent="0.25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 1, 0)</f>
        <v>0</v>
      </c>
    </row>
    <row r="5359" spans="1:30" x14ac:dyDescent="0.25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 1, 0)</f>
        <v>0</v>
      </c>
    </row>
    <row r="5360" spans="1:30" x14ac:dyDescent="0.25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 1, 0)</f>
        <v>0</v>
      </c>
    </row>
    <row r="5361" spans="1:30" x14ac:dyDescent="0.25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 1, 0)</f>
        <v>0</v>
      </c>
    </row>
    <row r="5362" spans="1:30" x14ac:dyDescent="0.25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 1, 0)</f>
        <v>0</v>
      </c>
    </row>
    <row r="5363" spans="1:30" x14ac:dyDescent="0.25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 1, 0)</f>
        <v>0</v>
      </c>
    </row>
    <row r="5364" spans="1:30" x14ac:dyDescent="0.25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 1, 0)</f>
        <v>0</v>
      </c>
    </row>
    <row r="5365" spans="1:30" x14ac:dyDescent="0.25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 1, 0)</f>
        <v>0</v>
      </c>
    </row>
    <row r="5366" spans="1:30" x14ac:dyDescent="0.25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 1, 0)</f>
        <v>0</v>
      </c>
    </row>
    <row r="5367" spans="1:30" x14ac:dyDescent="0.25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 1, 0)</f>
        <v>0</v>
      </c>
    </row>
    <row r="5368" spans="1:30" x14ac:dyDescent="0.25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 1, 0)</f>
        <v>0</v>
      </c>
    </row>
    <row r="5369" spans="1:30" x14ac:dyDescent="0.25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 1, 0)</f>
        <v>0</v>
      </c>
    </row>
    <row r="5370" spans="1:30" x14ac:dyDescent="0.25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 1, 0)</f>
        <v>0</v>
      </c>
    </row>
    <row r="5371" spans="1:30" x14ac:dyDescent="0.25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 1, 0)</f>
        <v>0</v>
      </c>
    </row>
    <row r="5372" spans="1:30" x14ac:dyDescent="0.25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 1, 0)</f>
        <v>0</v>
      </c>
    </row>
    <row r="5373" spans="1:30" x14ac:dyDescent="0.25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 1, 0)</f>
        <v>0</v>
      </c>
    </row>
    <row r="5374" spans="1:30" x14ac:dyDescent="0.25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 1, 0)</f>
        <v>0</v>
      </c>
    </row>
    <row r="5375" spans="1:30" x14ac:dyDescent="0.25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 1, 0)</f>
        <v>0</v>
      </c>
    </row>
    <row r="5376" spans="1:30" x14ac:dyDescent="0.25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 1, 0)</f>
        <v>0</v>
      </c>
    </row>
    <row r="5377" spans="1:30" x14ac:dyDescent="0.25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 1, 0)</f>
        <v>0</v>
      </c>
    </row>
    <row r="5378" spans="1:30" x14ac:dyDescent="0.25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 1, 0)</f>
        <v>0</v>
      </c>
    </row>
    <row r="5379" spans="1:30" x14ac:dyDescent="0.25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 1, 0)</f>
        <v>0</v>
      </c>
    </row>
    <row r="5380" spans="1:30" x14ac:dyDescent="0.25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 1, 0)</f>
        <v>0</v>
      </c>
    </row>
    <row r="5381" spans="1:30" x14ac:dyDescent="0.25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 1, 0)</f>
        <v>0</v>
      </c>
    </row>
    <row r="5382" spans="1:30" x14ac:dyDescent="0.25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 1, 0)</f>
        <v>0</v>
      </c>
    </row>
    <row r="5383" spans="1:30" x14ac:dyDescent="0.25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 1, 0)</f>
        <v>0</v>
      </c>
    </row>
    <row r="5384" spans="1:30" x14ac:dyDescent="0.25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 1, 0)</f>
        <v>0</v>
      </c>
    </row>
    <row r="5385" spans="1:30" x14ac:dyDescent="0.25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 1, 0)</f>
        <v>0</v>
      </c>
    </row>
    <row r="5386" spans="1:30" x14ac:dyDescent="0.25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 1, 0)</f>
        <v>0</v>
      </c>
    </row>
    <row r="5387" spans="1:30" x14ac:dyDescent="0.25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 1, 0)</f>
        <v>0</v>
      </c>
    </row>
    <row r="5388" spans="1:30" x14ac:dyDescent="0.25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 1, 0)</f>
        <v>0</v>
      </c>
    </row>
    <row r="5389" spans="1:30" x14ac:dyDescent="0.25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 1, 0)</f>
        <v>0</v>
      </c>
    </row>
    <row r="5390" spans="1:30" x14ac:dyDescent="0.25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 1, 0)</f>
        <v>0</v>
      </c>
    </row>
    <row r="5391" spans="1:30" x14ac:dyDescent="0.25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 1, 0)</f>
        <v>0</v>
      </c>
    </row>
    <row r="5392" spans="1:30" x14ac:dyDescent="0.25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 1, 0)</f>
        <v>0</v>
      </c>
    </row>
    <row r="5393" spans="1:30" x14ac:dyDescent="0.25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 1, 0)</f>
        <v>0</v>
      </c>
    </row>
    <row r="5394" spans="1:30" x14ac:dyDescent="0.25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 1, 0)</f>
        <v>0</v>
      </c>
    </row>
    <row r="5395" spans="1:30" x14ac:dyDescent="0.25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 1, 0)</f>
        <v>0</v>
      </c>
    </row>
    <row r="5396" spans="1:30" x14ac:dyDescent="0.25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 1, 0)</f>
        <v>0</v>
      </c>
    </row>
    <row r="5397" spans="1:30" x14ac:dyDescent="0.25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 1, 0)</f>
        <v>0</v>
      </c>
    </row>
    <row r="5398" spans="1:30" x14ac:dyDescent="0.25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 1, 0)</f>
        <v>0</v>
      </c>
    </row>
    <row r="5399" spans="1:30" x14ac:dyDescent="0.25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 1, 0)</f>
        <v>0</v>
      </c>
    </row>
    <row r="5400" spans="1:30" x14ac:dyDescent="0.25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 1, 0)</f>
        <v>0</v>
      </c>
    </row>
    <row r="5401" spans="1:30" x14ac:dyDescent="0.25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 1, 0)</f>
        <v>0</v>
      </c>
    </row>
    <row r="5402" spans="1:30" x14ac:dyDescent="0.25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 1, 0)</f>
        <v>0</v>
      </c>
    </row>
    <row r="5403" spans="1:30" x14ac:dyDescent="0.25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 1, 0)</f>
        <v>0</v>
      </c>
    </row>
    <row r="5404" spans="1:30" x14ac:dyDescent="0.25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 1, 0)</f>
        <v>0</v>
      </c>
    </row>
    <row r="5405" spans="1:30" x14ac:dyDescent="0.25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 1, 0)</f>
        <v>0</v>
      </c>
    </row>
    <row r="5406" spans="1:30" x14ac:dyDescent="0.25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 1, 0)</f>
        <v>0</v>
      </c>
    </row>
    <row r="5407" spans="1:30" x14ac:dyDescent="0.25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 1, 0)</f>
        <v>0</v>
      </c>
    </row>
    <row r="5408" spans="1:30" x14ac:dyDescent="0.25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 1, 0)</f>
        <v>0</v>
      </c>
    </row>
    <row r="5409" spans="1:30" x14ac:dyDescent="0.25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 1, 0)</f>
        <v>0</v>
      </c>
    </row>
    <row r="5410" spans="1:30" x14ac:dyDescent="0.25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 1, 0)</f>
        <v>0</v>
      </c>
    </row>
    <row r="5411" spans="1:30" x14ac:dyDescent="0.25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 1, 0)</f>
        <v>0</v>
      </c>
    </row>
    <row r="5412" spans="1:30" x14ac:dyDescent="0.25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 1, 0)</f>
        <v>0</v>
      </c>
    </row>
    <row r="5413" spans="1:30" x14ac:dyDescent="0.25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 1, 0)</f>
        <v>0</v>
      </c>
    </row>
    <row r="5414" spans="1:30" x14ac:dyDescent="0.25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 1, 0)</f>
        <v>0</v>
      </c>
    </row>
    <row r="5415" spans="1:30" x14ac:dyDescent="0.25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 1, 0)</f>
        <v>0</v>
      </c>
    </row>
    <row r="5416" spans="1:30" x14ac:dyDescent="0.25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 1, 0)</f>
        <v>0</v>
      </c>
    </row>
    <row r="5417" spans="1:30" x14ac:dyDescent="0.25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 1, 0)</f>
        <v>0</v>
      </c>
    </row>
    <row r="5418" spans="1:30" x14ac:dyDescent="0.25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 1, 0)</f>
        <v>0</v>
      </c>
    </row>
    <row r="5419" spans="1:30" x14ac:dyDescent="0.25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 1, 0)</f>
        <v>0</v>
      </c>
    </row>
    <row r="5420" spans="1:30" x14ac:dyDescent="0.25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 1, 0)</f>
        <v>0</v>
      </c>
    </row>
    <row r="5421" spans="1:30" x14ac:dyDescent="0.25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 1, 0)</f>
        <v>0</v>
      </c>
    </row>
    <row r="5422" spans="1:30" x14ac:dyDescent="0.25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 1, 0)</f>
        <v>0</v>
      </c>
    </row>
    <row r="5423" spans="1:30" x14ac:dyDescent="0.25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 1, 0)</f>
        <v>0</v>
      </c>
    </row>
    <row r="5424" spans="1:30" x14ac:dyDescent="0.25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 1, 0)</f>
        <v>0</v>
      </c>
    </row>
    <row r="5425" spans="1:30" x14ac:dyDescent="0.25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 1, 0)</f>
        <v>0</v>
      </c>
    </row>
    <row r="5426" spans="1:30" x14ac:dyDescent="0.25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 1, 0)</f>
        <v>0</v>
      </c>
    </row>
    <row r="5427" spans="1:30" x14ac:dyDescent="0.25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 1, 0)</f>
        <v>0</v>
      </c>
    </row>
    <row r="5428" spans="1:30" x14ac:dyDescent="0.25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 1, 0)</f>
        <v>0</v>
      </c>
    </row>
    <row r="5429" spans="1:30" x14ac:dyDescent="0.25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 1, 0)</f>
        <v>0</v>
      </c>
    </row>
    <row r="5430" spans="1:30" x14ac:dyDescent="0.25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 1, 0)</f>
        <v>0</v>
      </c>
    </row>
    <row r="5431" spans="1:30" x14ac:dyDescent="0.25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 1, 0)</f>
        <v>0</v>
      </c>
    </row>
    <row r="5432" spans="1:30" x14ac:dyDescent="0.25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 1, 0)</f>
        <v>0</v>
      </c>
    </row>
    <row r="5433" spans="1:30" x14ac:dyDescent="0.25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 1, 0)</f>
        <v>0</v>
      </c>
    </row>
    <row r="5434" spans="1:30" x14ac:dyDescent="0.25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 1, 0)</f>
        <v>0</v>
      </c>
    </row>
    <row r="5435" spans="1:30" x14ac:dyDescent="0.25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 1, 0)</f>
        <v>0</v>
      </c>
    </row>
    <row r="5436" spans="1:30" x14ac:dyDescent="0.25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 1, 0)</f>
        <v>0</v>
      </c>
    </row>
    <row r="5437" spans="1:30" x14ac:dyDescent="0.25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 1, 0)</f>
        <v>0</v>
      </c>
    </row>
    <row r="5438" spans="1:30" x14ac:dyDescent="0.25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 1, 0)</f>
        <v>0</v>
      </c>
    </row>
    <row r="5439" spans="1:30" x14ac:dyDescent="0.25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 1, 0)</f>
        <v>0</v>
      </c>
    </row>
    <row r="5440" spans="1:30" x14ac:dyDescent="0.25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 1, 0)</f>
        <v>0</v>
      </c>
    </row>
    <row r="5441" spans="1:30" x14ac:dyDescent="0.25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 1, 0)</f>
        <v>0</v>
      </c>
    </row>
    <row r="5442" spans="1:30" x14ac:dyDescent="0.25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 1, 0)</f>
        <v>0</v>
      </c>
    </row>
    <row r="5443" spans="1:30" x14ac:dyDescent="0.25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 1, 0)</f>
        <v>0</v>
      </c>
    </row>
    <row r="5444" spans="1:30" x14ac:dyDescent="0.25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 1, 0)</f>
        <v>0</v>
      </c>
    </row>
    <row r="5445" spans="1:30" x14ac:dyDescent="0.25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 1, 0)</f>
        <v>0</v>
      </c>
    </row>
    <row r="5446" spans="1:30" x14ac:dyDescent="0.25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 1, 0)</f>
        <v>0</v>
      </c>
    </row>
    <row r="5447" spans="1:30" x14ac:dyDescent="0.25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 1, 0)</f>
        <v>0</v>
      </c>
    </row>
    <row r="5448" spans="1:30" x14ac:dyDescent="0.25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 1, 0)</f>
        <v>0</v>
      </c>
    </row>
    <row r="5449" spans="1:30" x14ac:dyDescent="0.25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 1, 0)</f>
        <v>0</v>
      </c>
    </row>
    <row r="5450" spans="1:30" x14ac:dyDescent="0.25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 1, 0)</f>
        <v>0</v>
      </c>
    </row>
    <row r="5451" spans="1:30" x14ac:dyDescent="0.25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 1, 0)</f>
        <v>0</v>
      </c>
    </row>
    <row r="5452" spans="1:30" x14ac:dyDescent="0.25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 1, 0)</f>
        <v>0</v>
      </c>
    </row>
    <row r="5453" spans="1:30" x14ac:dyDescent="0.25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 1, 0)</f>
        <v>0</v>
      </c>
    </row>
    <row r="5454" spans="1:30" x14ac:dyDescent="0.25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 1, 0)</f>
        <v>0</v>
      </c>
    </row>
    <row r="5455" spans="1:30" x14ac:dyDescent="0.25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 1, 0)</f>
        <v>0</v>
      </c>
    </row>
    <row r="5456" spans="1:30" x14ac:dyDescent="0.25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 1, 0)</f>
        <v>0</v>
      </c>
    </row>
    <row r="5457" spans="1:30" x14ac:dyDescent="0.25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 1, 0)</f>
        <v>0</v>
      </c>
    </row>
    <row r="5458" spans="1:30" x14ac:dyDescent="0.25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 1, 0)</f>
        <v>0</v>
      </c>
    </row>
    <row r="5459" spans="1:30" x14ac:dyDescent="0.25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 1, 0)</f>
        <v>0</v>
      </c>
    </row>
    <row r="5460" spans="1:30" x14ac:dyDescent="0.25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 1, 0)</f>
        <v>0</v>
      </c>
    </row>
    <row r="5461" spans="1:30" x14ac:dyDescent="0.25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 1, 0)</f>
        <v>0</v>
      </c>
    </row>
    <row r="5462" spans="1:30" x14ac:dyDescent="0.25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 1, 0)</f>
        <v>0</v>
      </c>
    </row>
    <row r="5463" spans="1:30" x14ac:dyDescent="0.25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 1, 0)</f>
        <v>0</v>
      </c>
    </row>
    <row r="5464" spans="1:30" x14ac:dyDescent="0.25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 1, 0)</f>
        <v>0</v>
      </c>
    </row>
    <row r="5465" spans="1:30" x14ac:dyDescent="0.25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 1, 0)</f>
        <v>0</v>
      </c>
    </row>
    <row r="5466" spans="1:30" x14ac:dyDescent="0.25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 1, 0)</f>
        <v>0</v>
      </c>
    </row>
    <row r="5467" spans="1:30" x14ac:dyDescent="0.25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 1, 0)</f>
        <v>0</v>
      </c>
    </row>
    <row r="5468" spans="1:30" x14ac:dyDescent="0.25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 1, 0)</f>
        <v>0</v>
      </c>
    </row>
    <row r="5469" spans="1:30" x14ac:dyDescent="0.25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 1, 0)</f>
        <v>0</v>
      </c>
    </row>
    <row r="5470" spans="1:30" x14ac:dyDescent="0.25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 1, 0)</f>
        <v>0</v>
      </c>
    </row>
    <row r="5471" spans="1:30" x14ac:dyDescent="0.25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 1, 0)</f>
        <v>0</v>
      </c>
    </row>
    <row r="5472" spans="1:30" x14ac:dyDescent="0.25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 1, 0)</f>
        <v>0</v>
      </c>
    </row>
    <row r="5473" spans="1:30" x14ac:dyDescent="0.25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 1, 0)</f>
        <v>0</v>
      </c>
    </row>
    <row r="5474" spans="1:30" x14ac:dyDescent="0.25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 1, 0)</f>
        <v>0</v>
      </c>
    </row>
    <row r="5475" spans="1:30" x14ac:dyDescent="0.25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 1, 0)</f>
        <v>0</v>
      </c>
    </row>
    <row r="5476" spans="1:30" x14ac:dyDescent="0.25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 1, 0)</f>
        <v>0</v>
      </c>
    </row>
    <row r="5477" spans="1:30" x14ac:dyDescent="0.25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 1, 0)</f>
        <v>0</v>
      </c>
    </row>
    <row r="5478" spans="1:30" x14ac:dyDescent="0.25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 1, 0)</f>
        <v>0</v>
      </c>
    </row>
    <row r="5479" spans="1:30" x14ac:dyDescent="0.25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 1, 0)</f>
        <v>0</v>
      </c>
    </row>
    <row r="5480" spans="1:30" x14ac:dyDescent="0.25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 1, 0)</f>
        <v>0</v>
      </c>
    </row>
    <row r="5481" spans="1:30" x14ac:dyDescent="0.25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 1, 0)</f>
        <v>0</v>
      </c>
    </row>
    <row r="5482" spans="1:30" x14ac:dyDescent="0.25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 1, 0)</f>
        <v>0</v>
      </c>
    </row>
    <row r="5483" spans="1:30" x14ac:dyDescent="0.25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 1, 0)</f>
        <v>0</v>
      </c>
    </row>
    <row r="5484" spans="1:30" x14ac:dyDescent="0.25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 1, 0)</f>
        <v>0</v>
      </c>
    </row>
    <row r="5485" spans="1:30" x14ac:dyDescent="0.25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 1, 0)</f>
        <v>0</v>
      </c>
    </row>
    <row r="5486" spans="1:30" x14ac:dyDescent="0.25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 1, 0)</f>
        <v>0</v>
      </c>
    </row>
    <row r="5487" spans="1:30" x14ac:dyDescent="0.25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 1, 0)</f>
        <v>0</v>
      </c>
    </row>
    <row r="5488" spans="1:30" x14ac:dyDescent="0.25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 1, 0)</f>
        <v>0</v>
      </c>
    </row>
    <row r="5489" spans="1:30" x14ac:dyDescent="0.25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 1, 0)</f>
        <v>0</v>
      </c>
    </row>
    <row r="5490" spans="1:30" x14ac:dyDescent="0.25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 1, 0)</f>
        <v>0</v>
      </c>
    </row>
    <row r="5491" spans="1:30" x14ac:dyDescent="0.25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 1, 0)</f>
        <v>0</v>
      </c>
    </row>
    <row r="5492" spans="1:30" x14ac:dyDescent="0.25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 1, 0)</f>
        <v>0</v>
      </c>
    </row>
    <row r="5493" spans="1:30" x14ac:dyDescent="0.25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 1, 0)</f>
        <v>0</v>
      </c>
    </row>
    <row r="5494" spans="1:30" x14ac:dyDescent="0.25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 1, 0)</f>
        <v>0</v>
      </c>
    </row>
    <row r="5495" spans="1:30" x14ac:dyDescent="0.25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 1, 0)</f>
        <v>0</v>
      </c>
    </row>
    <row r="5496" spans="1:30" x14ac:dyDescent="0.25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 1, 0)</f>
        <v>0</v>
      </c>
    </row>
    <row r="5497" spans="1:30" x14ac:dyDescent="0.25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 1, 0)</f>
        <v>0</v>
      </c>
    </row>
    <row r="5498" spans="1:30" x14ac:dyDescent="0.25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 1, 0)</f>
        <v>0</v>
      </c>
    </row>
    <row r="5499" spans="1:30" x14ac:dyDescent="0.25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 1, 0)</f>
        <v>0</v>
      </c>
    </row>
    <row r="5500" spans="1:30" x14ac:dyDescent="0.25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 1, 0)</f>
        <v>0</v>
      </c>
    </row>
    <row r="5501" spans="1:30" x14ac:dyDescent="0.25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 1, 0)</f>
        <v>0</v>
      </c>
    </row>
    <row r="5502" spans="1:30" x14ac:dyDescent="0.25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 1, 0)</f>
        <v>0</v>
      </c>
    </row>
    <row r="5503" spans="1:30" x14ac:dyDescent="0.25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 1, 0)</f>
        <v>0</v>
      </c>
    </row>
    <row r="5504" spans="1:30" x14ac:dyDescent="0.25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 1, 0)</f>
        <v>0</v>
      </c>
    </row>
    <row r="5505" spans="1:30" x14ac:dyDescent="0.25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 1, 0)</f>
        <v>0</v>
      </c>
    </row>
    <row r="5506" spans="1:30" x14ac:dyDescent="0.25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 1, 0)</f>
        <v>0</v>
      </c>
    </row>
    <row r="5507" spans="1:30" x14ac:dyDescent="0.25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 1, 0)</f>
        <v>0</v>
      </c>
    </row>
    <row r="5508" spans="1:30" x14ac:dyDescent="0.25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 1, 0)</f>
        <v>0</v>
      </c>
    </row>
    <row r="5509" spans="1:30" x14ac:dyDescent="0.25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 1, 0)</f>
        <v>0</v>
      </c>
    </row>
    <row r="5510" spans="1:30" x14ac:dyDescent="0.25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 1, 0)</f>
        <v>0</v>
      </c>
    </row>
    <row r="5511" spans="1:30" x14ac:dyDescent="0.25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 1, 0)</f>
        <v>0</v>
      </c>
    </row>
    <row r="5512" spans="1:30" x14ac:dyDescent="0.25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 1, 0)</f>
        <v>0</v>
      </c>
    </row>
    <row r="5513" spans="1:30" x14ac:dyDescent="0.25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 1, 0)</f>
        <v>0</v>
      </c>
    </row>
    <row r="5514" spans="1:30" x14ac:dyDescent="0.25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 1, 0)</f>
        <v>0</v>
      </c>
    </row>
    <row r="5515" spans="1:30" x14ac:dyDescent="0.25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 1, 0)</f>
        <v>0</v>
      </c>
    </row>
    <row r="5516" spans="1:30" x14ac:dyDescent="0.25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 1, 0)</f>
        <v>0</v>
      </c>
    </row>
    <row r="5517" spans="1:30" x14ac:dyDescent="0.25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 1, 0)</f>
        <v>0</v>
      </c>
    </row>
    <row r="5518" spans="1:30" x14ac:dyDescent="0.25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 1, 0)</f>
        <v>0</v>
      </c>
    </row>
    <row r="5519" spans="1:30" x14ac:dyDescent="0.25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 1, 0)</f>
        <v>0</v>
      </c>
    </row>
    <row r="5520" spans="1:30" x14ac:dyDescent="0.25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 1, 0)</f>
        <v>0</v>
      </c>
    </row>
    <row r="5521" spans="1:30" x14ac:dyDescent="0.25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 1, 0)</f>
        <v>0</v>
      </c>
    </row>
    <row r="5522" spans="1:30" x14ac:dyDescent="0.25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 1, 0)</f>
        <v>0</v>
      </c>
    </row>
    <row r="5523" spans="1:30" x14ac:dyDescent="0.25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 1, 0)</f>
        <v>0</v>
      </c>
    </row>
    <row r="5524" spans="1:30" x14ac:dyDescent="0.25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 1, 0)</f>
        <v>0</v>
      </c>
    </row>
    <row r="5525" spans="1:30" x14ac:dyDescent="0.25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 1, 0)</f>
        <v>0</v>
      </c>
    </row>
    <row r="5526" spans="1:30" x14ac:dyDescent="0.25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 1, 0)</f>
        <v>0</v>
      </c>
    </row>
    <row r="5527" spans="1:30" x14ac:dyDescent="0.25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 1, 0)</f>
        <v>0</v>
      </c>
    </row>
    <row r="5528" spans="1:30" x14ac:dyDescent="0.25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 1, 0)</f>
        <v>0</v>
      </c>
    </row>
    <row r="5529" spans="1:30" x14ac:dyDescent="0.25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 1, 0)</f>
        <v>0</v>
      </c>
    </row>
    <row r="5530" spans="1:30" x14ac:dyDescent="0.25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 1, 0)</f>
        <v>0</v>
      </c>
    </row>
    <row r="5531" spans="1:30" x14ac:dyDescent="0.25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 1, 0)</f>
        <v>0</v>
      </c>
    </row>
    <row r="5532" spans="1:30" x14ac:dyDescent="0.25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 1, 0)</f>
        <v>0</v>
      </c>
    </row>
    <row r="5533" spans="1:30" x14ac:dyDescent="0.25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 1, 0)</f>
        <v>0</v>
      </c>
    </row>
    <row r="5534" spans="1:30" x14ac:dyDescent="0.25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 1, 0)</f>
        <v>0</v>
      </c>
    </row>
    <row r="5535" spans="1:30" x14ac:dyDescent="0.25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 1, 0)</f>
        <v>0</v>
      </c>
    </row>
    <row r="5536" spans="1:30" x14ac:dyDescent="0.25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 1, 0)</f>
        <v>0</v>
      </c>
    </row>
    <row r="5537" spans="1:30" x14ac:dyDescent="0.25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 1, 0)</f>
        <v>0</v>
      </c>
    </row>
    <row r="5538" spans="1:30" x14ac:dyDescent="0.25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 1, 0)</f>
        <v>0</v>
      </c>
    </row>
    <row r="5539" spans="1:30" x14ac:dyDescent="0.25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 1, 0)</f>
        <v>0</v>
      </c>
    </row>
    <row r="5540" spans="1:30" x14ac:dyDescent="0.25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 1, 0)</f>
        <v>0</v>
      </c>
    </row>
    <row r="5541" spans="1:30" x14ac:dyDescent="0.25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 1, 0)</f>
        <v>0</v>
      </c>
    </row>
    <row r="5542" spans="1:30" x14ac:dyDescent="0.25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 1, 0)</f>
        <v>0</v>
      </c>
    </row>
    <row r="5543" spans="1:30" x14ac:dyDescent="0.25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 1, 0)</f>
        <v>0</v>
      </c>
    </row>
    <row r="5544" spans="1:30" x14ac:dyDescent="0.25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 1, 0)</f>
        <v>0</v>
      </c>
    </row>
    <row r="5545" spans="1:30" x14ac:dyDescent="0.25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 1, 0)</f>
        <v>0</v>
      </c>
    </row>
    <row r="5546" spans="1:30" x14ac:dyDescent="0.25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 1, 0)</f>
        <v>0</v>
      </c>
    </row>
    <row r="5547" spans="1:30" x14ac:dyDescent="0.25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 1, 0)</f>
        <v>0</v>
      </c>
    </row>
    <row r="5548" spans="1:30" x14ac:dyDescent="0.25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 1, 0)</f>
        <v>0</v>
      </c>
    </row>
    <row r="5549" spans="1:30" x14ac:dyDescent="0.25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 1, 0)</f>
        <v>0</v>
      </c>
    </row>
    <row r="5550" spans="1:30" x14ac:dyDescent="0.25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 1, 0)</f>
        <v>0</v>
      </c>
    </row>
    <row r="5551" spans="1:30" x14ac:dyDescent="0.25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 1, 0)</f>
        <v>0</v>
      </c>
    </row>
    <row r="5552" spans="1:30" x14ac:dyDescent="0.25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 1, 0)</f>
        <v>0</v>
      </c>
    </row>
    <row r="5553" spans="1:30" x14ac:dyDescent="0.25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 1, 0)</f>
        <v>0</v>
      </c>
    </row>
    <row r="5554" spans="1:30" x14ac:dyDescent="0.25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 1, 0)</f>
        <v>0</v>
      </c>
    </row>
    <row r="5555" spans="1:30" x14ac:dyDescent="0.25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 1, 0)</f>
        <v>0</v>
      </c>
    </row>
    <row r="5556" spans="1:30" x14ac:dyDescent="0.25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 1, 0)</f>
        <v>0</v>
      </c>
    </row>
    <row r="5557" spans="1:30" x14ac:dyDescent="0.25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 1, 0)</f>
        <v>0</v>
      </c>
    </row>
    <row r="5558" spans="1:30" x14ac:dyDescent="0.25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 1, 0)</f>
        <v>0</v>
      </c>
    </row>
    <row r="5559" spans="1:30" x14ac:dyDescent="0.25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 1, 0)</f>
        <v>0</v>
      </c>
    </row>
    <row r="5560" spans="1:30" x14ac:dyDescent="0.25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 1, 0)</f>
        <v>0</v>
      </c>
    </row>
    <row r="5561" spans="1:30" x14ac:dyDescent="0.25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 1, 0)</f>
        <v>0</v>
      </c>
    </row>
    <row r="5562" spans="1:30" x14ac:dyDescent="0.25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 1, 0)</f>
        <v>0</v>
      </c>
    </row>
    <row r="5563" spans="1:30" x14ac:dyDescent="0.25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 1, 0)</f>
        <v>0</v>
      </c>
    </row>
    <row r="5564" spans="1:30" x14ac:dyDescent="0.25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 1, 0)</f>
        <v>0</v>
      </c>
    </row>
    <row r="5565" spans="1:30" x14ac:dyDescent="0.25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 1, 0)</f>
        <v>0</v>
      </c>
    </row>
    <row r="5566" spans="1:30" x14ac:dyDescent="0.25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 1, 0)</f>
        <v>0</v>
      </c>
    </row>
    <row r="5567" spans="1:30" x14ac:dyDescent="0.25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 1, 0)</f>
        <v>0</v>
      </c>
    </row>
    <row r="5568" spans="1:30" x14ac:dyDescent="0.25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 1, 0)</f>
        <v>0</v>
      </c>
    </row>
    <row r="5569" spans="1:30" x14ac:dyDescent="0.25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 1, 0)</f>
        <v>0</v>
      </c>
    </row>
    <row r="5570" spans="1:30" x14ac:dyDescent="0.25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 1, 0)</f>
        <v>0</v>
      </c>
    </row>
    <row r="5571" spans="1:30" x14ac:dyDescent="0.25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 1, 0)</f>
        <v>0</v>
      </c>
    </row>
    <row r="5572" spans="1:30" x14ac:dyDescent="0.25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 1, 0)</f>
        <v>0</v>
      </c>
    </row>
    <row r="5573" spans="1:30" x14ac:dyDescent="0.25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 1, 0)</f>
        <v>0</v>
      </c>
    </row>
    <row r="5574" spans="1:30" x14ac:dyDescent="0.25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 1, 0)</f>
        <v>0</v>
      </c>
    </row>
    <row r="5575" spans="1:30" x14ac:dyDescent="0.25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 1, 0)</f>
        <v>0</v>
      </c>
    </row>
    <row r="5576" spans="1:30" x14ac:dyDescent="0.25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 1, 0)</f>
        <v>0</v>
      </c>
    </row>
    <row r="5577" spans="1:30" x14ac:dyDescent="0.25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 1, 0)</f>
        <v>0</v>
      </c>
    </row>
    <row r="5578" spans="1:30" x14ac:dyDescent="0.25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 1, 0)</f>
        <v>0</v>
      </c>
    </row>
    <row r="5579" spans="1:30" x14ac:dyDescent="0.25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 1, 0)</f>
        <v>0</v>
      </c>
    </row>
    <row r="5580" spans="1:30" x14ac:dyDescent="0.25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 1, 0)</f>
        <v>0</v>
      </c>
    </row>
    <row r="5581" spans="1:30" x14ac:dyDescent="0.25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 1, 0)</f>
        <v>0</v>
      </c>
    </row>
    <row r="5582" spans="1:30" x14ac:dyDescent="0.25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 1, 0)</f>
        <v>0</v>
      </c>
    </row>
    <row r="5583" spans="1:30" x14ac:dyDescent="0.25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 1, 0)</f>
        <v>0</v>
      </c>
    </row>
    <row r="5584" spans="1:30" x14ac:dyDescent="0.25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 1, 0)</f>
        <v>0</v>
      </c>
    </row>
    <row r="5585" spans="1:30" x14ac:dyDescent="0.25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 1, 0)</f>
        <v>0</v>
      </c>
    </row>
    <row r="5586" spans="1:30" x14ac:dyDescent="0.25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 1, 0)</f>
        <v>0</v>
      </c>
    </row>
    <row r="5587" spans="1:30" x14ac:dyDescent="0.25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 1, 0)</f>
        <v>0</v>
      </c>
    </row>
    <row r="5588" spans="1:30" x14ac:dyDescent="0.25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 1, 0)</f>
        <v>0</v>
      </c>
    </row>
    <row r="5589" spans="1:30" x14ac:dyDescent="0.25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 1, 0)</f>
        <v>0</v>
      </c>
    </row>
    <row r="5590" spans="1:30" x14ac:dyDescent="0.25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 1, 0)</f>
        <v>0</v>
      </c>
    </row>
    <row r="5591" spans="1:30" x14ac:dyDescent="0.25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 1, 0)</f>
        <v>0</v>
      </c>
    </row>
    <row r="5592" spans="1:30" x14ac:dyDescent="0.25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 1, 0)</f>
        <v>0</v>
      </c>
    </row>
    <row r="5593" spans="1:30" x14ac:dyDescent="0.25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 1, 0)</f>
        <v>0</v>
      </c>
    </row>
    <row r="5594" spans="1:30" x14ac:dyDescent="0.25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 1, 0)</f>
        <v>0</v>
      </c>
    </row>
    <row r="5595" spans="1:30" x14ac:dyDescent="0.25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 1, 0)</f>
        <v>0</v>
      </c>
    </row>
    <row r="5596" spans="1:30" x14ac:dyDescent="0.25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 1, 0)</f>
        <v>0</v>
      </c>
    </row>
    <row r="5597" spans="1:30" x14ac:dyDescent="0.25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 1, 0)</f>
        <v>0</v>
      </c>
    </row>
    <row r="5598" spans="1:30" x14ac:dyDescent="0.25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 1, 0)</f>
        <v>0</v>
      </c>
    </row>
    <row r="5599" spans="1:30" x14ac:dyDescent="0.25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 1, 0)</f>
        <v>0</v>
      </c>
    </row>
    <row r="5600" spans="1:30" x14ac:dyDescent="0.25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 1, 0)</f>
        <v>0</v>
      </c>
    </row>
    <row r="5601" spans="1:30" x14ac:dyDescent="0.25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 1, 0)</f>
        <v>0</v>
      </c>
    </row>
    <row r="5602" spans="1:30" x14ac:dyDescent="0.25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 1, 0)</f>
        <v>0</v>
      </c>
    </row>
    <row r="5603" spans="1:30" x14ac:dyDescent="0.25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 1, 0)</f>
        <v>0</v>
      </c>
    </row>
    <row r="5604" spans="1:30" x14ac:dyDescent="0.25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 1, 0)</f>
        <v>0</v>
      </c>
    </row>
    <row r="5605" spans="1:30" x14ac:dyDescent="0.25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 1, 0)</f>
        <v>0</v>
      </c>
    </row>
    <row r="5606" spans="1:30" x14ac:dyDescent="0.25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 1, 0)</f>
        <v>0</v>
      </c>
    </row>
    <row r="5607" spans="1:30" x14ac:dyDescent="0.25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 1, 0)</f>
        <v>0</v>
      </c>
    </row>
    <row r="5608" spans="1:30" x14ac:dyDescent="0.25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 1, 0)</f>
        <v>0</v>
      </c>
    </row>
    <row r="5609" spans="1:30" x14ac:dyDescent="0.25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 1, 0)</f>
        <v>0</v>
      </c>
    </row>
    <row r="5610" spans="1:30" x14ac:dyDescent="0.25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 1, 0)</f>
        <v>0</v>
      </c>
    </row>
    <row r="5611" spans="1:30" x14ac:dyDescent="0.25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 1, 0)</f>
        <v>0</v>
      </c>
    </row>
    <row r="5612" spans="1:30" x14ac:dyDescent="0.25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 1, 0)</f>
        <v>0</v>
      </c>
    </row>
    <row r="5613" spans="1:30" x14ac:dyDescent="0.25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 1, 0)</f>
        <v>0</v>
      </c>
    </row>
    <row r="5614" spans="1:30" x14ac:dyDescent="0.25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 1, 0)</f>
        <v>0</v>
      </c>
    </row>
    <row r="5615" spans="1:30" x14ac:dyDescent="0.25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 1, 0)</f>
        <v>0</v>
      </c>
    </row>
    <row r="5616" spans="1:30" x14ac:dyDescent="0.25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 1, 0)</f>
        <v>0</v>
      </c>
    </row>
    <row r="5617" spans="1:30" x14ac:dyDescent="0.25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 1, 0)</f>
        <v>0</v>
      </c>
    </row>
    <row r="5618" spans="1:30" x14ac:dyDescent="0.25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 1, 0)</f>
        <v>0</v>
      </c>
    </row>
    <row r="5619" spans="1:30" x14ac:dyDescent="0.25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 1, 0)</f>
        <v>0</v>
      </c>
    </row>
    <row r="5620" spans="1:30" x14ac:dyDescent="0.25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 1, 0)</f>
        <v>0</v>
      </c>
    </row>
    <row r="5621" spans="1:30" x14ac:dyDescent="0.25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 1, 0)</f>
        <v>0</v>
      </c>
    </row>
    <row r="5622" spans="1:30" x14ac:dyDescent="0.25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 1, 0)</f>
        <v>0</v>
      </c>
    </row>
    <row r="5623" spans="1:30" x14ac:dyDescent="0.25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 1, 0)</f>
        <v>0</v>
      </c>
    </row>
    <row r="5624" spans="1:30" x14ac:dyDescent="0.25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 1, 0)</f>
        <v>0</v>
      </c>
    </row>
    <row r="5625" spans="1:30" x14ac:dyDescent="0.25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 1, 0)</f>
        <v>0</v>
      </c>
    </row>
    <row r="5626" spans="1:30" x14ac:dyDescent="0.25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 1, 0)</f>
        <v>0</v>
      </c>
    </row>
    <row r="5627" spans="1:30" x14ac:dyDescent="0.25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 1, 0)</f>
        <v>0</v>
      </c>
    </row>
    <row r="5628" spans="1:30" x14ac:dyDescent="0.25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 1, 0)</f>
        <v>0</v>
      </c>
    </row>
    <row r="5629" spans="1:30" x14ac:dyDescent="0.25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 1, 0)</f>
        <v>0</v>
      </c>
    </row>
    <row r="5630" spans="1:30" x14ac:dyDescent="0.25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 1, 0)</f>
        <v>0</v>
      </c>
    </row>
    <row r="5631" spans="1:30" x14ac:dyDescent="0.25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 1, 0)</f>
        <v>0</v>
      </c>
    </row>
    <row r="5632" spans="1:30" x14ac:dyDescent="0.25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 1, 0)</f>
        <v>0</v>
      </c>
    </row>
    <row r="5633" spans="1:30" x14ac:dyDescent="0.25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 1, 0)</f>
        <v>0</v>
      </c>
    </row>
    <row r="5634" spans="1:30" x14ac:dyDescent="0.25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 1, 0)</f>
        <v>0</v>
      </c>
    </row>
    <row r="5635" spans="1:30" x14ac:dyDescent="0.25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 1, 0)</f>
        <v>0</v>
      </c>
    </row>
    <row r="5636" spans="1:30" x14ac:dyDescent="0.25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 1, 0)</f>
        <v>0</v>
      </c>
    </row>
    <row r="5637" spans="1:30" x14ac:dyDescent="0.25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 1, 0)</f>
        <v>0</v>
      </c>
    </row>
    <row r="5638" spans="1:30" x14ac:dyDescent="0.25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 1, 0)</f>
        <v>0</v>
      </c>
    </row>
    <row r="5639" spans="1:30" x14ac:dyDescent="0.25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 1, 0)</f>
        <v>0</v>
      </c>
    </row>
    <row r="5640" spans="1:30" x14ac:dyDescent="0.25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 1, 0)</f>
        <v>0</v>
      </c>
    </row>
    <row r="5641" spans="1:30" x14ac:dyDescent="0.25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 1, 0)</f>
        <v>0</v>
      </c>
    </row>
    <row r="5642" spans="1:30" x14ac:dyDescent="0.25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 1, 0)</f>
        <v>0</v>
      </c>
    </row>
    <row r="5643" spans="1:30" x14ac:dyDescent="0.25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 1, 0)</f>
        <v>0</v>
      </c>
    </row>
    <row r="5644" spans="1:30" x14ac:dyDescent="0.25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 1, 0)</f>
        <v>0</v>
      </c>
    </row>
    <row r="5645" spans="1:30" x14ac:dyDescent="0.25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 1, 0)</f>
        <v>0</v>
      </c>
    </row>
    <row r="5646" spans="1:30" x14ac:dyDescent="0.25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 1, 0)</f>
        <v>0</v>
      </c>
    </row>
    <row r="5647" spans="1:30" x14ac:dyDescent="0.25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 1, 0)</f>
        <v>0</v>
      </c>
    </row>
    <row r="5648" spans="1:30" x14ac:dyDescent="0.25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 1, 0)</f>
        <v>0</v>
      </c>
    </row>
    <row r="5649" spans="1:30" x14ac:dyDescent="0.25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 1, 0)</f>
        <v>0</v>
      </c>
    </row>
    <row r="5650" spans="1:30" x14ac:dyDescent="0.25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 1, 0)</f>
        <v>0</v>
      </c>
    </row>
    <row r="5651" spans="1:30" x14ac:dyDescent="0.25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 1, 0)</f>
        <v>0</v>
      </c>
    </row>
    <row r="5652" spans="1:30" x14ac:dyDescent="0.25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 1, 0)</f>
        <v>0</v>
      </c>
    </row>
    <row r="5653" spans="1:30" x14ac:dyDescent="0.25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 1, 0)</f>
        <v>0</v>
      </c>
    </row>
    <row r="5654" spans="1:30" x14ac:dyDescent="0.25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 1, 0)</f>
        <v>0</v>
      </c>
    </row>
    <row r="5655" spans="1:30" x14ac:dyDescent="0.25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 1, 0)</f>
        <v>0</v>
      </c>
    </row>
    <row r="5656" spans="1:30" x14ac:dyDescent="0.25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 1, 0)</f>
        <v>0</v>
      </c>
    </row>
    <row r="5657" spans="1:30" x14ac:dyDescent="0.25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 1, 0)</f>
        <v>0</v>
      </c>
    </row>
    <row r="5658" spans="1:30" x14ac:dyDescent="0.25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 1, 0)</f>
        <v>0</v>
      </c>
    </row>
    <row r="5659" spans="1:30" x14ac:dyDescent="0.25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 1, 0)</f>
        <v>0</v>
      </c>
    </row>
    <row r="5660" spans="1:30" x14ac:dyDescent="0.25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 1, 0)</f>
        <v>0</v>
      </c>
    </row>
    <row r="5661" spans="1:30" x14ac:dyDescent="0.25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 1, 0)</f>
        <v>0</v>
      </c>
    </row>
    <row r="5662" spans="1:30" x14ac:dyDescent="0.25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 1, 0)</f>
        <v>0</v>
      </c>
    </row>
    <row r="5663" spans="1:30" x14ac:dyDescent="0.25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 1, 0)</f>
        <v>0</v>
      </c>
    </row>
    <row r="5664" spans="1:30" x14ac:dyDescent="0.25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 1, 0)</f>
        <v>0</v>
      </c>
    </row>
    <row r="5665" spans="1:30" x14ac:dyDescent="0.25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 1, 0)</f>
        <v>0</v>
      </c>
    </row>
    <row r="5666" spans="1:30" x14ac:dyDescent="0.25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 1, 0)</f>
        <v>0</v>
      </c>
    </row>
    <row r="5667" spans="1:30" x14ac:dyDescent="0.25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 1, 0)</f>
        <v>0</v>
      </c>
    </row>
    <row r="5668" spans="1:30" x14ac:dyDescent="0.25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 1, 0)</f>
        <v>0</v>
      </c>
    </row>
    <row r="5669" spans="1:30" x14ac:dyDescent="0.25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 1, 0)</f>
        <v>0</v>
      </c>
    </row>
    <row r="5670" spans="1:30" x14ac:dyDescent="0.25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 1, 0)</f>
        <v>0</v>
      </c>
    </row>
    <row r="5671" spans="1:30" x14ac:dyDescent="0.25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 1, 0)</f>
        <v>0</v>
      </c>
    </row>
    <row r="5672" spans="1:30" x14ac:dyDescent="0.25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 1, 0)</f>
        <v>0</v>
      </c>
    </row>
    <row r="5673" spans="1:30" x14ac:dyDescent="0.25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 1, 0)</f>
        <v>0</v>
      </c>
    </row>
    <row r="5674" spans="1:30" x14ac:dyDescent="0.25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 1, 0)</f>
        <v>0</v>
      </c>
    </row>
    <row r="5675" spans="1:30" x14ac:dyDescent="0.25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 1, 0)</f>
        <v>0</v>
      </c>
    </row>
    <row r="5676" spans="1:30" x14ac:dyDescent="0.25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 1, 0)</f>
        <v>0</v>
      </c>
    </row>
    <row r="5677" spans="1:30" x14ac:dyDescent="0.25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 1, 0)</f>
        <v>0</v>
      </c>
    </row>
    <row r="5678" spans="1:30" x14ac:dyDescent="0.25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 1, 0)</f>
        <v>0</v>
      </c>
    </row>
    <row r="5679" spans="1:30" x14ac:dyDescent="0.25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 1, 0)</f>
        <v>0</v>
      </c>
    </row>
    <row r="5680" spans="1:30" x14ac:dyDescent="0.25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 1, 0)</f>
        <v>0</v>
      </c>
    </row>
    <row r="5681" spans="1:30" x14ac:dyDescent="0.25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 1, 0)</f>
        <v>0</v>
      </c>
    </row>
    <row r="5682" spans="1:30" x14ac:dyDescent="0.25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 1, 0)</f>
        <v>0</v>
      </c>
    </row>
    <row r="5683" spans="1:30" x14ac:dyDescent="0.25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 1, 0)</f>
        <v>0</v>
      </c>
    </row>
    <row r="5684" spans="1:30" x14ac:dyDescent="0.25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 1, 0)</f>
        <v>0</v>
      </c>
    </row>
    <row r="5685" spans="1:30" x14ac:dyDescent="0.25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 1, 0)</f>
        <v>0</v>
      </c>
    </row>
    <row r="5686" spans="1:30" x14ac:dyDescent="0.25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 1, 0)</f>
        <v>0</v>
      </c>
    </row>
    <row r="5687" spans="1:30" x14ac:dyDescent="0.25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 1, 0)</f>
        <v>0</v>
      </c>
    </row>
    <row r="5688" spans="1:30" x14ac:dyDescent="0.25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 1, 0)</f>
        <v>0</v>
      </c>
    </row>
    <row r="5689" spans="1:30" x14ac:dyDescent="0.25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 1, 0)</f>
        <v>0</v>
      </c>
    </row>
    <row r="5690" spans="1:30" x14ac:dyDescent="0.25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 1, 0)</f>
        <v>0</v>
      </c>
    </row>
    <row r="5691" spans="1:30" x14ac:dyDescent="0.25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 1, 0)</f>
        <v>0</v>
      </c>
    </row>
    <row r="5692" spans="1:30" x14ac:dyDescent="0.25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 1, 0)</f>
        <v>0</v>
      </c>
    </row>
    <row r="5693" spans="1:30" x14ac:dyDescent="0.25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 1, 0)</f>
        <v>0</v>
      </c>
    </row>
    <row r="5694" spans="1:30" x14ac:dyDescent="0.25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 1, 0)</f>
        <v>0</v>
      </c>
    </row>
    <row r="5695" spans="1:30" x14ac:dyDescent="0.25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 1, 0)</f>
        <v>0</v>
      </c>
    </row>
    <row r="5696" spans="1:30" x14ac:dyDescent="0.25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 1, 0)</f>
        <v>0</v>
      </c>
    </row>
    <row r="5697" spans="1:30" x14ac:dyDescent="0.25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 1, 0)</f>
        <v>0</v>
      </c>
    </row>
    <row r="5698" spans="1:30" x14ac:dyDescent="0.25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 1, 0)</f>
        <v>0</v>
      </c>
    </row>
    <row r="5699" spans="1:30" x14ac:dyDescent="0.25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 1, 0)</f>
        <v>0</v>
      </c>
    </row>
    <row r="5700" spans="1:30" x14ac:dyDescent="0.25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 1, 0)</f>
        <v>0</v>
      </c>
    </row>
    <row r="5701" spans="1:30" x14ac:dyDescent="0.25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 1, 0)</f>
        <v>0</v>
      </c>
    </row>
    <row r="5702" spans="1:30" x14ac:dyDescent="0.25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 1, 0)</f>
        <v>0</v>
      </c>
    </row>
    <row r="5703" spans="1:30" x14ac:dyDescent="0.25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 1, 0)</f>
        <v>0</v>
      </c>
    </row>
    <row r="5704" spans="1:30" x14ac:dyDescent="0.25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 1, 0)</f>
        <v>0</v>
      </c>
    </row>
    <row r="5705" spans="1:30" x14ac:dyDescent="0.25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 1, 0)</f>
        <v>0</v>
      </c>
    </row>
    <row r="5706" spans="1:30" x14ac:dyDescent="0.25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 1, 0)</f>
        <v>0</v>
      </c>
    </row>
    <row r="5707" spans="1:30" x14ac:dyDescent="0.25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 1, 0)</f>
        <v>0</v>
      </c>
    </row>
    <row r="5708" spans="1:30" x14ac:dyDescent="0.25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 1, 0)</f>
        <v>0</v>
      </c>
    </row>
    <row r="5709" spans="1:30" x14ac:dyDescent="0.25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 1, 0)</f>
        <v>0</v>
      </c>
    </row>
    <row r="5710" spans="1:30" x14ac:dyDescent="0.25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 1, 0)</f>
        <v>0</v>
      </c>
    </row>
    <row r="5711" spans="1:30" x14ac:dyDescent="0.25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 1, 0)</f>
        <v>0</v>
      </c>
    </row>
    <row r="5712" spans="1:30" x14ac:dyDescent="0.25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 1, 0)</f>
        <v>0</v>
      </c>
    </row>
    <row r="5713" spans="1:30" x14ac:dyDescent="0.25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 1, 0)</f>
        <v>0</v>
      </c>
    </row>
    <row r="5714" spans="1:30" x14ac:dyDescent="0.25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 1, 0)</f>
        <v>0</v>
      </c>
    </row>
    <row r="5715" spans="1:30" x14ac:dyDescent="0.25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 1, 0)</f>
        <v>0</v>
      </c>
    </row>
    <row r="5716" spans="1:30" x14ac:dyDescent="0.25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 1, 0)</f>
        <v>0</v>
      </c>
    </row>
    <row r="5717" spans="1:30" x14ac:dyDescent="0.25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 1, 0)</f>
        <v>0</v>
      </c>
    </row>
    <row r="5718" spans="1:30" x14ac:dyDescent="0.25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 1, 0)</f>
        <v>0</v>
      </c>
    </row>
    <row r="5719" spans="1:30" x14ac:dyDescent="0.25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 1, 0)</f>
        <v>0</v>
      </c>
    </row>
    <row r="5720" spans="1:30" x14ac:dyDescent="0.25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 1, 0)</f>
        <v>0</v>
      </c>
    </row>
    <row r="5721" spans="1:30" x14ac:dyDescent="0.25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 1, 0)</f>
        <v>0</v>
      </c>
    </row>
    <row r="5722" spans="1:30" x14ac:dyDescent="0.25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 1, 0)</f>
        <v>0</v>
      </c>
    </row>
    <row r="5723" spans="1:30" x14ac:dyDescent="0.25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 1, 0)</f>
        <v>0</v>
      </c>
    </row>
    <row r="5724" spans="1:30" x14ac:dyDescent="0.25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 1, 0)</f>
        <v>0</v>
      </c>
    </row>
    <row r="5725" spans="1:30" x14ac:dyDescent="0.25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 1, 0)</f>
        <v>0</v>
      </c>
    </row>
    <row r="5726" spans="1:30" x14ac:dyDescent="0.25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 1, 0)</f>
        <v>0</v>
      </c>
    </row>
    <row r="5727" spans="1:30" x14ac:dyDescent="0.25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 1, 0)</f>
        <v>0</v>
      </c>
    </row>
    <row r="5728" spans="1:30" x14ac:dyDescent="0.25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 1, 0)</f>
        <v>0</v>
      </c>
    </row>
    <row r="5729" spans="1:30" x14ac:dyDescent="0.25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 1, 0)</f>
        <v>0</v>
      </c>
    </row>
    <row r="5730" spans="1:30" x14ac:dyDescent="0.25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 1, 0)</f>
        <v>0</v>
      </c>
    </row>
    <row r="5731" spans="1:30" x14ac:dyDescent="0.25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 1, 0)</f>
        <v>0</v>
      </c>
    </row>
    <row r="5732" spans="1:30" x14ac:dyDescent="0.25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 1, 0)</f>
        <v>0</v>
      </c>
    </row>
    <row r="5733" spans="1:30" x14ac:dyDescent="0.25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 1, 0)</f>
        <v>0</v>
      </c>
    </row>
    <row r="5734" spans="1:30" x14ac:dyDescent="0.25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 1, 0)</f>
        <v>0</v>
      </c>
    </row>
    <row r="5735" spans="1:30" x14ac:dyDescent="0.25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 1, 0)</f>
        <v>0</v>
      </c>
    </row>
    <row r="5736" spans="1:30" x14ac:dyDescent="0.25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 1, 0)</f>
        <v>0</v>
      </c>
    </row>
    <row r="5737" spans="1:30" x14ac:dyDescent="0.25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 1, 0)</f>
        <v>0</v>
      </c>
    </row>
    <row r="5738" spans="1:30" x14ac:dyDescent="0.25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 1, 0)</f>
        <v>0</v>
      </c>
    </row>
    <row r="5739" spans="1:30" x14ac:dyDescent="0.25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 1, 0)</f>
        <v>0</v>
      </c>
    </row>
    <row r="5740" spans="1:30" x14ac:dyDescent="0.25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 1, 0)</f>
        <v>0</v>
      </c>
    </row>
    <row r="5741" spans="1:30" x14ac:dyDescent="0.25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 1, 0)</f>
        <v>0</v>
      </c>
    </row>
    <row r="5742" spans="1:30" x14ac:dyDescent="0.25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 1, 0)</f>
        <v>0</v>
      </c>
    </row>
    <row r="5743" spans="1:30" x14ac:dyDescent="0.25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 1, 0)</f>
        <v>0</v>
      </c>
    </row>
    <row r="5744" spans="1:30" x14ac:dyDescent="0.25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 1, 0)</f>
        <v>0</v>
      </c>
    </row>
    <row r="5745" spans="1:30" x14ac:dyDescent="0.25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 1, 0)</f>
        <v>0</v>
      </c>
    </row>
    <row r="5746" spans="1:30" x14ac:dyDescent="0.25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 1, 0)</f>
        <v>0</v>
      </c>
    </row>
    <row r="5747" spans="1:30" x14ac:dyDescent="0.25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 1, 0)</f>
        <v>0</v>
      </c>
    </row>
    <row r="5748" spans="1:30" x14ac:dyDescent="0.25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 1, 0)</f>
        <v>0</v>
      </c>
    </row>
    <row r="5749" spans="1:30" x14ac:dyDescent="0.25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 1, 0)</f>
        <v>0</v>
      </c>
    </row>
    <row r="5750" spans="1:30" x14ac:dyDescent="0.25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 1, 0)</f>
        <v>0</v>
      </c>
    </row>
    <row r="5751" spans="1:30" x14ac:dyDescent="0.25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 1, 0)</f>
        <v>0</v>
      </c>
    </row>
    <row r="5752" spans="1:30" x14ac:dyDescent="0.25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 1, 0)</f>
        <v>0</v>
      </c>
    </row>
    <row r="5753" spans="1:30" x14ac:dyDescent="0.25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 1, 0)</f>
        <v>0</v>
      </c>
    </row>
    <row r="5754" spans="1:30" x14ac:dyDescent="0.25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 1, 0)</f>
        <v>0</v>
      </c>
    </row>
    <row r="5755" spans="1:30" x14ac:dyDescent="0.25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 1, 0)</f>
        <v>0</v>
      </c>
    </row>
    <row r="5756" spans="1:30" x14ac:dyDescent="0.25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 1, 0)</f>
        <v>0</v>
      </c>
    </row>
    <row r="5757" spans="1:30" x14ac:dyDescent="0.25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 1, 0)</f>
        <v>0</v>
      </c>
    </row>
    <row r="5758" spans="1:30" x14ac:dyDescent="0.25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 1, 0)</f>
        <v>0</v>
      </c>
    </row>
    <row r="5759" spans="1:30" x14ac:dyDescent="0.25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 1, 0)</f>
        <v>0</v>
      </c>
    </row>
    <row r="5760" spans="1:30" x14ac:dyDescent="0.25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 1, 0)</f>
        <v>0</v>
      </c>
    </row>
    <row r="5761" spans="1:30" x14ac:dyDescent="0.25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 1, 0)</f>
        <v>0</v>
      </c>
    </row>
    <row r="5762" spans="1:30" x14ac:dyDescent="0.25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 1, 0)</f>
        <v>0</v>
      </c>
    </row>
    <row r="5763" spans="1:30" x14ac:dyDescent="0.25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 1, 0)</f>
        <v>0</v>
      </c>
    </row>
    <row r="5764" spans="1:30" x14ac:dyDescent="0.25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 1, 0)</f>
        <v>0</v>
      </c>
    </row>
    <row r="5765" spans="1:30" x14ac:dyDescent="0.25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 1, 0)</f>
        <v>0</v>
      </c>
    </row>
    <row r="5766" spans="1:30" x14ac:dyDescent="0.25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 1, 0)</f>
        <v>0</v>
      </c>
    </row>
    <row r="5767" spans="1:30" x14ac:dyDescent="0.25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 1, 0)</f>
        <v>0</v>
      </c>
    </row>
    <row r="5768" spans="1:30" x14ac:dyDescent="0.25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 1, 0)</f>
        <v>0</v>
      </c>
    </row>
    <row r="5769" spans="1:30" x14ac:dyDescent="0.25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 1, 0)</f>
        <v>0</v>
      </c>
    </row>
    <row r="5770" spans="1:30" x14ac:dyDescent="0.25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 1, 0)</f>
        <v>0</v>
      </c>
    </row>
    <row r="5771" spans="1:30" x14ac:dyDescent="0.25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 1, 0)</f>
        <v>0</v>
      </c>
    </row>
    <row r="5772" spans="1:30" x14ac:dyDescent="0.25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 1, 0)</f>
        <v>0</v>
      </c>
    </row>
    <row r="5773" spans="1:30" x14ac:dyDescent="0.25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 1, 0)</f>
        <v>0</v>
      </c>
    </row>
    <row r="5774" spans="1:30" x14ac:dyDescent="0.25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 1, 0)</f>
        <v>0</v>
      </c>
    </row>
    <row r="5775" spans="1:30" x14ac:dyDescent="0.25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 1, 0)</f>
        <v>0</v>
      </c>
    </row>
    <row r="5776" spans="1:30" x14ac:dyDescent="0.25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 1, 0)</f>
        <v>0</v>
      </c>
    </row>
    <row r="5777" spans="1:30" x14ac:dyDescent="0.25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 1, 0)</f>
        <v>0</v>
      </c>
    </row>
    <row r="5778" spans="1:30" x14ac:dyDescent="0.25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 1, 0)</f>
        <v>0</v>
      </c>
    </row>
    <row r="5779" spans="1:30" x14ac:dyDescent="0.25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 1, 0)</f>
        <v>0</v>
      </c>
    </row>
    <row r="5780" spans="1:30" x14ac:dyDescent="0.25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 1, 0)</f>
        <v>0</v>
      </c>
    </row>
    <row r="5781" spans="1:30" x14ac:dyDescent="0.25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 1, 0)</f>
        <v>0</v>
      </c>
    </row>
    <row r="5782" spans="1:30" x14ac:dyDescent="0.25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 1, 0)</f>
        <v>0</v>
      </c>
    </row>
    <row r="5783" spans="1:30" x14ac:dyDescent="0.25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 1, 0)</f>
        <v>0</v>
      </c>
    </row>
    <row r="5784" spans="1:30" x14ac:dyDescent="0.25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 1, 0)</f>
        <v>0</v>
      </c>
    </row>
    <row r="5785" spans="1:30" x14ac:dyDescent="0.25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 1, 0)</f>
        <v>0</v>
      </c>
    </row>
    <row r="5786" spans="1:30" x14ac:dyDescent="0.25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 1, 0)</f>
        <v>0</v>
      </c>
    </row>
    <row r="5787" spans="1:30" x14ac:dyDescent="0.25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 1, 0)</f>
        <v>0</v>
      </c>
    </row>
    <row r="5788" spans="1:30" x14ac:dyDescent="0.25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 1, 0)</f>
        <v>0</v>
      </c>
    </row>
    <row r="5789" spans="1:30" x14ac:dyDescent="0.25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 1, 0)</f>
        <v>0</v>
      </c>
    </row>
    <row r="5790" spans="1:30" x14ac:dyDescent="0.25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 1, 0)</f>
        <v>0</v>
      </c>
    </row>
    <row r="5791" spans="1:30" x14ac:dyDescent="0.25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 1, 0)</f>
        <v>0</v>
      </c>
    </row>
    <row r="5792" spans="1:30" x14ac:dyDescent="0.25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 1, 0)</f>
        <v>0</v>
      </c>
    </row>
    <row r="5793" spans="1:30" x14ac:dyDescent="0.25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 1, 0)</f>
        <v>0</v>
      </c>
    </row>
    <row r="5794" spans="1:30" x14ac:dyDescent="0.25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 1, 0)</f>
        <v>0</v>
      </c>
    </row>
    <row r="5795" spans="1:30" x14ac:dyDescent="0.25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 1, 0)</f>
        <v>0</v>
      </c>
    </row>
    <row r="5796" spans="1:30" x14ac:dyDescent="0.25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 1, 0)</f>
        <v>0</v>
      </c>
    </row>
    <row r="5797" spans="1:30" x14ac:dyDescent="0.25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 1, 0)</f>
        <v>0</v>
      </c>
    </row>
    <row r="5798" spans="1:30" x14ac:dyDescent="0.25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 1, 0)</f>
        <v>0</v>
      </c>
    </row>
    <row r="5799" spans="1:30" x14ac:dyDescent="0.25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 1, 0)</f>
        <v>0</v>
      </c>
    </row>
    <row r="5800" spans="1:30" x14ac:dyDescent="0.25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 1, 0)</f>
        <v>0</v>
      </c>
    </row>
    <row r="5801" spans="1:30" x14ac:dyDescent="0.25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 1, 0)</f>
        <v>0</v>
      </c>
    </row>
    <row r="5802" spans="1:30" x14ac:dyDescent="0.25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 1, 0)</f>
        <v>0</v>
      </c>
    </row>
    <row r="5803" spans="1:30" x14ac:dyDescent="0.25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 1, 0)</f>
        <v>0</v>
      </c>
    </row>
    <row r="5804" spans="1:30" x14ac:dyDescent="0.25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 1, 0)</f>
        <v>0</v>
      </c>
    </row>
    <row r="5805" spans="1:30" x14ac:dyDescent="0.25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 1, 0)</f>
        <v>0</v>
      </c>
    </row>
    <row r="5806" spans="1:30" x14ac:dyDescent="0.25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 1, 0)</f>
        <v>0</v>
      </c>
    </row>
    <row r="5807" spans="1:30" x14ac:dyDescent="0.25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 1, 0)</f>
        <v>0</v>
      </c>
    </row>
    <row r="5808" spans="1:30" x14ac:dyDescent="0.25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 1, 0)</f>
        <v>0</v>
      </c>
    </row>
    <row r="5809" spans="1:30" x14ac:dyDescent="0.25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 1, 0)</f>
        <v>0</v>
      </c>
    </row>
    <row r="5810" spans="1:30" x14ac:dyDescent="0.25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 1, 0)</f>
        <v>0</v>
      </c>
    </row>
    <row r="5811" spans="1:30" x14ac:dyDescent="0.25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 1, 0)</f>
        <v>0</v>
      </c>
    </row>
    <row r="5812" spans="1:30" x14ac:dyDescent="0.25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 1, 0)</f>
        <v>0</v>
      </c>
    </row>
    <row r="5813" spans="1:30" x14ac:dyDescent="0.25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 1, 0)</f>
        <v>0</v>
      </c>
    </row>
    <row r="5814" spans="1:30" x14ac:dyDescent="0.25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 1, 0)</f>
        <v>0</v>
      </c>
    </row>
    <row r="5815" spans="1:30" x14ac:dyDescent="0.25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 1, 0)</f>
        <v>0</v>
      </c>
    </row>
    <row r="5816" spans="1:30" x14ac:dyDescent="0.25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 1, 0)</f>
        <v>0</v>
      </c>
    </row>
    <row r="5817" spans="1:30" x14ac:dyDescent="0.25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 1, 0)</f>
        <v>0</v>
      </c>
    </row>
    <row r="5818" spans="1:30" x14ac:dyDescent="0.25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 1, 0)</f>
        <v>0</v>
      </c>
    </row>
    <row r="5819" spans="1:30" x14ac:dyDescent="0.25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 1, 0)</f>
        <v>0</v>
      </c>
    </row>
    <row r="5820" spans="1:30" x14ac:dyDescent="0.25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 1, 0)</f>
        <v>0</v>
      </c>
    </row>
    <row r="5821" spans="1:30" x14ac:dyDescent="0.25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 1, 0)</f>
        <v>0</v>
      </c>
    </row>
    <row r="5822" spans="1:30" x14ac:dyDescent="0.25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 1, 0)</f>
        <v>0</v>
      </c>
    </row>
    <row r="5823" spans="1:30" x14ac:dyDescent="0.25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 1, 0)</f>
        <v>0</v>
      </c>
    </row>
    <row r="5824" spans="1:30" x14ac:dyDescent="0.25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 1, 0)</f>
        <v>0</v>
      </c>
    </row>
    <row r="5825" spans="1:30" x14ac:dyDescent="0.25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 1, 0)</f>
        <v>0</v>
      </c>
    </row>
    <row r="5826" spans="1:30" x14ac:dyDescent="0.25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 1, 0)</f>
        <v>0</v>
      </c>
    </row>
    <row r="5827" spans="1:30" x14ac:dyDescent="0.25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 1, 0)</f>
        <v>0</v>
      </c>
    </row>
    <row r="5828" spans="1:30" x14ac:dyDescent="0.25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 1, 0)</f>
        <v>0</v>
      </c>
    </row>
    <row r="5829" spans="1:30" x14ac:dyDescent="0.25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 1, 0)</f>
        <v>0</v>
      </c>
    </row>
    <row r="5830" spans="1:30" x14ac:dyDescent="0.25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 1, 0)</f>
        <v>0</v>
      </c>
    </row>
    <row r="5831" spans="1:30" x14ac:dyDescent="0.25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 1, 0)</f>
        <v>0</v>
      </c>
    </row>
    <row r="5832" spans="1:30" x14ac:dyDescent="0.25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 1, 0)</f>
        <v>0</v>
      </c>
    </row>
    <row r="5833" spans="1:30" x14ac:dyDescent="0.25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 1, 0)</f>
        <v>0</v>
      </c>
    </row>
    <row r="5834" spans="1:30" x14ac:dyDescent="0.25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 1, 0)</f>
        <v>0</v>
      </c>
    </row>
    <row r="5835" spans="1:30" x14ac:dyDescent="0.25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 1, 0)</f>
        <v>0</v>
      </c>
    </row>
    <row r="5836" spans="1:30" x14ac:dyDescent="0.25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 1, 0)</f>
        <v>0</v>
      </c>
    </row>
    <row r="5837" spans="1:30" x14ac:dyDescent="0.25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 1, 0)</f>
        <v>0</v>
      </c>
    </row>
    <row r="5838" spans="1:30" x14ac:dyDescent="0.25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 1, 0)</f>
        <v>0</v>
      </c>
    </row>
    <row r="5839" spans="1:30" x14ac:dyDescent="0.25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 1, 0)</f>
        <v>0</v>
      </c>
    </row>
    <row r="5840" spans="1:30" x14ac:dyDescent="0.25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 1, 0)</f>
        <v>0</v>
      </c>
    </row>
    <row r="5841" spans="1:30" x14ac:dyDescent="0.25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 1, 0)</f>
        <v>0</v>
      </c>
    </row>
    <row r="5842" spans="1:30" x14ac:dyDescent="0.25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 1, 0)</f>
        <v>0</v>
      </c>
    </row>
    <row r="5843" spans="1:30" x14ac:dyDescent="0.25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 1, 0)</f>
        <v>0</v>
      </c>
    </row>
    <row r="5844" spans="1:30" x14ac:dyDescent="0.25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 1, 0)</f>
        <v>0</v>
      </c>
    </row>
    <row r="5845" spans="1:30" x14ac:dyDescent="0.25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 1, 0)</f>
        <v>0</v>
      </c>
    </row>
    <row r="5846" spans="1:30" x14ac:dyDescent="0.25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 1, 0)</f>
        <v>0</v>
      </c>
    </row>
    <row r="5847" spans="1:30" x14ac:dyDescent="0.25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 1, 0)</f>
        <v>0</v>
      </c>
    </row>
    <row r="5848" spans="1:30" x14ac:dyDescent="0.25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 1, 0)</f>
        <v>0</v>
      </c>
    </row>
    <row r="5849" spans="1:30" x14ac:dyDescent="0.25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 1, 0)</f>
        <v>0</v>
      </c>
    </row>
    <row r="5850" spans="1:30" x14ac:dyDescent="0.25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 1, 0)</f>
        <v>0</v>
      </c>
    </row>
    <row r="5851" spans="1:30" x14ac:dyDescent="0.25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 1, 0)</f>
        <v>0</v>
      </c>
    </row>
    <row r="5852" spans="1:30" x14ac:dyDescent="0.25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 1, 0)</f>
        <v>0</v>
      </c>
    </row>
    <row r="5853" spans="1:30" x14ac:dyDescent="0.25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 1, 0)</f>
        <v>0</v>
      </c>
    </row>
    <row r="5854" spans="1:30" x14ac:dyDescent="0.25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 1, 0)</f>
        <v>0</v>
      </c>
    </row>
    <row r="5855" spans="1:30" x14ac:dyDescent="0.25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 1, 0)</f>
        <v>0</v>
      </c>
    </row>
    <row r="5856" spans="1:30" x14ac:dyDescent="0.25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 1, 0)</f>
        <v>0</v>
      </c>
    </row>
    <row r="5857" spans="1:30" x14ac:dyDescent="0.25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 1, 0)</f>
        <v>0</v>
      </c>
    </row>
    <row r="5858" spans="1:30" x14ac:dyDescent="0.25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 1, 0)</f>
        <v>0</v>
      </c>
    </row>
    <row r="5859" spans="1:30" x14ac:dyDescent="0.25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 1, 0)</f>
        <v>0</v>
      </c>
    </row>
    <row r="5860" spans="1:30" x14ac:dyDescent="0.25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 1, 0)</f>
        <v>0</v>
      </c>
    </row>
    <row r="5861" spans="1:30" x14ac:dyDescent="0.25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 1, 0)</f>
        <v>0</v>
      </c>
    </row>
    <row r="5862" spans="1:30" x14ac:dyDescent="0.25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 1, 0)</f>
        <v>0</v>
      </c>
    </row>
    <row r="5863" spans="1:30" x14ac:dyDescent="0.25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 1, 0)</f>
        <v>0</v>
      </c>
    </row>
    <row r="5864" spans="1:30" x14ac:dyDescent="0.25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 1, 0)</f>
        <v>0</v>
      </c>
    </row>
    <row r="5865" spans="1:30" x14ac:dyDescent="0.25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 1, 0)</f>
        <v>0</v>
      </c>
    </row>
    <row r="5866" spans="1:30" x14ac:dyDescent="0.25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 1, 0)</f>
        <v>0</v>
      </c>
    </row>
    <row r="5867" spans="1:30" x14ac:dyDescent="0.25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 1, 0)</f>
        <v>0</v>
      </c>
    </row>
    <row r="5868" spans="1:30" x14ac:dyDescent="0.25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 1, 0)</f>
        <v>0</v>
      </c>
    </row>
    <row r="5869" spans="1:30" x14ac:dyDescent="0.25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 1, 0)</f>
        <v>0</v>
      </c>
    </row>
    <row r="5870" spans="1:30" x14ac:dyDescent="0.25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 1, 0)</f>
        <v>0</v>
      </c>
    </row>
    <row r="5871" spans="1:30" x14ac:dyDescent="0.25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 1, 0)</f>
        <v>0</v>
      </c>
    </row>
    <row r="5872" spans="1:30" x14ac:dyDescent="0.25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 1, 0)</f>
        <v>0</v>
      </c>
    </row>
    <row r="5873" spans="1:30" x14ac:dyDescent="0.25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 1, 0)</f>
        <v>0</v>
      </c>
    </row>
    <row r="5874" spans="1:30" x14ac:dyDescent="0.25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 1, 0)</f>
        <v>0</v>
      </c>
    </row>
    <row r="5875" spans="1:30" x14ac:dyDescent="0.25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 1, 0)</f>
        <v>0</v>
      </c>
    </row>
    <row r="5876" spans="1:30" x14ac:dyDescent="0.25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 1, 0)</f>
        <v>0</v>
      </c>
    </row>
    <row r="5877" spans="1:30" x14ac:dyDescent="0.25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 1, 0)</f>
        <v>0</v>
      </c>
    </row>
    <row r="5878" spans="1:30" x14ac:dyDescent="0.25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 1, 0)</f>
        <v>0</v>
      </c>
    </row>
    <row r="5879" spans="1:30" x14ac:dyDescent="0.25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 1, 0)</f>
        <v>0</v>
      </c>
    </row>
    <row r="5880" spans="1:30" x14ac:dyDescent="0.25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 1, 0)</f>
        <v>0</v>
      </c>
    </row>
    <row r="5881" spans="1:30" x14ac:dyDescent="0.25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 1, 0)</f>
        <v>0</v>
      </c>
    </row>
    <row r="5882" spans="1:30" x14ac:dyDescent="0.25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 1, 0)</f>
        <v>0</v>
      </c>
    </row>
    <row r="5883" spans="1:30" x14ac:dyDescent="0.25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 1, 0)</f>
        <v>0</v>
      </c>
    </row>
    <row r="5884" spans="1:30" x14ac:dyDescent="0.25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 1, 0)</f>
        <v>0</v>
      </c>
    </row>
    <row r="5885" spans="1:30" x14ac:dyDescent="0.25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 1, 0)</f>
        <v>0</v>
      </c>
    </row>
    <row r="5886" spans="1:30" x14ac:dyDescent="0.25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 1, 0)</f>
        <v>0</v>
      </c>
    </row>
    <row r="5887" spans="1:30" x14ac:dyDescent="0.25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 1, 0)</f>
        <v>0</v>
      </c>
    </row>
    <row r="5888" spans="1:30" x14ac:dyDescent="0.25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 1, 0)</f>
        <v>0</v>
      </c>
    </row>
    <row r="5889" spans="1:30" x14ac:dyDescent="0.25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 1, 0)</f>
        <v>0</v>
      </c>
    </row>
    <row r="5890" spans="1:30" x14ac:dyDescent="0.25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 1, 0)</f>
        <v>0</v>
      </c>
    </row>
    <row r="5891" spans="1:30" x14ac:dyDescent="0.25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 1, 0)</f>
        <v>0</v>
      </c>
    </row>
    <row r="5892" spans="1:30" x14ac:dyDescent="0.25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 1, 0)</f>
        <v>0</v>
      </c>
    </row>
    <row r="5893" spans="1:30" x14ac:dyDescent="0.25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 1, 0)</f>
        <v>0</v>
      </c>
    </row>
    <row r="5894" spans="1:30" x14ac:dyDescent="0.25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 1, 0)</f>
        <v>0</v>
      </c>
    </row>
    <row r="5895" spans="1:30" x14ac:dyDescent="0.25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 1, 0)</f>
        <v>0</v>
      </c>
    </row>
    <row r="5896" spans="1:30" x14ac:dyDescent="0.25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 1, 0)</f>
        <v>0</v>
      </c>
    </row>
    <row r="5897" spans="1:30" x14ac:dyDescent="0.25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 1, 0)</f>
        <v>0</v>
      </c>
    </row>
    <row r="5898" spans="1:30" x14ac:dyDescent="0.25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 1, 0)</f>
        <v>0</v>
      </c>
    </row>
    <row r="5899" spans="1:30" x14ac:dyDescent="0.25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 1, 0)</f>
        <v>0</v>
      </c>
    </row>
    <row r="5900" spans="1:30" x14ac:dyDescent="0.25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 1, 0)</f>
        <v>0</v>
      </c>
    </row>
    <row r="5901" spans="1:30" x14ac:dyDescent="0.25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 1, 0)</f>
        <v>0</v>
      </c>
    </row>
    <row r="5902" spans="1:30" x14ac:dyDescent="0.25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 1, 0)</f>
        <v>0</v>
      </c>
    </row>
    <row r="5903" spans="1:30" x14ac:dyDescent="0.25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 1, 0)</f>
        <v>0</v>
      </c>
    </row>
    <row r="5904" spans="1:30" x14ac:dyDescent="0.25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 1, 0)</f>
        <v>0</v>
      </c>
    </row>
    <row r="5905" spans="1:30" x14ac:dyDescent="0.25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 1, 0)</f>
        <v>0</v>
      </c>
    </row>
    <row r="5906" spans="1:30" x14ac:dyDescent="0.25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 1, 0)</f>
        <v>0</v>
      </c>
    </row>
    <row r="5907" spans="1:30" x14ac:dyDescent="0.25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 1, 0)</f>
        <v>0</v>
      </c>
    </row>
    <row r="5908" spans="1:30" x14ac:dyDescent="0.25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 1, 0)</f>
        <v>0</v>
      </c>
    </row>
    <row r="5909" spans="1:30" x14ac:dyDescent="0.25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 1, 0)</f>
        <v>0</v>
      </c>
    </row>
    <row r="5910" spans="1:30" x14ac:dyDescent="0.25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 1, 0)</f>
        <v>0</v>
      </c>
    </row>
    <row r="5911" spans="1:30" x14ac:dyDescent="0.25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 1, 0)</f>
        <v>0</v>
      </c>
    </row>
    <row r="5912" spans="1:30" x14ac:dyDescent="0.25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 1, 0)</f>
        <v>0</v>
      </c>
    </row>
    <row r="5913" spans="1:30" x14ac:dyDescent="0.25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 1, 0)</f>
        <v>0</v>
      </c>
    </row>
    <row r="5914" spans="1:30" x14ac:dyDescent="0.25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 1, 0)</f>
        <v>0</v>
      </c>
    </row>
    <row r="5915" spans="1:30" x14ac:dyDescent="0.25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 1, 0)</f>
        <v>0</v>
      </c>
    </row>
    <row r="5916" spans="1:30" x14ac:dyDescent="0.25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 1, 0)</f>
        <v>0</v>
      </c>
    </row>
    <row r="5917" spans="1:30" x14ac:dyDescent="0.25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 1, 0)</f>
        <v>0</v>
      </c>
    </row>
    <row r="5918" spans="1:30" x14ac:dyDescent="0.25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 1, 0)</f>
        <v>0</v>
      </c>
    </row>
    <row r="5919" spans="1:30" x14ac:dyDescent="0.25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 1, 0)</f>
        <v>0</v>
      </c>
    </row>
    <row r="5920" spans="1:30" x14ac:dyDescent="0.25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 1, 0)</f>
        <v>0</v>
      </c>
    </row>
    <row r="5921" spans="1:30" x14ac:dyDescent="0.25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 1, 0)</f>
        <v>0</v>
      </c>
    </row>
    <row r="5922" spans="1:30" x14ac:dyDescent="0.25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 1, 0)</f>
        <v>0</v>
      </c>
    </row>
    <row r="5923" spans="1:30" x14ac:dyDescent="0.25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 1, 0)</f>
        <v>0</v>
      </c>
    </row>
    <row r="5924" spans="1:30" x14ac:dyDescent="0.25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 1, 0)</f>
        <v>0</v>
      </c>
    </row>
    <row r="5925" spans="1:30" x14ac:dyDescent="0.25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 1, 0)</f>
        <v>0</v>
      </c>
    </row>
    <row r="5926" spans="1:30" x14ac:dyDescent="0.25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 1, 0)</f>
        <v>0</v>
      </c>
    </row>
    <row r="5927" spans="1:30" x14ac:dyDescent="0.25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 1, 0)</f>
        <v>0</v>
      </c>
    </row>
    <row r="5928" spans="1:30" x14ac:dyDescent="0.25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 1, 0)</f>
        <v>0</v>
      </c>
    </row>
    <row r="5929" spans="1:30" x14ac:dyDescent="0.25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 1, 0)</f>
        <v>0</v>
      </c>
    </row>
    <row r="5930" spans="1:30" x14ac:dyDescent="0.25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 1, 0)</f>
        <v>0</v>
      </c>
    </row>
    <row r="5931" spans="1:30" x14ac:dyDescent="0.25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 1, 0)</f>
        <v>0</v>
      </c>
    </row>
    <row r="5932" spans="1:30" x14ac:dyDescent="0.25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 1, 0)</f>
        <v>0</v>
      </c>
    </row>
    <row r="5933" spans="1:30" x14ac:dyDescent="0.25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 1, 0)</f>
        <v>0</v>
      </c>
    </row>
    <row r="5934" spans="1:30" x14ac:dyDescent="0.25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 1, 0)</f>
        <v>0</v>
      </c>
    </row>
    <row r="5935" spans="1:30" x14ac:dyDescent="0.25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 1, 0)</f>
        <v>0</v>
      </c>
    </row>
    <row r="5936" spans="1:30" x14ac:dyDescent="0.25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 1, 0)</f>
        <v>0</v>
      </c>
    </row>
    <row r="5937" spans="1:30" x14ac:dyDescent="0.25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 1, 0)</f>
        <v>0</v>
      </c>
    </row>
    <row r="5938" spans="1:30" x14ac:dyDescent="0.25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 1, 0)</f>
        <v>0</v>
      </c>
    </row>
    <row r="5939" spans="1:30" x14ac:dyDescent="0.25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 1, 0)</f>
        <v>0</v>
      </c>
    </row>
    <row r="5940" spans="1:30" x14ac:dyDescent="0.25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 1, 0)</f>
        <v>0</v>
      </c>
    </row>
    <row r="5941" spans="1:30" x14ac:dyDescent="0.25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 1, 0)</f>
        <v>0</v>
      </c>
    </row>
    <row r="5942" spans="1:30" x14ac:dyDescent="0.25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 1, 0)</f>
        <v>0</v>
      </c>
    </row>
    <row r="5943" spans="1:30" x14ac:dyDescent="0.25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 1, 0)</f>
        <v>0</v>
      </c>
    </row>
    <row r="5944" spans="1:30" x14ac:dyDescent="0.25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 1, 0)</f>
        <v>0</v>
      </c>
    </row>
    <row r="5945" spans="1:30" x14ac:dyDescent="0.25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 1, 0)</f>
        <v>0</v>
      </c>
    </row>
    <row r="5946" spans="1:30" x14ac:dyDescent="0.25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 1, 0)</f>
        <v>0</v>
      </c>
    </row>
    <row r="5947" spans="1:30" x14ac:dyDescent="0.25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 1, 0)</f>
        <v>0</v>
      </c>
    </row>
    <row r="5948" spans="1:30" x14ac:dyDescent="0.25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 1, 0)</f>
        <v>0</v>
      </c>
    </row>
    <row r="5949" spans="1:30" x14ac:dyDescent="0.25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 1, 0)</f>
        <v>0</v>
      </c>
    </row>
    <row r="5950" spans="1:30" x14ac:dyDescent="0.25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 1, 0)</f>
        <v>0</v>
      </c>
    </row>
    <row r="5951" spans="1:30" x14ac:dyDescent="0.25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 1, 0)</f>
        <v>0</v>
      </c>
    </row>
    <row r="5952" spans="1:30" x14ac:dyDescent="0.25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 1, 0)</f>
        <v>0</v>
      </c>
    </row>
    <row r="5953" spans="1:30" x14ac:dyDescent="0.25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 1, 0)</f>
        <v>0</v>
      </c>
    </row>
    <row r="5954" spans="1:30" x14ac:dyDescent="0.25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 1, 0)</f>
        <v>0</v>
      </c>
    </row>
    <row r="5955" spans="1:30" x14ac:dyDescent="0.25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 1, 0)</f>
        <v>0</v>
      </c>
    </row>
    <row r="5956" spans="1:30" x14ac:dyDescent="0.25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 1, 0)</f>
        <v>0</v>
      </c>
    </row>
    <row r="5957" spans="1:30" x14ac:dyDescent="0.25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 1, 0)</f>
        <v>0</v>
      </c>
    </row>
    <row r="5958" spans="1:30" x14ac:dyDescent="0.25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 1, 0)</f>
        <v>0</v>
      </c>
    </row>
    <row r="5959" spans="1:30" x14ac:dyDescent="0.25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 1, 0)</f>
        <v>0</v>
      </c>
    </row>
    <row r="5960" spans="1:30" x14ac:dyDescent="0.25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 1, 0)</f>
        <v>0</v>
      </c>
    </row>
    <row r="5961" spans="1:30" x14ac:dyDescent="0.25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 1, 0)</f>
        <v>0</v>
      </c>
    </row>
    <row r="5962" spans="1:30" x14ac:dyDescent="0.25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 1, 0)</f>
        <v>0</v>
      </c>
    </row>
    <row r="5963" spans="1:30" x14ac:dyDescent="0.25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 1, 0)</f>
        <v>0</v>
      </c>
    </row>
    <row r="5964" spans="1:30" x14ac:dyDescent="0.25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 1, 0)</f>
        <v>0</v>
      </c>
    </row>
    <row r="5965" spans="1:30" x14ac:dyDescent="0.25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 1, 0)</f>
        <v>0</v>
      </c>
    </row>
    <row r="5966" spans="1:30" x14ac:dyDescent="0.25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 1, 0)</f>
        <v>0</v>
      </c>
    </row>
    <row r="5967" spans="1:30" x14ac:dyDescent="0.25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 1, 0)</f>
        <v>0</v>
      </c>
    </row>
    <row r="5968" spans="1:30" x14ac:dyDescent="0.25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 1, 0)</f>
        <v>0</v>
      </c>
    </row>
    <row r="5969" spans="1:30" x14ac:dyDescent="0.25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 1, 0)</f>
        <v>0</v>
      </c>
    </row>
    <row r="5970" spans="1:30" x14ac:dyDescent="0.25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 1, 0)</f>
        <v>0</v>
      </c>
    </row>
    <row r="5971" spans="1:30" x14ac:dyDescent="0.25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 1, 0)</f>
        <v>0</v>
      </c>
    </row>
    <row r="5972" spans="1:30" x14ac:dyDescent="0.25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 1, 0)</f>
        <v>0</v>
      </c>
    </row>
    <row r="5973" spans="1:30" x14ac:dyDescent="0.25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 1, 0)</f>
        <v>0</v>
      </c>
    </row>
    <row r="5974" spans="1:30" x14ac:dyDescent="0.25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 1, 0)</f>
        <v>0</v>
      </c>
    </row>
    <row r="5975" spans="1:30" x14ac:dyDescent="0.25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 1, 0)</f>
        <v>0</v>
      </c>
    </row>
    <row r="5976" spans="1:30" x14ac:dyDescent="0.25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 1, 0)</f>
        <v>0</v>
      </c>
    </row>
    <row r="5977" spans="1:30" x14ac:dyDescent="0.25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 1, 0)</f>
        <v>0</v>
      </c>
    </row>
    <row r="5978" spans="1:30" x14ac:dyDescent="0.25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 1, 0)</f>
        <v>0</v>
      </c>
    </row>
    <row r="5979" spans="1:30" x14ac:dyDescent="0.25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 1, 0)</f>
        <v>0</v>
      </c>
    </row>
    <row r="5980" spans="1:30" x14ac:dyDescent="0.25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 1, 0)</f>
        <v>0</v>
      </c>
    </row>
    <row r="5981" spans="1:30" x14ac:dyDescent="0.25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 1, 0)</f>
        <v>0</v>
      </c>
    </row>
    <row r="5982" spans="1:30" x14ac:dyDescent="0.25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 1, 0)</f>
        <v>0</v>
      </c>
    </row>
    <row r="5983" spans="1:30" x14ac:dyDescent="0.25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 1, 0)</f>
        <v>0</v>
      </c>
    </row>
    <row r="5984" spans="1:30" x14ac:dyDescent="0.25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 1, 0)</f>
        <v>0</v>
      </c>
    </row>
    <row r="5985" spans="1:30" x14ac:dyDescent="0.25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 1, 0)</f>
        <v>0</v>
      </c>
    </row>
    <row r="5986" spans="1:30" x14ac:dyDescent="0.25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 1, 0)</f>
        <v>0</v>
      </c>
    </row>
    <row r="5987" spans="1:30" x14ac:dyDescent="0.25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 1, 0)</f>
        <v>0</v>
      </c>
    </row>
    <row r="5988" spans="1:30" x14ac:dyDescent="0.25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 1, 0)</f>
        <v>0</v>
      </c>
    </row>
    <row r="5989" spans="1:30" x14ac:dyDescent="0.25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 1, 0)</f>
        <v>0</v>
      </c>
    </row>
    <row r="5990" spans="1:30" x14ac:dyDescent="0.25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 1, 0)</f>
        <v>0</v>
      </c>
    </row>
    <row r="5991" spans="1:30" x14ac:dyDescent="0.25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 1, 0)</f>
        <v>0</v>
      </c>
    </row>
    <row r="5992" spans="1:30" x14ac:dyDescent="0.25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 1, 0)</f>
        <v>0</v>
      </c>
    </row>
    <row r="5993" spans="1:30" x14ac:dyDescent="0.25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 1, 0)</f>
        <v>0</v>
      </c>
    </row>
    <row r="5994" spans="1:30" x14ac:dyDescent="0.25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 1, 0)</f>
        <v>0</v>
      </c>
    </row>
    <row r="5995" spans="1:30" x14ac:dyDescent="0.25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 1, 0)</f>
        <v>0</v>
      </c>
    </row>
    <row r="5996" spans="1:30" x14ac:dyDescent="0.25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 1, 0)</f>
        <v>0</v>
      </c>
    </row>
    <row r="5997" spans="1:30" x14ac:dyDescent="0.25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 1, 0)</f>
        <v>0</v>
      </c>
    </row>
    <row r="5998" spans="1:30" x14ac:dyDescent="0.25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 1, 0)</f>
        <v>0</v>
      </c>
    </row>
    <row r="5999" spans="1:30" x14ac:dyDescent="0.25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 1, 0)</f>
        <v>0</v>
      </c>
    </row>
    <row r="6000" spans="1:30" x14ac:dyDescent="0.25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 1, 0)</f>
        <v>0</v>
      </c>
    </row>
    <row r="6001" spans="1:30" x14ac:dyDescent="0.25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 1, 0)</f>
        <v>0</v>
      </c>
    </row>
    <row r="6002" spans="1:30" x14ac:dyDescent="0.25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 1, 0)</f>
        <v>0</v>
      </c>
    </row>
    <row r="6003" spans="1:30" x14ac:dyDescent="0.25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 1, 0)</f>
        <v>0</v>
      </c>
    </row>
    <row r="6004" spans="1:30" x14ac:dyDescent="0.25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 1, 0)</f>
        <v>0</v>
      </c>
    </row>
    <row r="6005" spans="1:30" x14ac:dyDescent="0.25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 1, 0)</f>
        <v>0</v>
      </c>
    </row>
    <row r="6006" spans="1:30" x14ac:dyDescent="0.25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 1, 0)</f>
        <v>0</v>
      </c>
    </row>
    <row r="6007" spans="1:30" x14ac:dyDescent="0.25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 1, 0)</f>
        <v>0</v>
      </c>
    </row>
    <row r="6008" spans="1:30" x14ac:dyDescent="0.25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 1, 0)</f>
        <v>0</v>
      </c>
    </row>
    <row r="6009" spans="1:30" x14ac:dyDescent="0.25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 1, 0)</f>
        <v>0</v>
      </c>
    </row>
    <row r="6010" spans="1:30" x14ac:dyDescent="0.25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 1, 0)</f>
        <v>1</v>
      </c>
    </row>
    <row r="6011" spans="1:30" x14ac:dyDescent="0.25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 1, 0)</f>
        <v>0</v>
      </c>
    </row>
    <row r="6012" spans="1:30" x14ac:dyDescent="0.25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 1, 0)</f>
        <v>0</v>
      </c>
    </row>
    <row r="6013" spans="1:30" x14ac:dyDescent="0.25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 1, 0)</f>
        <v>0</v>
      </c>
    </row>
    <row r="6014" spans="1:30" x14ac:dyDescent="0.25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 1, 0)</f>
        <v>0</v>
      </c>
    </row>
    <row r="6015" spans="1:30" x14ac:dyDescent="0.25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 1, 0)</f>
        <v>0</v>
      </c>
    </row>
    <row r="6016" spans="1:30" x14ac:dyDescent="0.25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 1, 0)</f>
        <v>0</v>
      </c>
    </row>
    <row r="6017" spans="1:30" x14ac:dyDescent="0.25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 1, 0)</f>
        <v>0</v>
      </c>
    </row>
    <row r="6018" spans="1:30" x14ac:dyDescent="0.25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 1, 0)</f>
        <v>0</v>
      </c>
    </row>
    <row r="6019" spans="1:30" x14ac:dyDescent="0.25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 1, 0)</f>
        <v>0</v>
      </c>
    </row>
    <row r="6020" spans="1:30" x14ac:dyDescent="0.25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 1, 0)</f>
        <v>0</v>
      </c>
    </row>
    <row r="6021" spans="1:30" x14ac:dyDescent="0.25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 1, 0)</f>
        <v>0</v>
      </c>
    </row>
    <row r="6022" spans="1:30" x14ac:dyDescent="0.25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 1, 0)</f>
        <v>0</v>
      </c>
    </row>
    <row r="6023" spans="1:30" x14ac:dyDescent="0.25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 1, 0)</f>
        <v>0</v>
      </c>
    </row>
    <row r="6024" spans="1:30" x14ac:dyDescent="0.25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 1, 0)</f>
        <v>0</v>
      </c>
    </row>
    <row r="6025" spans="1:30" x14ac:dyDescent="0.25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 1, 0)</f>
        <v>0</v>
      </c>
    </row>
    <row r="6026" spans="1:30" x14ac:dyDescent="0.25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 1, 0)</f>
        <v>0</v>
      </c>
    </row>
    <row r="6027" spans="1:30" x14ac:dyDescent="0.25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 1, 0)</f>
        <v>0</v>
      </c>
    </row>
    <row r="6028" spans="1:30" x14ac:dyDescent="0.25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 1, 0)</f>
        <v>0</v>
      </c>
    </row>
    <row r="6029" spans="1:30" x14ac:dyDescent="0.25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 1, 0)</f>
        <v>0</v>
      </c>
    </row>
    <row r="6030" spans="1:30" x14ac:dyDescent="0.25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 1, 0)</f>
        <v>0</v>
      </c>
    </row>
    <row r="6031" spans="1:30" x14ac:dyDescent="0.25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 1, 0)</f>
        <v>0</v>
      </c>
    </row>
    <row r="6032" spans="1:30" x14ac:dyDescent="0.25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 1, 0)</f>
        <v>0</v>
      </c>
    </row>
    <row r="6033" spans="1:30" x14ac:dyDescent="0.25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 1, 0)</f>
        <v>0</v>
      </c>
    </row>
    <row r="6034" spans="1:30" x14ac:dyDescent="0.25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 1, 0)</f>
        <v>0</v>
      </c>
    </row>
    <row r="6035" spans="1:30" x14ac:dyDescent="0.25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 1, 0)</f>
        <v>0</v>
      </c>
    </row>
    <row r="6036" spans="1:30" x14ac:dyDescent="0.25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 1, 0)</f>
        <v>0</v>
      </c>
    </row>
    <row r="6037" spans="1:30" x14ac:dyDescent="0.25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 1, 0)</f>
        <v>0</v>
      </c>
    </row>
    <row r="6038" spans="1:30" x14ac:dyDescent="0.25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 1, 0)</f>
        <v>0</v>
      </c>
    </row>
    <row r="6039" spans="1:30" x14ac:dyDescent="0.25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 1, 0)</f>
        <v>0</v>
      </c>
    </row>
    <row r="6040" spans="1:30" x14ac:dyDescent="0.25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 1, 0)</f>
        <v>0</v>
      </c>
    </row>
    <row r="6041" spans="1:30" x14ac:dyDescent="0.25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 1, 0)</f>
        <v>0</v>
      </c>
    </row>
    <row r="6042" spans="1:30" x14ac:dyDescent="0.25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 1, 0)</f>
        <v>0</v>
      </c>
    </row>
    <row r="6043" spans="1:30" x14ac:dyDescent="0.25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 1, 0)</f>
        <v>0</v>
      </c>
    </row>
    <row r="6044" spans="1:30" x14ac:dyDescent="0.25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 1, 0)</f>
        <v>0</v>
      </c>
    </row>
    <row r="6045" spans="1:30" x14ac:dyDescent="0.25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 1, 0)</f>
        <v>0</v>
      </c>
    </row>
    <row r="6046" spans="1:30" x14ac:dyDescent="0.25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 1, 0)</f>
        <v>0</v>
      </c>
    </row>
    <row r="6047" spans="1:30" x14ac:dyDescent="0.25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 1, 0)</f>
        <v>0</v>
      </c>
    </row>
    <row r="6048" spans="1:30" x14ac:dyDescent="0.25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 1, 0)</f>
        <v>0</v>
      </c>
    </row>
    <row r="6049" spans="1:30" x14ac:dyDescent="0.25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 1, 0)</f>
        <v>0</v>
      </c>
    </row>
    <row r="6050" spans="1:30" x14ac:dyDescent="0.25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 1, 0)</f>
        <v>0</v>
      </c>
    </row>
    <row r="6051" spans="1:30" x14ac:dyDescent="0.25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 1, 0)</f>
        <v>0</v>
      </c>
    </row>
    <row r="6052" spans="1:30" x14ac:dyDescent="0.25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 1, 0)</f>
        <v>0</v>
      </c>
    </row>
    <row r="6053" spans="1:30" x14ac:dyDescent="0.25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 1, 0)</f>
        <v>0</v>
      </c>
    </row>
    <row r="6054" spans="1:30" x14ac:dyDescent="0.25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 1, 0)</f>
        <v>0</v>
      </c>
    </row>
    <row r="6055" spans="1:30" x14ac:dyDescent="0.25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 1, 0)</f>
        <v>0</v>
      </c>
    </row>
    <row r="6056" spans="1:30" x14ac:dyDescent="0.25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 1, 0)</f>
        <v>0</v>
      </c>
    </row>
    <row r="6057" spans="1:30" x14ac:dyDescent="0.25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 1, 0)</f>
        <v>0</v>
      </c>
    </row>
    <row r="6058" spans="1:30" x14ac:dyDescent="0.25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 1, 0)</f>
        <v>0</v>
      </c>
    </row>
    <row r="6059" spans="1:30" x14ac:dyDescent="0.25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 1, 0)</f>
        <v>0</v>
      </c>
    </row>
    <row r="6060" spans="1:30" x14ac:dyDescent="0.25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 1, 0)</f>
        <v>0</v>
      </c>
    </row>
    <row r="6061" spans="1:30" x14ac:dyDescent="0.25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 1, 0)</f>
        <v>0</v>
      </c>
    </row>
    <row r="6062" spans="1:30" x14ac:dyDescent="0.25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 1, 0)</f>
        <v>0</v>
      </c>
    </row>
    <row r="6063" spans="1:30" x14ac:dyDescent="0.25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 1, 0)</f>
        <v>0</v>
      </c>
    </row>
    <row r="6064" spans="1:30" x14ac:dyDescent="0.25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 1, 0)</f>
        <v>0</v>
      </c>
    </row>
    <row r="6065" spans="1:30" x14ac:dyDescent="0.25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 1, 0)</f>
        <v>0</v>
      </c>
    </row>
    <row r="6066" spans="1:30" x14ac:dyDescent="0.25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 1, 0)</f>
        <v>0</v>
      </c>
    </row>
    <row r="6067" spans="1:30" x14ac:dyDescent="0.25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 1, 0)</f>
        <v>0</v>
      </c>
    </row>
    <row r="6068" spans="1:30" x14ac:dyDescent="0.25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 1, 0)</f>
        <v>0</v>
      </c>
    </row>
    <row r="6069" spans="1:30" x14ac:dyDescent="0.25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 1, 0)</f>
        <v>0</v>
      </c>
    </row>
    <row r="6070" spans="1:30" x14ac:dyDescent="0.25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 1, 0)</f>
        <v>0</v>
      </c>
    </row>
    <row r="6071" spans="1:30" x14ac:dyDescent="0.25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 1, 0)</f>
        <v>0</v>
      </c>
    </row>
    <row r="6072" spans="1:30" x14ac:dyDescent="0.25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 1, 0)</f>
        <v>0</v>
      </c>
    </row>
    <row r="6073" spans="1:30" x14ac:dyDescent="0.25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 1, 0)</f>
        <v>0</v>
      </c>
    </row>
    <row r="6074" spans="1:30" x14ac:dyDescent="0.25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 1, 0)</f>
        <v>0</v>
      </c>
    </row>
    <row r="6075" spans="1:30" x14ac:dyDescent="0.25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 1, 0)</f>
        <v>0</v>
      </c>
    </row>
    <row r="6076" spans="1:30" x14ac:dyDescent="0.25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 1, 0)</f>
        <v>0</v>
      </c>
    </row>
    <row r="6077" spans="1:30" x14ac:dyDescent="0.25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 1, 0)</f>
        <v>0</v>
      </c>
    </row>
    <row r="6078" spans="1:30" x14ac:dyDescent="0.25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 1, 0)</f>
        <v>0</v>
      </c>
    </row>
    <row r="6079" spans="1:30" x14ac:dyDescent="0.25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 1, 0)</f>
        <v>0</v>
      </c>
    </row>
    <row r="6080" spans="1:30" x14ac:dyDescent="0.25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 1, 0)</f>
        <v>0</v>
      </c>
    </row>
    <row r="6081" spans="1:30" x14ac:dyDescent="0.25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 1, 0)</f>
        <v>0</v>
      </c>
    </row>
    <row r="6082" spans="1:30" x14ac:dyDescent="0.25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 1, 0)</f>
        <v>0</v>
      </c>
    </row>
    <row r="6083" spans="1:30" x14ac:dyDescent="0.25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 1, 0)</f>
        <v>0</v>
      </c>
    </row>
    <row r="6084" spans="1:30" x14ac:dyDescent="0.25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 1, 0)</f>
        <v>0</v>
      </c>
    </row>
    <row r="6085" spans="1:30" x14ac:dyDescent="0.25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 1, 0)</f>
        <v>0</v>
      </c>
    </row>
    <row r="6086" spans="1:30" x14ac:dyDescent="0.25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 1, 0)</f>
        <v>0</v>
      </c>
    </row>
    <row r="6087" spans="1:30" x14ac:dyDescent="0.25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 1, 0)</f>
        <v>0</v>
      </c>
    </row>
    <row r="6088" spans="1:30" x14ac:dyDescent="0.25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 1, 0)</f>
        <v>0</v>
      </c>
    </row>
    <row r="6089" spans="1:30" x14ac:dyDescent="0.25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 1, 0)</f>
        <v>0</v>
      </c>
    </row>
    <row r="6090" spans="1:30" x14ac:dyDescent="0.25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 1, 0)</f>
        <v>0</v>
      </c>
    </row>
    <row r="6091" spans="1:30" x14ac:dyDescent="0.25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 1, 0)</f>
        <v>0</v>
      </c>
    </row>
    <row r="6092" spans="1:30" x14ac:dyDescent="0.25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 1, 0)</f>
        <v>0</v>
      </c>
    </row>
    <row r="6093" spans="1:30" x14ac:dyDescent="0.25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 1, 0)</f>
        <v>0</v>
      </c>
    </row>
    <row r="6094" spans="1:30" x14ac:dyDescent="0.25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 1, 0)</f>
        <v>0</v>
      </c>
    </row>
    <row r="6095" spans="1:30" x14ac:dyDescent="0.25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 1, 0)</f>
        <v>0</v>
      </c>
    </row>
    <row r="6096" spans="1:30" x14ac:dyDescent="0.25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 1, 0)</f>
        <v>0</v>
      </c>
    </row>
    <row r="6097" spans="1:30" x14ac:dyDescent="0.25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 1, 0)</f>
        <v>0</v>
      </c>
    </row>
    <row r="6098" spans="1:30" x14ac:dyDescent="0.25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 1, 0)</f>
        <v>0</v>
      </c>
    </row>
    <row r="6099" spans="1:30" x14ac:dyDescent="0.25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 1, 0)</f>
        <v>0</v>
      </c>
    </row>
    <row r="6100" spans="1:30" x14ac:dyDescent="0.25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 1, 0)</f>
        <v>0</v>
      </c>
    </row>
    <row r="6101" spans="1:30" x14ac:dyDescent="0.25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 1, 0)</f>
        <v>0</v>
      </c>
    </row>
    <row r="6102" spans="1:30" x14ac:dyDescent="0.25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 1, 0)</f>
        <v>0</v>
      </c>
    </row>
    <row r="6103" spans="1:30" x14ac:dyDescent="0.25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 1, 0)</f>
        <v>0</v>
      </c>
    </row>
    <row r="6104" spans="1:30" x14ac:dyDescent="0.25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 1, 0)</f>
        <v>0</v>
      </c>
    </row>
    <row r="6105" spans="1:30" x14ac:dyDescent="0.25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 1, 0)</f>
        <v>0</v>
      </c>
    </row>
    <row r="6106" spans="1:30" x14ac:dyDescent="0.25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 1, 0)</f>
        <v>0</v>
      </c>
    </row>
    <row r="6107" spans="1:30" x14ac:dyDescent="0.25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 1, 0)</f>
        <v>0</v>
      </c>
    </row>
    <row r="6108" spans="1:30" x14ac:dyDescent="0.25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 1, 0)</f>
        <v>0</v>
      </c>
    </row>
    <row r="6109" spans="1:30" x14ac:dyDescent="0.25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 1, 0)</f>
        <v>0</v>
      </c>
    </row>
    <row r="6110" spans="1:30" x14ac:dyDescent="0.25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 1, 0)</f>
        <v>0</v>
      </c>
    </row>
    <row r="6111" spans="1:30" x14ac:dyDescent="0.25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 1, 0)</f>
        <v>0</v>
      </c>
    </row>
    <row r="6112" spans="1:30" x14ac:dyDescent="0.25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 1, 0)</f>
        <v>0</v>
      </c>
    </row>
    <row r="6113" spans="1:30" x14ac:dyDescent="0.25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 1, 0)</f>
        <v>0</v>
      </c>
    </row>
    <row r="6114" spans="1:30" x14ac:dyDescent="0.25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 1, 0)</f>
        <v>0</v>
      </c>
    </row>
    <row r="6115" spans="1:30" x14ac:dyDescent="0.25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 1, 0)</f>
        <v>0</v>
      </c>
    </row>
    <row r="6116" spans="1:30" x14ac:dyDescent="0.25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 1, 0)</f>
        <v>0</v>
      </c>
    </row>
    <row r="6117" spans="1:30" x14ac:dyDescent="0.25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 1, 0)</f>
        <v>0</v>
      </c>
    </row>
    <row r="6118" spans="1:30" x14ac:dyDescent="0.25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 1, 0)</f>
        <v>0</v>
      </c>
    </row>
    <row r="6119" spans="1:30" x14ac:dyDescent="0.25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 1, 0)</f>
        <v>0</v>
      </c>
    </row>
    <row r="6120" spans="1:30" x14ac:dyDescent="0.25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 1, 0)</f>
        <v>0</v>
      </c>
    </row>
    <row r="6121" spans="1:30" x14ac:dyDescent="0.25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 1, 0)</f>
        <v>0</v>
      </c>
    </row>
    <row r="6122" spans="1:30" x14ac:dyDescent="0.25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 1, 0)</f>
        <v>0</v>
      </c>
    </row>
    <row r="6123" spans="1:30" x14ac:dyDescent="0.25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 1, 0)</f>
        <v>0</v>
      </c>
    </row>
    <row r="6124" spans="1:30" x14ac:dyDescent="0.25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 1, 0)</f>
        <v>0</v>
      </c>
    </row>
    <row r="6125" spans="1:30" x14ac:dyDescent="0.25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 1, 0)</f>
        <v>0</v>
      </c>
    </row>
    <row r="6126" spans="1:30" x14ac:dyDescent="0.25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 1, 0)</f>
        <v>1</v>
      </c>
    </row>
    <row r="6127" spans="1:30" x14ac:dyDescent="0.25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 1, 0)</f>
        <v>0</v>
      </c>
    </row>
    <row r="6128" spans="1:30" x14ac:dyDescent="0.25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 1, 0)</f>
        <v>0</v>
      </c>
    </row>
    <row r="6129" spans="1:30" x14ac:dyDescent="0.25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 1, 0)</f>
        <v>0</v>
      </c>
    </row>
    <row r="6130" spans="1:30" x14ac:dyDescent="0.25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 1, 0)</f>
        <v>0</v>
      </c>
    </row>
    <row r="6131" spans="1:30" x14ac:dyDescent="0.25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 1, 0)</f>
        <v>0</v>
      </c>
    </row>
    <row r="6132" spans="1:30" x14ac:dyDescent="0.25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 1, 0)</f>
        <v>0</v>
      </c>
    </row>
    <row r="6133" spans="1:30" x14ac:dyDescent="0.25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 1, 0)</f>
        <v>0</v>
      </c>
    </row>
    <row r="6134" spans="1:30" x14ac:dyDescent="0.25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 1, 0)</f>
        <v>0</v>
      </c>
    </row>
    <row r="6135" spans="1:30" x14ac:dyDescent="0.25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 1, 0)</f>
        <v>0</v>
      </c>
    </row>
    <row r="6136" spans="1:30" x14ac:dyDescent="0.25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 1, 0)</f>
        <v>0</v>
      </c>
    </row>
    <row r="6137" spans="1:30" x14ac:dyDescent="0.25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 1, 0)</f>
        <v>0</v>
      </c>
    </row>
    <row r="6138" spans="1:30" x14ac:dyDescent="0.25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 1, 0)</f>
        <v>0</v>
      </c>
    </row>
    <row r="6139" spans="1:30" x14ac:dyDescent="0.25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 1, 0)</f>
        <v>0</v>
      </c>
    </row>
    <row r="6140" spans="1:30" x14ac:dyDescent="0.25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 1, 0)</f>
        <v>0</v>
      </c>
    </row>
    <row r="6141" spans="1:30" x14ac:dyDescent="0.25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 1, 0)</f>
        <v>0</v>
      </c>
    </row>
    <row r="6142" spans="1:30" x14ac:dyDescent="0.25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 1, 0)</f>
        <v>0</v>
      </c>
    </row>
    <row r="6143" spans="1:30" x14ac:dyDescent="0.25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 1, 0)</f>
        <v>0</v>
      </c>
    </row>
    <row r="6144" spans="1:30" x14ac:dyDescent="0.25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 1, 0)</f>
        <v>0</v>
      </c>
    </row>
    <row r="6145" spans="1:30" x14ac:dyDescent="0.25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 1, 0)</f>
        <v>0</v>
      </c>
    </row>
    <row r="6146" spans="1:30" x14ac:dyDescent="0.25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 1, 0)</f>
        <v>0</v>
      </c>
    </row>
    <row r="6147" spans="1:30" x14ac:dyDescent="0.25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 1, 0)</f>
        <v>0</v>
      </c>
    </row>
    <row r="6148" spans="1:30" x14ac:dyDescent="0.25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 1, 0)</f>
        <v>0</v>
      </c>
    </row>
    <row r="6149" spans="1:30" x14ac:dyDescent="0.25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 1, 0)</f>
        <v>0</v>
      </c>
    </row>
    <row r="6150" spans="1:30" x14ac:dyDescent="0.25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 1, 0)</f>
        <v>0</v>
      </c>
    </row>
    <row r="6151" spans="1:30" x14ac:dyDescent="0.25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 1, 0)</f>
        <v>0</v>
      </c>
    </row>
    <row r="6152" spans="1:30" x14ac:dyDescent="0.25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 1, 0)</f>
        <v>0</v>
      </c>
    </row>
    <row r="6153" spans="1:30" x14ac:dyDescent="0.25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 1, 0)</f>
        <v>0</v>
      </c>
    </row>
    <row r="6154" spans="1:30" x14ac:dyDescent="0.25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 1, 0)</f>
        <v>0</v>
      </c>
    </row>
    <row r="6155" spans="1:30" x14ac:dyDescent="0.25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 1, 0)</f>
        <v>0</v>
      </c>
    </row>
    <row r="6156" spans="1:30" x14ac:dyDescent="0.25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 1, 0)</f>
        <v>0</v>
      </c>
    </row>
    <row r="6157" spans="1:30" x14ac:dyDescent="0.25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 1, 0)</f>
        <v>0</v>
      </c>
    </row>
    <row r="6158" spans="1:30" x14ac:dyDescent="0.25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 1, 0)</f>
        <v>0</v>
      </c>
    </row>
    <row r="6159" spans="1:30" x14ac:dyDescent="0.25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 1, 0)</f>
        <v>0</v>
      </c>
    </row>
    <row r="6160" spans="1:30" x14ac:dyDescent="0.25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 1, 0)</f>
        <v>0</v>
      </c>
    </row>
    <row r="6161" spans="1:30" x14ac:dyDescent="0.25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 1, 0)</f>
        <v>0</v>
      </c>
    </row>
    <row r="6162" spans="1:30" x14ac:dyDescent="0.25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 1, 0)</f>
        <v>0</v>
      </c>
    </row>
    <row r="6163" spans="1:30" x14ac:dyDescent="0.25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 1, 0)</f>
        <v>0</v>
      </c>
    </row>
    <row r="6164" spans="1:30" x14ac:dyDescent="0.25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 1, 0)</f>
        <v>0</v>
      </c>
    </row>
    <row r="6165" spans="1:30" x14ac:dyDescent="0.25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 1, 0)</f>
        <v>0</v>
      </c>
    </row>
    <row r="6166" spans="1:30" x14ac:dyDescent="0.25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 1, 0)</f>
        <v>0</v>
      </c>
    </row>
    <row r="6167" spans="1:30" x14ac:dyDescent="0.25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 1, 0)</f>
        <v>0</v>
      </c>
    </row>
    <row r="6168" spans="1:30" x14ac:dyDescent="0.25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 1, 0)</f>
        <v>0</v>
      </c>
    </row>
    <row r="6169" spans="1:30" x14ac:dyDescent="0.25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 1, 0)</f>
        <v>0</v>
      </c>
    </row>
    <row r="6170" spans="1:30" x14ac:dyDescent="0.25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 1, 0)</f>
        <v>0</v>
      </c>
    </row>
    <row r="6171" spans="1:30" x14ac:dyDescent="0.25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 1, 0)</f>
        <v>0</v>
      </c>
    </row>
    <row r="6172" spans="1:30" x14ac:dyDescent="0.25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 1, 0)</f>
        <v>0</v>
      </c>
    </row>
    <row r="6173" spans="1:30" x14ac:dyDescent="0.25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 1, 0)</f>
        <v>0</v>
      </c>
    </row>
    <row r="6174" spans="1:30" x14ac:dyDescent="0.25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 1, 0)</f>
        <v>0</v>
      </c>
    </row>
    <row r="6175" spans="1:30" x14ac:dyDescent="0.25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 1, 0)</f>
        <v>0</v>
      </c>
    </row>
    <row r="6176" spans="1:30" x14ac:dyDescent="0.25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 1, 0)</f>
        <v>0</v>
      </c>
    </row>
    <row r="6177" spans="1:30" x14ac:dyDescent="0.25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 1, 0)</f>
        <v>0</v>
      </c>
    </row>
    <row r="6178" spans="1:30" x14ac:dyDescent="0.25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 1, 0)</f>
        <v>0</v>
      </c>
    </row>
    <row r="6179" spans="1:30" x14ac:dyDescent="0.25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 1, 0)</f>
        <v>0</v>
      </c>
    </row>
    <row r="6180" spans="1:30" x14ac:dyDescent="0.25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 1, 0)</f>
        <v>0</v>
      </c>
    </row>
    <row r="6181" spans="1:30" x14ac:dyDescent="0.25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 1, 0)</f>
        <v>0</v>
      </c>
    </row>
    <row r="6182" spans="1:30" x14ac:dyDescent="0.25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 1, 0)</f>
        <v>0</v>
      </c>
    </row>
    <row r="6183" spans="1:30" x14ac:dyDescent="0.25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 1, 0)</f>
        <v>0</v>
      </c>
    </row>
    <row r="6184" spans="1:30" x14ac:dyDescent="0.25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 1, 0)</f>
        <v>0</v>
      </c>
    </row>
    <row r="6185" spans="1:30" x14ac:dyDescent="0.25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 1, 0)</f>
        <v>0</v>
      </c>
    </row>
    <row r="6186" spans="1:30" x14ac:dyDescent="0.25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 1, 0)</f>
        <v>0</v>
      </c>
    </row>
    <row r="6187" spans="1:30" x14ac:dyDescent="0.25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 1, 0)</f>
        <v>0</v>
      </c>
    </row>
    <row r="6188" spans="1:30" x14ac:dyDescent="0.25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 1, 0)</f>
        <v>0</v>
      </c>
    </row>
    <row r="6189" spans="1:30" x14ac:dyDescent="0.25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 1, 0)</f>
        <v>0</v>
      </c>
    </row>
    <row r="6190" spans="1:30" x14ac:dyDescent="0.25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 1, 0)</f>
        <v>0</v>
      </c>
    </row>
    <row r="6191" spans="1:30" x14ac:dyDescent="0.25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 1, 0)</f>
        <v>0</v>
      </c>
    </row>
    <row r="6192" spans="1:30" x14ac:dyDescent="0.25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 1, 0)</f>
        <v>0</v>
      </c>
    </row>
    <row r="6193" spans="1:30" x14ac:dyDescent="0.25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 1, 0)</f>
        <v>0</v>
      </c>
    </row>
    <row r="6194" spans="1:30" x14ac:dyDescent="0.25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 1, 0)</f>
        <v>0</v>
      </c>
    </row>
    <row r="6195" spans="1:30" x14ac:dyDescent="0.25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 1, 0)</f>
        <v>0</v>
      </c>
    </row>
    <row r="6196" spans="1:30" x14ac:dyDescent="0.25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 1, 0)</f>
        <v>0</v>
      </c>
    </row>
    <row r="6197" spans="1:30" x14ac:dyDescent="0.25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 1, 0)</f>
        <v>0</v>
      </c>
    </row>
    <row r="6198" spans="1:30" x14ac:dyDescent="0.25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 1, 0)</f>
        <v>0</v>
      </c>
    </row>
    <row r="6199" spans="1:30" x14ac:dyDescent="0.25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 1, 0)</f>
        <v>0</v>
      </c>
    </row>
    <row r="6200" spans="1:30" x14ac:dyDescent="0.25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 1, 0)</f>
        <v>0</v>
      </c>
    </row>
    <row r="6201" spans="1:30" x14ac:dyDescent="0.25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 1, 0)</f>
        <v>0</v>
      </c>
    </row>
    <row r="6202" spans="1:30" x14ac:dyDescent="0.25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 1, 0)</f>
        <v>0</v>
      </c>
    </row>
    <row r="6203" spans="1:30" x14ac:dyDescent="0.25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 1, 0)</f>
        <v>0</v>
      </c>
    </row>
    <row r="6204" spans="1:30" x14ac:dyDescent="0.25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 1, 0)</f>
        <v>0</v>
      </c>
    </row>
    <row r="6205" spans="1:30" x14ac:dyDescent="0.25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 1, 0)</f>
        <v>0</v>
      </c>
    </row>
    <row r="6206" spans="1:30" x14ac:dyDescent="0.25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 1, 0)</f>
        <v>0</v>
      </c>
    </row>
    <row r="6207" spans="1:30" x14ac:dyDescent="0.25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 1, 0)</f>
        <v>0</v>
      </c>
    </row>
    <row r="6208" spans="1:30" x14ac:dyDescent="0.25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 1, 0)</f>
        <v>0</v>
      </c>
    </row>
    <row r="6209" spans="1:30" x14ac:dyDescent="0.25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 1, 0)</f>
        <v>0</v>
      </c>
    </row>
    <row r="6210" spans="1:30" x14ac:dyDescent="0.25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 1, 0)</f>
        <v>0</v>
      </c>
    </row>
    <row r="6211" spans="1:30" x14ac:dyDescent="0.25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 1, 0)</f>
        <v>0</v>
      </c>
    </row>
    <row r="6212" spans="1:30" x14ac:dyDescent="0.25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 1, 0)</f>
        <v>0</v>
      </c>
    </row>
    <row r="6213" spans="1:30" x14ac:dyDescent="0.25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 1, 0)</f>
        <v>0</v>
      </c>
    </row>
    <row r="6214" spans="1:30" x14ac:dyDescent="0.25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 1, 0)</f>
        <v>0</v>
      </c>
    </row>
    <row r="6215" spans="1:30" x14ac:dyDescent="0.25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 1, 0)</f>
        <v>0</v>
      </c>
    </row>
    <row r="6216" spans="1:30" x14ac:dyDescent="0.25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 1, 0)</f>
        <v>0</v>
      </c>
    </row>
    <row r="6217" spans="1:30" x14ac:dyDescent="0.25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 1, 0)</f>
        <v>0</v>
      </c>
    </row>
    <row r="6218" spans="1:30" x14ac:dyDescent="0.25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 1, 0)</f>
        <v>0</v>
      </c>
    </row>
    <row r="6219" spans="1:30" x14ac:dyDescent="0.25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 1, 0)</f>
        <v>0</v>
      </c>
    </row>
    <row r="6220" spans="1:30" x14ac:dyDescent="0.25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 1, 0)</f>
        <v>0</v>
      </c>
    </row>
    <row r="6221" spans="1:30" x14ac:dyDescent="0.25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 1, 0)</f>
        <v>0</v>
      </c>
    </row>
    <row r="6222" spans="1:30" x14ac:dyDescent="0.25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 1, 0)</f>
        <v>0</v>
      </c>
    </row>
    <row r="6223" spans="1:30" x14ac:dyDescent="0.25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 1, 0)</f>
        <v>0</v>
      </c>
    </row>
    <row r="6224" spans="1:30" x14ac:dyDescent="0.25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 1, 0)</f>
        <v>0</v>
      </c>
    </row>
    <row r="6225" spans="1:30" x14ac:dyDescent="0.25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 1, 0)</f>
        <v>0</v>
      </c>
    </row>
    <row r="6226" spans="1:30" x14ac:dyDescent="0.25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 1, 0)</f>
        <v>0</v>
      </c>
    </row>
    <row r="6227" spans="1:30" x14ac:dyDescent="0.25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 1, 0)</f>
        <v>0</v>
      </c>
    </row>
    <row r="6228" spans="1:30" x14ac:dyDescent="0.25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 1, 0)</f>
        <v>0</v>
      </c>
    </row>
    <row r="6229" spans="1:30" x14ac:dyDescent="0.25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 1, 0)</f>
        <v>0</v>
      </c>
    </row>
    <row r="6230" spans="1:30" x14ac:dyDescent="0.25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 1, 0)</f>
        <v>0</v>
      </c>
    </row>
    <row r="6231" spans="1:30" x14ac:dyDescent="0.25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 1, 0)</f>
        <v>0</v>
      </c>
    </row>
    <row r="6232" spans="1:30" x14ac:dyDescent="0.25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 1, 0)</f>
        <v>0</v>
      </c>
    </row>
    <row r="6233" spans="1:30" x14ac:dyDescent="0.25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 1, 0)</f>
        <v>0</v>
      </c>
    </row>
    <row r="6234" spans="1:30" x14ac:dyDescent="0.25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 1, 0)</f>
        <v>0</v>
      </c>
    </row>
    <row r="6235" spans="1:30" x14ac:dyDescent="0.25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 1, 0)</f>
        <v>0</v>
      </c>
    </row>
    <row r="6236" spans="1:30" x14ac:dyDescent="0.25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 1, 0)</f>
        <v>0</v>
      </c>
    </row>
    <row r="6237" spans="1:30" x14ac:dyDescent="0.25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 1, 0)</f>
        <v>0</v>
      </c>
    </row>
    <row r="6238" spans="1:30" x14ac:dyDescent="0.25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 1, 0)</f>
        <v>0</v>
      </c>
    </row>
    <row r="6239" spans="1:30" x14ac:dyDescent="0.25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 1, 0)</f>
        <v>0</v>
      </c>
    </row>
    <row r="6240" spans="1:30" x14ac:dyDescent="0.25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 1, 0)</f>
        <v>0</v>
      </c>
    </row>
    <row r="6241" spans="1:30" x14ac:dyDescent="0.25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 1, 0)</f>
        <v>0</v>
      </c>
    </row>
    <row r="6242" spans="1:30" x14ac:dyDescent="0.25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 1, 0)</f>
        <v>0</v>
      </c>
    </row>
    <row r="6243" spans="1:30" x14ac:dyDescent="0.25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 1, 0)</f>
        <v>0</v>
      </c>
    </row>
    <row r="6244" spans="1:30" x14ac:dyDescent="0.25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 1, 0)</f>
        <v>0</v>
      </c>
    </row>
    <row r="6245" spans="1:30" x14ac:dyDescent="0.25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 1, 0)</f>
        <v>0</v>
      </c>
    </row>
    <row r="6246" spans="1:30" x14ac:dyDescent="0.25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 1, 0)</f>
        <v>0</v>
      </c>
    </row>
    <row r="6247" spans="1:30" x14ac:dyDescent="0.25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 1, 0)</f>
        <v>0</v>
      </c>
    </row>
    <row r="6248" spans="1:30" x14ac:dyDescent="0.25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 1, 0)</f>
        <v>0</v>
      </c>
    </row>
    <row r="6249" spans="1:30" x14ac:dyDescent="0.25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 1, 0)</f>
        <v>0</v>
      </c>
    </row>
    <row r="6250" spans="1:30" x14ac:dyDescent="0.25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 1, 0)</f>
        <v>0</v>
      </c>
    </row>
    <row r="6251" spans="1:30" x14ac:dyDescent="0.25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 1, 0)</f>
        <v>0</v>
      </c>
    </row>
    <row r="6252" spans="1:30" x14ac:dyDescent="0.25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 1, 0)</f>
        <v>0</v>
      </c>
    </row>
    <row r="6253" spans="1:30" x14ac:dyDescent="0.25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 1, 0)</f>
        <v>0</v>
      </c>
    </row>
    <row r="6254" spans="1:30" x14ac:dyDescent="0.25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 1, 0)</f>
        <v>0</v>
      </c>
    </row>
    <row r="6255" spans="1:30" x14ac:dyDescent="0.25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 1, 0)</f>
        <v>0</v>
      </c>
    </row>
    <row r="6256" spans="1:30" x14ac:dyDescent="0.25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 1, 0)</f>
        <v>0</v>
      </c>
    </row>
    <row r="6257" spans="1:30" x14ac:dyDescent="0.25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 1, 0)</f>
        <v>0</v>
      </c>
    </row>
    <row r="6258" spans="1:30" x14ac:dyDescent="0.25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 1, 0)</f>
        <v>0</v>
      </c>
    </row>
    <row r="6259" spans="1:30" x14ac:dyDescent="0.25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 1, 0)</f>
        <v>0</v>
      </c>
    </row>
    <row r="6260" spans="1:30" x14ac:dyDescent="0.25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 1, 0)</f>
        <v>0</v>
      </c>
    </row>
    <row r="6261" spans="1:30" x14ac:dyDescent="0.25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 1, 0)</f>
        <v>0</v>
      </c>
    </row>
    <row r="6262" spans="1:30" x14ac:dyDescent="0.25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 1, 0)</f>
        <v>0</v>
      </c>
    </row>
    <row r="6263" spans="1:30" x14ac:dyDescent="0.25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 1, 0)</f>
        <v>0</v>
      </c>
    </row>
    <row r="6264" spans="1:30" x14ac:dyDescent="0.25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 1, 0)</f>
        <v>0</v>
      </c>
    </row>
    <row r="6265" spans="1:30" x14ac:dyDescent="0.25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 1, 0)</f>
        <v>0</v>
      </c>
    </row>
    <row r="6266" spans="1:30" x14ac:dyDescent="0.25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 1, 0)</f>
        <v>0</v>
      </c>
    </row>
    <row r="6267" spans="1:30" x14ac:dyDescent="0.25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 1, 0)</f>
        <v>0</v>
      </c>
    </row>
    <row r="6268" spans="1:30" x14ac:dyDescent="0.25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 1, 0)</f>
        <v>0</v>
      </c>
    </row>
    <row r="6269" spans="1:30" x14ac:dyDescent="0.25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 1, 0)</f>
        <v>0</v>
      </c>
    </row>
    <row r="6270" spans="1:30" x14ac:dyDescent="0.25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 1, 0)</f>
        <v>0</v>
      </c>
    </row>
    <row r="6271" spans="1:30" x14ac:dyDescent="0.25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 1, 0)</f>
        <v>0</v>
      </c>
    </row>
    <row r="6272" spans="1:30" x14ac:dyDescent="0.25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 1, 0)</f>
        <v>0</v>
      </c>
    </row>
    <row r="6273" spans="1:30" x14ac:dyDescent="0.25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 1, 0)</f>
        <v>0</v>
      </c>
    </row>
    <row r="6274" spans="1:30" x14ac:dyDescent="0.25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 1, 0)</f>
        <v>0</v>
      </c>
    </row>
    <row r="6275" spans="1:30" x14ac:dyDescent="0.25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 1, 0)</f>
        <v>0</v>
      </c>
    </row>
    <row r="6276" spans="1:30" x14ac:dyDescent="0.25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 1, 0)</f>
        <v>0</v>
      </c>
    </row>
    <row r="6277" spans="1:30" x14ac:dyDescent="0.25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 1, 0)</f>
        <v>0</v>
      </c>
    </row>
    <row r="6278" spans="1:30" x14ac:dyDescent="0.25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 1, 0)</f>
        <v>0</v>
      </c>
    </row>
    <row r="6279" spans="1:30" x14ac:dyDescent="0.25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 1, 0)</f>
        <v>1</v>
      </c>
    </row>
    <row r="6280" spans="1:30" x14ac:dyDescent="0.25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 1, 0)</f>
        <v>0</v>
      </c>
    </row>
    <row r="6281" spans="1:30" x14ac:dyDescent="0.25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 1, 0)</f>
        <v>0</v>
      </c>
    </row>
    <row r="6282" spans="1:30" x14ac:dyDescent="0.25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 1, 0)</f>
        <v>0</v>
      </c>
    </row>
    <row r="6283" spans="1:30" x14ac:dyDescent="0.25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 1, 0)</f>
        <v>0</v>
      </c>
    </row>
    <row r="6284" spans="1:30" x14ac:dyDescent="0.25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 1, 0)</f>
        <v>0</v>
      </c>
    </row>
    <row r="6285" spans="1:30" x14ac:dyDescent="0.25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 1, 0)</f>
        <v>0</v>
      </c>
    </row>
    <row r="6286" spans="1:30" x14ac:dyDescent="0.25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 1, 0)</f>
        <v>0</v>
      </c>
    </row>
    <row r="6287" spans="1:30" x14ac:dyDescent="0.25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 1, 0)</f>
        <v>0</v>
      </c>
    </row>
    <row r="6288" spans="1:30" x14ac:dyDescent="0.25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 1, 0)</f>
        <v>0</v>
      </c>
    </row>
    <row r="6289" spans="1:30" x14ac:dyDescent="0.25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 1, 0)</f>
        <v>0</v>
      </c>
    </row>
    <row r="6290" spans="1:30" x14ac:dyDescent="0.25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 1, 0)</f>
        <v>0</v>
      </c>
    </row>
    <row r="6291" spans="1:30" x14ac:dyDescent="0.25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 1, 0)</f>
        <v>0</v>
      </c>
    </row>
    <row r="6292" spans="1:30" x14ac:dyDescent="0.25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 1, 0)</f>
        <v>0</v>
      </c>
    </row>
    <row r="6293" spans="1:30" x14ac:dyDescent="0.25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 1, 0)</f>
        <v>0</v>
      </c>
    </row>
    <row r="6294" spans="1:30" x14ac:dyDescent="0.25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 1, 0)</f>
        <v>0</v>
      </c>
    </row>
    <row r="6295" spans="1:30" x14ac:dyDescent="0.25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 1, 0)</f>
        <v>0</v>
      </c>
    </row>
    <row r="6296" spans="1:30" x14ac:dyDescent="0.25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 1, 0)</f>
        <v>0</v>
      </c>
    </row>
    <row r="6297" spans="1:30" x14ac:dyDescent="0.25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 1, 0)</f>
        <v>0</v>
      </c>
    </row>
    <row r="6298" spans="1:30" x14ac:dyDescent="0.25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 1, 0)</f>
        <v>0</v>
      </c>
    </row>
    <row r="6299" spans="1:30" x14ac:dyDescent="0.25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 1, 0)</f>
        <v>0</v>
      </c>
    </row>
    <row r="6300" spans="1:30" x14ac:dyDescent="0.25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 1, 0)</f>
        <v>0</v>
      </c>
    </row>
    <row r="6301" spans="1:30" x14ac:dyDescent="0.25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 1, 0)</f>
        <v>0</v>
      </c>
    </row>
    <row r="6302" spans="1:30" x14ac:dyDescent="0.25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 1, 0)</f>
        <v>0</v>
      </c>
    </row>
    <row r="6303" spans="1:30" x14ac:dyDescent="0.25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 1, 0)</f>
        <v>0</v>
      </c>
    </row>
    <row r="6304" spans="1:30" x14ac:dyDescent="0.25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 1, 0)</f>
        <v>0</v>
      </c>
    </row>
    <row r="6305" spans="1:30" x14ac:dyDescent="0.25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 1, 0)</f>
        <v>0</v>
      </c>
    </row>
    <row r="6306" spans="1:30" x14ac:dyDescent="0.25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 1, 0)</f>
        <v>0</v>
      </c>
    </row>
    <row r="6307" spans="1:30" x14ac:dyDescent="0.25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 1, 0)</f>
        <v>0</v>
      </c>
    </row>
    <row r="6308" spans="1:30" x14ac:dyDescent="0.25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 1, 0)</f>
        <v>0</v>
      </c>
    </row>
    <row r="6309" spans="1:30" x14ac:dyDescent="0.25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 1, 0)</f>
        <v>0</v>
      </c>
    </row>
    <row r="6310" spans="1:30" x14ac:dyDescent="0.25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 1, 0)</f>
        <v>0</v>
      </c>
    </row>
    <row r="6311" spans="1:30" x14ac:dyDescent="0.25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 1, 0)</f>
        <v>0</v>
      </c>
    </row>
    <row r="6312" spans="1:30" x14ac:dyDescent="0.25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 1, 0)</f>
        <v>0</v>
      </c>
    </row>
    <row r="6313" spans="1:30" x14ac:dyDescent="0.25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 1, 0)</f>
        <v>0</v>
      </c>
    </row>
    <row r="6314" spans="1:30" x14ac:dyDescent="0.25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 1, 0)</f>
        <v>0</v>
      </c>
    </row>
    <row r="6315" spans="1:30" x14ac:dyDescent="0.25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 1, 0)</f>
        <v>0</v>
      </c>
    </row>
    <row r="6316" spans="1:30" x14ac:dyDescent="0.25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 1, 0)</f>
        <v>0</v>
      </c>
    </row>
    <row r="6317" spans="1:30" x14ac:dyDescent="0.25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 1, 0)</f>
        <v>0</v>
      </c>
    </row>
    <row r="6318" spans="1:30" x14ac:dyDescent="0.25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 1, 0)</f>
        <v>0</v>
      </c>
    </row>
    <row r="6319" spans="1:30" x14ac:dyDescent="0.25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 1, 0)</f>
        <v>0</v>
      </c>
    </row>
    <row r="6320" spans="1:30" x14ac:dyDescent="0.25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 1, 0)</f>
        <v>0</v>
      </c>
    </row>
    <row r="6321" spans="1:30" x14ac:dyDescent="0.25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 1, 0)</f>
        <v>0</v>
      </c>
    </row>
    <row r="6322" spans="1:30" x14ac:dyDescent="0.25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 1, 0)</f>
        <v>0</v>
      </c>
    </row>
    <row r="6323" spans="1:30" x14ac:dyDescent="0.25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 1, 0)</f>
        <v>0</v>
      </c>
    </row>
    <row r="6324" spans="1:30" x14ac:dyDescent="0.25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 1, 0)</f>
        <v>0</v>
      </c>
    </row>
    <row r="6325" spans="1:30" x14ac:dyDescent="0.25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 1, 0)</f>
        <v>0</v>
      </c>
    </row>
    <row r="6326" spans="1:30" x14ac:dyDescent="0.25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 1, 0)</f>
        <v>0</v>
      </c>
    </row>
    <row r="6327" spans="1:30" x14ac:dyDescent="0.25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 1, 0)</f>
        <v>0</v>
      </c>
    </row>
    <row r="6328" spans="1:30" x14ac:dyDescent="0.25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 1, 0)</f>
        <v>0</v>
      </c>
    </row>
    <row r="6329" spans="1:30" x14ac:dyDescent="0.25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 1, 0)</f>
        <v>0</v>
      </c>
    </row>
    <row r="6330" spans="1:30" x14ac:dyDescent="0.25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 1, 0)</f>
        <v>0</v>
      </c>
    </row>
    <row r="6331" spans="1:30" x14ac:dyDescent="0.25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 1, 0)</f>
        <v>0</v>
      </c>
    </row>
    <row r="6332" spans="1:30" x14ac:dyDescent="0.25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 1, 0)</f>
        <v>0</v>
      </c>
    </row>
    <row r="6333" spans="1:30" x14ac:dyDescent="0.25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 1, 0)</f>
        <v>0</v>
      </c>
    </row>
    <row r="6334" spans="1:30" x14ac:dyDescent="0.25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 1, 0)</f>
        <v>0</v>
      </c>
    </row>
    <row r="6335" spans="1:30" x14ac:dyDescent="0.25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 1, 0)</f>
        <v>0</v>
      </c>
    </row>
    <row r="6336" spans="1:30" x14ac:dyDescent="0.25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 1, 0)</f>
        <v>0</v>
      </c>
    </row>
    <row r="6337" spans="1:30" x14ac:dyDescent="0.25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 1, 0)</f>
        <v>0</v>
      </c>
    </row>
    <row r="6338" spans="1:30" x14ac:dyDescent="0.25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 1, 0)</f>
        <v>0</v>
      </c>
    </row>
    <row r="6339" spans="1:30" x14ac:dyDescent="0.25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 1, 0)</f>
        <v>0</v>
      </c>
    </row>
    <row r="6340" spans="1:30" x14ac:dyDescent="0.25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 1, 0)</f>
        <v>0</v>
      </c>
    </row>
    <row r="6341" spans="1:30" x14ac:dyDescent="0.25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 1, 0)</f>
        <v>0</v>
      </c>
    </row>
    <row r="6342" spans="1:30" x14ac:dyDescent="0.25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 1, 0)</f>
        <v>0</v>
      </c>
    </row>
    <row r="6343" spans="1:30" x14ac:dyDescent="0.25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 1, 0)</f>
        <v>0</v>
      </c>
    </row>
    <row r="6344" spans="1:30" x14ac:dyDescent="0.25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 1, 0)</f>
        <v>0</v>
      </c>
    </row>
    <row r="6345" spans="1:30" x14ac:dyDescent="0.25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 1, 0)</f>
        <v>0</v>
      </c>
    </row>
    <row r="6346" spans="1:30" x14ac:dyDescent="0.25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 1, 0)</f>
        <v>0</v>
      </c>
    </row>
    <row r="6347" spans="1:30" x14ac:dyDescent="0.25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 1, 0)</f>
        <v>0</v>
      </c>
    </row>
    <row r="6348" spans="1:30" x14ac:dyDescent="0.25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 1, 0)</f>
        <v>0</v>
      </c>
    </row>
    <row r="6349" spans="1:30" x14ac:dyDescent="0.25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 1, 0)</f>
        <v>0</v>
      </c>
    </row>
    <row r="6350" spans="1:30" x14ac:dyDescent="0.25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 1, 0)</f>
        <v>0</v>
      </c>
    </row>
    <row r="6351" spans="1:30" x14ac:dyDescent="0.25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 1, 0)</f>
        <v>0</v>
      </c>
    </row>
    <row r="6352" spans="1:30" x14ac:dyDescent="0.25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 1, 0)</f>
        <v>0</v>
      </c>
    </row>
    <row r="6353" spans="1:30" x14ac:dyDescent="0.25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 1, 0)</f>
        <v>0</v>
      </c>
    </row>
    <row r="6354" spans="1:30" x14ac:dyDescent="0.25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 1, 0)</f>
        <v>0</v>
      </c>
    </row>
    <row r="6355" spans="1:30" x14ac:dyDescent="0.25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 1, 0)</f>
        <v>0</v>
      </c>
    </row>
    <row r="6356" spans="1:30" x14ac:dyDescent="0.25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 1, 0)</f>
        <v>0</v>
      </c>
    </row>
    <row r="6357" spans="1:30" x14ac:dyDescent="0.25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 1, 0)</f>
        <v>0</v>
      </c>
    </row>
    <row r="6358" spans="1:30" x14ac:dyDescent="0.25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 1, 0)</f>
        <v>0</v>
      </c>
    </row>
    <row r="6359" spans="1:30" x14ac:dyDescent="0.25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 1, 0)</f>
        <v>0</v>
      </c>
    </row>
    <row r="6360" spans="1:30" x14ac:dyDescent="0.25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 1, 0)</f>
        <v>0</v>
      </c>
    </row>
    <row r="6361" spans="1:30" x14ac:dyDescent="0.25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 1, 0)</f>
        <v>0</v>
      </c>
    </row>
    <row r="6362" spans="1:30" x14ac:dyDescent="0.25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 1, 0)</f>
        <v>0</v>
      </c>
    </row>
    <row r="6363" spans="1:30" x14ac:dyDescent="0.25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 1, 0)</f>
        <v>0</v>
      </c>
    </row>
    <row r="6364" spans="1:30" x14ac:dyDescent="0.25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 1, 0)</f>
        <v>0</v>
      </c>
    </row>
    <row r="6365" spans="1:30" x14ac:dyDescent="0.25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 1, 0)</f>
        <v>0</v>
      </c>
    </row>
    <row r="6366" spans="1:30" x14ac:dyDescent="0.25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 1, 0)</f>
        <v>0</v>
      </c>
    </row>
    <row r="6367" spans="1:30" x14ac:dyDescent="0.25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 1, 0)</f>
        <v>0</v>
      </c>
    </row>
    <row r="6368" spans="1:30" x14ac:dyDescent="0.25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 1, 0)</f>
        <v>0</v>
      </c>
    </row>
    <row r="6369" spans="1:30" x14ac:dyDescent="0.25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 1, 0)</f>
        <v>0</v>
      </c>
    </row>
    <row r="6370" spans="1:30" x14ac:dyDescent="0.25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 1, 0)</f>
        <v>0</v>
      </c>
    </row>
    <row r="6371" spans="1:30" x14ac:dyDescent="0.25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 1, 0)</f>
        <v>0</v>
      </c>
    </row>
    <row r="6372" spans="1:30" x14ac:dyDescent="0.25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 1, 0)</f>
        <v>0</v>
      </c>
    </row>
    <row r="6373" spans="1:30" x14ac:dyDescent="0.25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 1, 0)</f>
        <v>0</v>
      </c>
    </row>
    <row r="6374" spans="1:30" x14ac:dyDescent="0.25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 1, 0)</f>
        <v>0</v>
      </c>
    </row>
    <row r="6375" spans="1:30" x14ac:dyDescent="0.25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 1, 0)</f>
        <v>0</v>
      </c>
    </row>
    <row r="6376" spans="1:30" x14ac:dyDescent="0.25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 1, 0)</f>
        <v>0</v>
      </c>
    </row>
    <row r="6377" spans="1:30" x14ac:dyDescent="0.25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 1, 0)</f>
        <v>0</v>
      </c>
    </row>
    <row r="6378" spans="1:30" x14ac:dyDescent="0.25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 1, 0)</f>
        <v>0</v>
      </c>
    </row>
    <row r="6379" spans="1:30" x14ac:dyDescent="0.25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 1, 0)</f>
        <v>0</v>
      </c>
    </row>
    <row r="6380" spans="1:30" x14ac:dyDescent="0.25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 1, 0)</f>
        <v>0</v>
      </c>
    </row>
    <row r="6381" spans="1:30" x14ac:dyDescent="0.25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 1, 0)</f>
        <v>0</v>
      </c>
    </row>
    <row r="6382" spans="1:30" x14ac:dyDescent="0.25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 1, 0)</f>
        <v>0</v>
      </c>
    </row>
    <row r="6383" spans="1:30" x14ac:dyDescent="0.25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 1, 0)</f>
        <v>0</v>
      </c>
    </row>
    <row r="6384" spans="1:30" x14ac:dyDescent="0.25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 1, 0)</f>
        <v>0</v>
      </c>
    </row>
    <row r="6385" spans="1:30" x14ac:dyDescent="0.25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 1, 0)</f>
        <v>0</v>
      </c>
    </row>
    <row r="6386" spans="1:30" x14ac:dyDescent="0.25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 1, 0)</f>
        <v>0</v>
      </c>
    </row>
    <row r="6387" spans="1:30" x14ac:dyDescent="0.25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 1, 0)</f>
        <v>0</v>
      </c>
    </row>
    <row r="6388" spans="1:30" x14ac:dyDescent="0.25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 1, 0)</f>
        <v>0</v>
      </c>
    </row>
    <row r="6389" spans="1:30" x14ac:dyDescent="0.25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 1, 0)</f>
        <v>0</v>
      </c>
    </row>
    <row r="6390" spans="1:30" x14ac:dyDescent="0.25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 1, 0)</f>
        <v>0</v>
      </c>
    </row>
    <row r="6391" spans="1:30" x14ac:dyDescent="0.25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 1, 0)</f>
        <v>0</v>
      </c>
    </row>
    <row r="6392" spans="1:30" x14ac:dyDescent="0.25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 1, 0)</f>
        <v>0</v>
      </c>
    </row>
    <row r="6393" spans="1:30" x14ac:dyDescent="0.25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 1, 0)</f>
        <v>0</v>
      </c>
    </row>
    <row r="6394" spans="1:30" x14ac:dyDescent="0.25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 1, 0)</f>
        <v>0</v>
      </c>
    </row>
    <row r="6395" spans="1:30" x14ac:dyDescent="0.25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 1, 0)</f>
        <v>0</v>
      </c>
    </row>
    <row r="6396" spans="1:30" x14ac:dyDescent="0.25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 1, 0)</f>
        <v>0</v>
      </c>
    </row>
    <row r="6397" spans="1:30" x14ac:dyDescent="0.25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 1, 0)</f>
        <v>0</v>
      </c>
    </row>
    <row r="6398" spans="1:30" x14ac:dyDescent="0.25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 1, 0)</f>
        <v>0</v>
      </c>
    </row>
    <row r="6399" spans="1:30" x14ac:dyDescent="0.25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 1, 0)</f>
        <v>0</v>
      </c>
    </row>
    <row r="6400" spans="1:30" x14ac:dyDescent="0.25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 1, 0)</f>
        <v>0</v>
      </c>
    </row>
    <row r="6401" spans="1:30" x14ac:dyDescent="0.25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 1, 0)</f>
        <v>0</v>
      </c>
    </row>
    <row r="6402" spans="1:30" x14ac:dyDescent="0.25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 1, 0)</f>
        <v>0</v>
      </c>
    </row>
    <row r="6403" spans="1:30" x14ac:dyDescent="0.25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 1, 0)</f>
        <v>0</v>
      </c>
    </row>
    <row r="6404" spans="1:30" x14ac:dyDescent="0.25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 1, 0)</f>
        <v>0</v>
      </c>
    </row>
    <row r="6405" spans="1:30" x14ac:dyDescent="0.25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 1, 0)</f>
        <v>0</v>
      </c>
    </row>
    <row r="6406" spans="1:30" x14ac:dyDescent="0.25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 1, 0)</f>
        <v>0</v>
      </c>
    </row>
    <row r="6407" spans="1:30" x14ac:dyDescent="0.25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 1, 0)</f>
        <v>0</v>
      </c>
    </row>
    <row r="6408" spans="1:30" x14ac:dyDescent="0.25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 1, 0)</f>
        <v>0</v>
      </c>
    </row>
    <row r="6409" spans="1:30" x14ac:dyDescent="0.25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 1, 0)</f>
        <v>0</v>
      </c>
    </row>
    <row r="6410" spans="1:30" x14ac:dyDescent="0.25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 1, 0)</f>
        <v>0</v>
      </c>
    </row>
    <row r="6411" spans="1:30" x14ac:dyDescent="0.25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 1, 0)</f>
        <v>0</v>
      </c>
    </row>
    <row r="6412" spans="1:30" x14ac:dyDescent="0.25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 1, 0)</f>
        <v>0</v>
      </c>
    </row>
    <row r="6413" spans="1:30" x14ac:dyDescent="0.25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 1, 0)</f>
        <v>0</v>
      </c>
    </row>
    <row r="6414" spans="1:30" x14ac:dyDescent="0.25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 1, 0)</f>
        <v>0</v>
      </c>
    </row>
    <row r="6415" spans="1:30" x14ac:dyDescent="0.25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 1, 0)</f>
        <v>0</v>
      </c>
    </row>
    <row r="6416" spans="1:30" x14ac:dyDescent="0.25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 1, 0)</f>
        <v>0</v>
      </c>
    </row>
    <row r="6417" spans="1:30" x14ac:dyDescent="0.25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 1, 0)</f>
        <v>0</v>
      </c>
    </row>
    <row r="6418" spans="1:30" x14ac:dyDescent="0.25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 1, 0)</f>
        <v>0</v>
      </c>
    </row>
    <row r="6419" spans="1:30" x14ac:dyDescent="0.25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 1, 0)</f>
        <v>0</v>
      </c>
    </row>
    <row r="6420" spans="1:30" x14ac:dyDescent="0.25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 1, 0)</f>
        <v>0</v>
      </c>
    </row>
    <row r="6421" spans="1:30" x14ac:dyDescent="0.25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 1, 0)</f>
        <v>0</v>
      </c>
    </row>
    <row r="6422" spans="1:30" x14ac:dyDescent="0.25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 1, 0)</f>
        <v>0</v>
      </c>
    </row>
    <row r="6423" spans="1:30" x14ac:dyDescent="0.25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 1, 0)</f>
        <v>0</v>
      </c>
    </row>
    <row r="6424" spans="1:30" x14ac:dyDescent="0.25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 1, 0)</f>
        <v>0</v>
      </c>
    </row>
    <row r="6425" spans="1:30" x14ac:dyDescent="0.25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 1, 0)</f>
        <v>0</v>
      </c>
    </row>
    <row r="6426" spans="1:30" x14ac:dyDescent="0.25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 1, 0)</f>
        <v>0</v>
      </c>
    </row>
    <row r="6427" spans="1:30" x14ac:dyDescent="0.25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 1, 0)</f>
        <v>0</v>
      </c>
    </row>
    <row r="6428" spans="1:30" x14ac:dyDescent="0.25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 1, 0)</f>
        <v>0</v>
      </c>
    </row>
    <row r="6429" spans="1:30" x14ac:dyDescent="0.25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 1, 0)</f>
        <v>0</v>
      </c>
    </row>
    <row r="6430" spans="1:30" x14ac:dyDescent="0.25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 1, 0)</f>
        <v>0</v>
      </c>
    </row>
    <row r="6431" spans="1:30" x14ac:dyDescent="0.25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 1, 0)</f>
        <v>0</v>
      </c>
    </row>
    <row r="6432" spans="1:30" x14ac:dyDescent="0.25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 1, 0)</f>
        <v>0</v>
      </c>
    </row>
    <row r="6433" spans="1:30" x14ac:dyDescent="0.25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 1, 0)</f>
        <v>0</v>
      </c>
    </row>
    <row r="6434" spans="1:30" x14ac:dyDescent="0.25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 1, 0)</f>
        <v>0</v>
      </c>
    </row>
    <row r="6435" spans="1:30" x14ac:dyDescent="0.25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 1, 0)</f>
        <v>0</v>
      </c>
    </row>
    <row r="6436" spans="1:30" x14ac:dyDescent="0.25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 1, 0)</f>
        <v>0</v>
      </c>
    </row>
    <row r="6437" spans="1:30" x14ac:dyDescent="0.25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 1, 0)</f>
        <v>0</v>
      </c>
    </row>
    <row r="6438" spans="1:30" x14ac:dyDescent="0.25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 1, 0)</f>
        <v>0</v>
      </c>
    </row>
    <row r="6439" spans="1:30" x14ac:dyDescent="0.25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 1, 0)</f>
        <v>0</v>
      </c>
    </row>
    <row r="6440" spans="1:30" x14ac:dyDescent="0.25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 1, 0)</f>
        <v>0</v>
      </c>
    </row>
    <row r="6441" spans="1:30" x14ac:dyDescent="0.25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 1, 0)</f>
        <v>0</v>
      </c>
    </row>
    <row r="6442" spans="1:30" x14ac:dyDescent="0.25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 1, 0)</f>
        <v>0</v>
      </c>
    </row>
    <row r="6443" spans="1:30" x14ac:dyDescent="0.25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 1, 0)</f>
        <v>0</v>
      </c>
    </row>
    <row r="6444" spans="1:30" x14ac:dyDescent="0.25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 1, 0)</f>
        <v>0</v>
      </c>
    </row>
    <row r="6445" spans="1:30" x14ac:dyDescent="0.25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 1, 0)</f>
        <v>0</v>
      </c>
    </row>
    <row r="6446" spans="1:30" x14ac:dyDescent="0.25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 1, 0)</f>
        <v>0</v>
      </c>
    </row>
    <row r="6447" spans="1:30" x14ac:dyDescent="0.25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 1, 0)</f>
        <v>0</v>
      </c>
    </row>
    <row r="6448" spans="1:30" x14ac:dyDescent="0.25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 1, 0)</f>
        <v>0</v>
      </c>
    </row>
    <row r="6449" spans="1:30" x14ac:dyDescent="0.25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 1, 0)</f>
        <v>0</v>
      </c>
    </row>
    <row r="6450" spans="1:30" x14ac:dyDescent="0.25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 1, 0)</f>
        <v>0</v>
      </c>
    </row>
    <row r="6451" spans="1:30" x14ac:dyDescent="0.25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 1, 0)</f>
        <v>0</v>
      </c>
    </row>
    <row r="6452" spans="1:30" x14ac:dyDescent="0.25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 1, 0)</f>
        <v>0</v>
      </c>
    </row>
    <row r="6453" spans="1:30" x14ac:dyDescent="0.25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 1, 0)</f>
        <v>0</v>
      </c>
    </row>
    <row r="6454" spans="1:30" x14ac:dyDescent="0.25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 1, 0)</f>
        <v>0</v>
      </c>
    </row>
    <row r="6455" spans="1:30" x14ac:dyDescent="0.25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 1, 0)</f>
        <v>0</v>
      </c>
    </row>
    <row r="6456" spans="1:30" x14ac:dyDescent="0.25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 1, 0)</f>
        <v>0</v>
      </c>
    </row>
    <row r="6457" spans="1:30" x14ac:dyDescent="0.25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 1, 0)</f>
        <v>0</v>
      </c>
    </row>
    <row r="6458" spans="1:30" x14ac:dyDescent="0.25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 1, 0)</f>
        <v>0</v>
      </c>
    </row>
    <row r="6459" spans="1:30" x14ac:dyDescent="0.25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 1, 0)</f>
        <v>0</v>
      </c>
    </row>
    <row r="6460" spans="1:30" x14ac:dyDescent="0.25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 1, 0)</f>
        <v>0</v>
      </c>
    </row>
    <row r="6461" spans="1:30" x14ac:dyDescent="0.25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 1, 0)</f>
        <v>0</v>
      </c>
    </row>
    <row r="6462" spans="1:30" x14ac:dyDescent="0.25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 1, 0)</f>
        <v>0</v>
      </c>
    </row>
    <row r="6463" spans="1:30" x14ac:dyDescent="0.25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 1, 0)</f>
        <v>0</v>
      </c>
    </row>
    <row r="6464" spans="1:30" x14ac:dyDescent="0.25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 1, 0)</f>
        <v>0</v>
      </c>
    </row>
    <row r="6465" spans="1:30" x14ac:dyDescent="0.25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 1, 0)</f>
        <v>0</v>
      </c>
    </row>
    <row r="6466" spans="1:30" x14ac:dyDescent="0.25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 1, 0)</f>
        <v>0</v>
      </c>
    </row>
    <row r="6467" spans="1:30" x14ac:dyDescent="0.25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 1, 0)</f>
        <v>0</v>
      </c>
    </row>
    <row r="6468" spans="1:30" x14ac:dyDescent="0.25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 1, 0)</f>
        <v>0</v>
      </c>
    </row>
    <row r="6469" spans="1:30" x14ac:dyDescent="0.25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 1, 0)</f>
        <v>0</v>
      </c>
    </row>
    <row r="6470" spans="1:30" x14ac:dyDescent="0.25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 1, 0)</f>
        <v>0</v>
      </c>
    </row>
    <row r="6471" spans="1:30" x14ac:dyDescent="0.25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 1, 0)</f>
        <v>0</v>
      </c>
    </row>
    <row r="6472" spans="1:30" x14ac:dyDescent="0.25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 1, 0)</f>
        <v>0</v>
      </c>
    </row>
    <row r="6473" spans="1:30" x14ac:dyDescent="0.25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 1, 0)</f>
        <v>0</v>
      </c>
    </row>
    <row r="6474" spans="1:30" x14ac:dyDescent="0.25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 1, 0)</f>
        <v>0</v>
      </c>
    </row>
    <row r="6475" spans="1:30" x14ac:dyDescent="0.25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 1, 0)</f>
        <v>0</v>
      </c>
    </row>
    <row r="6476" spans="1:30" x14ac:dyDescent="0.25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 1, 0)</f>
        <v>0</v>
      </c>
    </row>
    <row r="6477" spans="1:30" x14ac:dyDescent="0.25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 1, 0)</f>
        <v>0</v>
      </c>
    </row>
    <row r="6478" spans="1:30" x14ac:dyDescent="0.25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 1, 0)</f>
        <v>0</v>
      </c>
    </row>
    <row r="6479" spans="1:30" x14ac:dyDescent="0.25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 1, 0)</f>
        <v>0</v>
      </c>
    </row>
    <row r="6480" spans="1:30" x14ac:dyDescent="0.25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 1, 0)</f>
        <v>0</v>
      </c>
    </row>
    <row r="6481" spans="1:30" x14ac:dyDescent="0.25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 1, 0)</f>
        <v>0</v>
      </c>
    </row>
    <row r="6482" spans="1:30" x14ac:dyDescent="0.25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 1, 0)</f>
        <v>0</v>
      </c>
    </row>
    <row r="6483" spans="1:30" x14ac:dyDescent="0.25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 1, 0)</f>
        <v>0</v>
      </c>
    </row>
    <row r="6484" spans="1:30" x14ac:dyDescent="0.25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 1, 0)</f>
        <v>0</v>
      </c>
    </row>
    <row r="6485" spans="1:30" x14ac:dyDescent="0.25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 1, 0)</f>
        <v>0</v>
      </c>
    </row>
    <row r="6486" spans="1:30" x14ac:dyDescent="0.25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 1, 0)</f>
        <v>0</v>
      </c>
    </row>
    <row r="6487" spans="1:30" x14ac:dyDescent="0.25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 1, 0)</f>
        <v>0</v>
      </c>
    </row>
    <row r="6488" spans="1:30" x14ac:dyDescent="0.25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 1, 0)</f>
        <v>0</v>
      </c>
    </row>
    <row r="6489" spans="1:30" x14ac:dyDescent="0.25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 1, 0)</f>
        <v>0</v>
      </c>
    </row>
    <row r="6490" spans="1:30" x14ac:dyDescent="0.25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 1, 0)</f>
        <v>0</v>
      </c>
    </row>
    <row r="6491" spans="1:30" x14ac:dyDescent="0.25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 1, 0)</f>
        <v>0</v>
      </c>
    </row>
    <row r="6492" spans="1:30" x14ac:dyDescent="0.25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 1, 0)</f>
        <v>0</v>
      </c>
    </row>
    <row r="6493" spans="1:30" x14ac:dyDescent="0.25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 1, 0)</f>
        <v>0</v>
      </c>
    </row>
    <row r="6494" spans="1:30" x14ac:dyDescent="0.25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 1, 0)</f>
        <v>0</v>
      </c>
    </row>
    <row r="6495" spans="1:30" x14ac:dyDescent="0.25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 1, 0)</f>
        <v>0</v>
      </c>
    </row>
    <row r="6496" spans="1:30" x14ac:dyDescent="0.25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 1, 0)</f>
        <v>0</v>
      </c>
    </row>
    <row r="6497" spans="1:30" x14ac:dyDescent="0.25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 1, 0)</f>
        <v>0</v>
      </c>
    </row>
    <row r="6498" spans="1:30" x14ac:dyDescent="0.25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 1, 0)</f>
        <v>0</v>
      </c>
    </row>
    <row r="6499" spans="1:30" x14ac:dyDescent="0.25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 1, 0)</f>
        <v>0</v>
      </c>
    </row>
    <row r="6500" spans="1:30" x14ac:dyDescent="0.25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 1, 0)</f>
        <v>0</v>
      </c>
    </row>
    <row r="6501" spans="1:30" x14ac:dyDescent="0.25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 1, 0)</f>
        <v>0</v>
      </c>
    </row>
    <row r="6502" spans="1:30" x14ac:dyDescent="0.25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 1, 0)</f>
        <v>0</v>
      </c>
    </row>
    <row r="6503" spans="1:30" x14ac:dyDescent="0.25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 1, 0)</f>
        <v>0</v>
      </c>
    </row>
    <row r="6504" spans="1:30" x14ac:dyDescent="0.25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 1, 0)</f>
        <v>0</v>
      </c>
    </row>
    <row r="6505" spans="1:30" x14ac:dyDescent="0.25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 1, 0)</f>
        <v>0</v>
      </c>
    </row>
    <row r="6506" spans="1:30" x14ac:dyDescent="0.25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 1, 0)</f>
        <v>0</v>
      </c>
    </row>
    <row r="6507" spans="1:30" x14ac:dyDescent="0.25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 1, 0)</f>
        <v>0</v>
      </c>
    </row>
    <row r="6508" spans="1:30" x14ac:dyDescent="0.25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 1, 0)</f>
        <v>0</v>
      </c>
    </row>
    <row r="6509" spans="1:30" x14ac:dyDescent="0.25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 1, 0)</f>
        <v>0</v>
      </c>
    </row>
    <row r="6510" spans="1:30" x14ac:dyDescent="0.25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 1, 0)</f>
        <v>0</v>
      </c>
    </row>
    <row r="6511" spans="1:30" x14ac:dyDescent="0.25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 1, 0)</f>
        <v>0</v>
      </c>
    </row>
    <row r="6512" spans="1:30" x14ac:dyDescent="0.25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 1, 0)</f>
        <v>0</v>
      </c>
    </row>
    <row r="6513" spans="1:30" x14ac:dyDescent="0.25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 1, 0)</f>
        <v>0</v>
      </c>
    </row>
    <row r="6514" spans="1:30" x14ac:dyDescent="0.25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 1, 0)</f>
        <v>0</v>
      </c>
    </row>
    <row r="6515" spans="1:30" x14ac:dyDescent="0.25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 1, 0)</f>
        <v>0</v>
      </c>
    </row>
    <row r="6516" spans="1:30" x14ac:dyDescent="0.25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 1, 0)</f>
        <v>0</v>
      </c>
    </row>
    <row r="6517" spans="1:30" x14ac:dyDescent="0.25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 1, 0)</f>
        <v>0</v>
      </c>
    </row>
    <row r="6518" spans="1:30" x14ac:dyDescent="0.25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 1, 0)</f>
        <v>0</v>
      </c>
    </row>
    <row r="6519" spans="1:30" x14ac:dyDescent="0.25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 1, 0)</f>
        <v>0</v>
      </c>
    </row>
    <row r="6520" spans="1:30" x14ac:dyDescent="0.25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 1, 0)</f>
        <v>0</v>
      </c>
    </row>
    <row r="6521" spans="1:30" x14ac:dyDescent="0.25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 1, 0)</f>
        <v>0</v>
      </c>
    </row>
    <row r="6522" spans="1:30" x14ac:dyDescent="0.25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 1, 0)</f>
        <v>0</v>
      </c>
    </row>
    <row r="6523" spans="1:30" x14ac:dyDescent="0.25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 1, 0)</f>
        <v>0</v>
      </c>
    </row>
    <row r="6524" spans="1:30" x14ac:dyDescent="0.25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 1, 0)</f>
        <v>0</v>
      </c>
    </row>
    <row r="6525" spans="1:30" x14ac:dyDescent="0.25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 1, 0)</f>
        <v>0</v>
      </c>
    </row>
    <row r="6526" spans="1:30" x14ac:dyDescent="0.25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 1, 0)</f>
        <v>0</v>
      </c>
    </row>
    <row r="6527" spans="1:30" x14ac:dyDescent="0.25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 1, 0)</f>
        <v>0</v>
      </c>
    </row>
    <row r="6528" spans="1:30" x14ac:dyDescent="0.25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 1, 0)</f>
        <v>0</v>
      </c>
    </row>
    <row r="6529" spans="1:30" x14ac:dyDescent="0.25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 1, 0)</f>
        <v>0</v>
      </c>
    </row>
    <row r="6530" spans="1:30" x14ac:dyDescent="0.25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 1, 0)</f>
        <v>0</v>
      </c>
    </row>
    <row r="6531" spans="1:30" x14ac:dyDescent="0.25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 1, 0)</f>
        <v>0</v>
      </c>
    </row>
    <row r="6532" spans="1:30" x14ac:dyDescent="0.25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 1, 0)</f>
        <v>0</v>
      </c>
    </row>
    <row r="6533" spans="1:30" x14ac:dyDescent="0.25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 1, 0)</f>
        <v>0</v>
      </c>
    </row>
    <row r="6534" spans="1:30" x14ac:dyDescent="0.25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 1, 0)</f>
        <v>0</v>
      </c>
    </row>
    <row r="6535" spans="1:30" x14ac:dyDescent="0.25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 1, 0)</f>
        <v>0</v>
      </c>
    </row>
    <row r="6536" spans="1:30" x14ac:dyDescent="0.25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 1, 0)</f>
        <v>0</v>
      </c>
    </row>
    <row r="6537" spans="1:30" x14ac:dyDescent="0.25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 1, 0)</f>
        <v>0</v>
      </c>
    </row>
    <row r="6538" spans="1:30" x14ac:dyDescent="0.25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 1, 0)</f>
        <v>0</v>
      </c>
    </row>
    <row r="6539" spans="1:30" x14ac:dyDescent="0.25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 1, 0)</f>
        <v>0</v>
      </c>
    </row>
    <row r="6540" spans="1:30" x14ac:dyDescent="0.25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 1, 0)</f>
        <v>0</v>
      </c>
    </row>
    <row r="6541" spans="1:30" x14ac:dyDescent="0.25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 1, 0)</f>
        <v>0</v>
      </c>
    </row>
    <row r="6542" spans="1:30" x14ac:dyDescent="0.25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 1, 0)</f>
        <v>0</v>
      </c>
    </row>
    <row r="6543" spans="1:30" x14ac:dyDescent="0.25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 1, 0)</f>
        <v>0</v>
      </c>
    </row>
    <row r="6544" spans="1:30" x14ac:dyDescent="0.25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 1, 0)</f>
        <v>0</v>
      </c>
    </row>
    <row r="6545" spans="1:30" x14ac:dyDescent="0.25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 1, 0)</f>
        <v>0</v>
      </c>
    </row>
    <row r="6546" spans="1:30" x14ac:dyDescent="0.25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 1, 0)</f>
        <v>0</v>
      </c>
    </row>
    <row r="6547" spans="1:30" x14ac:dyDescent="0.25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 1, 0)</f>
        <v>0</v>
      </c>
    </row>
    <row r="6548" spans="1:30" x14ac:dyDescent="0.25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 1, 0)</f>
        <v>0</v>
      </c>
    </row>
    <row r="6549" spans="1:30" x14ac:dyDescent="0.25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 1, 0)</f>
        <v>0</v>
      </c>
    </row>
    <row r="6550" spans="1:30" x14ac:dyDescent="0.25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 1, 0)</f>
        <v>0</v>
      </c>
    </row>
    <row r="6551" spans="1:30" x14ac:dyDescent="0.25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 1, 0)</f>
        <v>0</v>
      </c>
    </row>
    <row r="6552" spans="1:30" x14ac:dyDescent="0.25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 1, 0)</f>
        <v>0</v>
      </c>
    </row>
    <row r="6553" spans="1:30" x14ac:dyDescent="0.25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 1, 0)</f>
        <v>0</v>
      </c>
    </row>
    <row r="6554" spans="1:30" x14ac:dyDescent="0.25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 1, 0)</f>
        <v>0</v>
      </c>
    </row>
    <row r="6555" spans="1:30" x14ac:dyDescent="0.25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 1, 0)</f>
        <v>0</v>
      </c>
    </row>
    <row r="6556" spans="1:30" x14ac:dyDescent="0.25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 1, 0)</f>
        <v>0</v>
      </c>
    </row>
    <row r="6557" spans="1:30" x14ac:dyDescent="0.25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 1, 0)</f>
        <v>0</v>
      </c>
    </row>
    <row r="6558" spans="1:30" x14ac:dyDescent="0.25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 1, 0)</f>
        <v>0</v>
      </c>
    </row>
    <row r="6559" spans="1:30" x14ac:dyDescent="0.25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 1, 0)</f>
        <v>0</v>
      </c>
    </row>
    <row r="6560" spans="1:30" x14ac:dyDescent="0.25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 1, 0)</f>
        <v>0</v>
      </c>
    </row>
    <row r="6561" spans="1:30" x14ac:dyDescent="0.25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 1, 0)</f>
        <v>0</v>
      </c>
    </row>
    <row r="6562" spans="1:30" x14ac:dyDescent="0.25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 1, 0)</f>
        <v>0</v>
      </c>
    </row>
    <row r="6563" spans="1:30" x14ac:dyDescent="0.25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 1, 0)</f>
        <v>0</v>
      </c>
    </row>
    <row r="6564" spans="1:30" x14ac:dyDescent="0.25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 1, 0)</f>
        <v>0</v>
      </c>
    </row>
    <row r="6565" spans="1:30" x14ac:dyDescent="0.25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 1, 0)</f>
        <v>0</v>
      </c>
    </row>
    <row r="6566" spans="1:30" x14ac:dyDescent="0.25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 1, 0)</f>
        <v>0</v>
      </c>
    </row>
    <row r="6567" spans="1:30" x14ac:dyDescent="0.25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 1, 0)</f>
        <v>0</v>
      </c>
    </row>
    <row r="6568" spans="1:30" x14ac:dyDescent="0.25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 1, 0)</f>
        <v>0</v>
      </c>
    </row>
    <row r="6569" spans="1:30" x14ac:dyDescent="0.25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 1, 0)</f>
        <v>0</v>
      </c>
    </row>
    <row r="6570" spans="1:30" x14ac:dyDescent="0.25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 1, 0)</f>
        <v>0</v>
      </c>
    </row>
    <row r="6571" spans="1:30" x14ac:dyDescent="0.25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 1, 0)</f>
        <v>0</v>
      </c>
    </row>
    <row r="6572" spans="1:30" x14ac:dyDescent="0.25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 1, 0)</f>
        <v>0</v>
      </c>
    </row>
    <row r="6573" spans="1:30" x14ac:dyDescent="0.25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 1, 0)</f>
        <v>0</v>
      </c>
    </row>
    <row r="6574" spans="1:30" x14ac:dyDescent="0.25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 1, 0)</f>
        <v>0</v>
      </c>
    </row>
    <row r="6575" spans="1:30" x14ac:dyDescent="0.25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 1, 0)</f>
        <v>0</v>
      </c>
    </row>
    <row r="6576" spans="1:30" x14ac:dyDescent="0.25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 1, 0)</f>
        <v>0</v>
      </c>
    </row>
    <row r="6577" spans="1:30" x14ac:dyDescent="0.25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 1, 0)</f>
        <v>0</v>
      </c>
    </row>
    <row r="6578" spans="1:30" x14ac:dyDescent="0.25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 1, 0)</f>
        <v>0</v>
      </c>
    </row>
    <row r="6579" spans="1:30" x14ac:dyDescent="0.25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 1, 0)</f>
        <v>0</v>
      </c>
    </row>
    <row r="6580" spans="1:30" x14ac:dyDescent="0.25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 1, 0)</f>
        <v>0</v>
      </c>
    </row>
    <row r="6581" spans="1:30" x14ac:dyDescent="0.25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 1, 0)</f>
        <v>0</v>
      </c>
    </row>
    <row r="6582" spans="1:30" x14ac:dyDescent="0.25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 1, 0)</f>
        <v>0</v>
      </c>
    </row>
    <row r="6583" spans="1:30" x14ac:dyDescent="0.25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 1, 0)</f>
        <v>0</v>
      </c>
    </row>
    <row r="6584" spans="1:30" x14ac:dyDescent="0.25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 1, 0)</f>
        <v>0</v>
      </c>
    </row>
    <row r="6585" spans="1:30" x14ac:dyDescent="0.25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 1, 0)</f>
        <v>0</v>
      </c>
    </row>
    <row r="6586" spans="1:30" x14ac:dyDescent="0.25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 1, 0)</f>
        <v>0</v>
      </c>
    </row>
    <row r="6587" spans="1:30" x14ac:dyDescent="0.25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 1, 0)</f>
        <v>0</v>
      </c>
    </row>
    <row r="6588" spans="1:30" x14ac:dyDescent="0.25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 1, 0)</f>
        <v>0</v>
      </c>
    </row>
    <row r="6589" spans="1:30" x14ac:dyDescent="0.25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 1, 0)</f>
        <v>0</v>
      </c>
    </row>
    <row r="6590" spans="1:30" x14ac:dyDescent="0.25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 1, 0)</f>
        <v>0</v>
      </c>
    </row>
    <row r="6591" spans="1:30" x14ac:dyDescent="0.25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 1, 0)</f>
        <v>0</v>
      </c>
    </row>
    <row r="6592" spans="1:30" x14ac:dyDescent="0.25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 1, 0)</f>
        <v>0</v>
      </c>
    </row>
    <row r="6593" spans="1:30" x14ac:dyDescent="0.25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 1, 0)</f>
        <v>1</v>
      </c>
    </row>
    <row r="6594" spans="1:30" x14ac:dyDescent="0.25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 1, 0)</f>
        <v>1</v>
      </c>
    </row>
    <row r="6595" spans="1:30" x14ac:dyDescent="0.25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 1, 0)</f>
        <v>1</v>
      </c>
    </row>
    <row r="6596" spans="1:30" x14ac:dyDescent="0.25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 1, 0)</f>
        <v>1</v>
      </c>
    </row>
    <row r="6597" spans="1:30" x14ac:dyDescent="0.25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 1, 0)</f>
        <v>1</v>
      </c>
    </row>
    <row r="6598" spans="1:30" x14ac:dyDescent="0.25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 1, 0)</f>
        <v>1</v>
      </c>
    </row>
    <row r="6599" spans="1:30" x14ac:dyDescent="0.25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 1, 0)</f>
        <v>1</v>
      </c>
    </row>
    <row r="6600" spans="1:30" x14ac:dyDescent="0.25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 1, 0)</f>
        <v>1</v>
      </c>
    </row>
    <row r="6601" spans="1:30" x14ac:dyDescent="0.25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 1, 0)</f>
        <v>1</v>
      </c>
    </row>
    <row r="6602" spans="1:30" x14ac:dyDescent="0.25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 1, 0)</f>
        <v>1</v>
      </c>
    </row>
    <row r="6603" spans="1:30" x14ac:dyDescent="0.25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 1, 0)</f>
        <v>1</v>
      </c>
    </row>
    <row r="6604" spans="1:30" x14ac:dyDescent="0.25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 1, 0)</f>
        <v>1</v>
      </c>
    </row>
    <row r="6605" spans="1:30" x14ac:dyDescent="0.25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 1, 0)</f>
        <v>1</v>
      </c>
    </row>
    <row r="6606" spans="1:30" x14ac:dyDescent="0.25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 1, 0)</f>
        <v>1</v>
      </c>
    </row>
    <row r="6607" spans="1:30" x14ac:dyDescent="0.25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 1, 0)</f>
        <v>1</v>
      </c>
    </row>
    <row r="6608" spans="1:30" x14ac:dyDescent="0.25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 1, 0)</f>
        <v>1</v>
      </c>
    </row>
    <row r="6609" spans="1:30" x14ac:dyDescent="0.25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 1, 0)</f>
        <v>1</v>
      </c>
    </row>
    <row r="6610" spans="1:30" x14ac:dyDescent="0.25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 1, 0)</f>
        <v>1</v>
      </c>
    </row>
    <row r="6611" spans="1:30" x14ac:dyDescent="0.25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 1, 0)</f>
        <v>1</v>
      </c>
    </row>
    <row r="6612" spans="1:30" x14ac:dyDescent="0.25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 1, 0)</f>
        <v>1</v>
      </c>
    </row>
    <row r="6613" spans="1:30" x14ac:dyDescent="0.25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 1, 0)</f>
        <v>1</v>
      </c>
    </row>
    <row r="6614" spans="1:30" x14ac:dyDescent="0.25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 1, 0)</f>
        <v>1</v>
      </c>
    </row>
    <row r="6615" spans="1:30" x14ac:dyDescent="0.25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 1, 0)</f>
        <v>1</v>
      </c>
    </row>
    <row r="6616" spans="1:30" x14ac:dyDescent="0.25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 1, 0)</f>
        <v>1</v>
      </c>
    </row>
    <row r="6617" spans="1:30" x14ac:dyDescent="0.25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 1, 0)</f>
        <v>1</v>
      </c>
    </row>
    <row r="6618" spans="1:30" x14ac:dyDescent="0.25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 1, 0)</f>
        <v>1</v>
      </c>
    </row>
    <row r="6619" spans="1:30" x14ac:dyDescent="0.25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 1, 0)</f>
        <v>1</v>
      </c>
    </row>
    <row r="6620" spans="1:30" x14ac:dyDescent="0.25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 1, 0)</f>
        <v>1</v>
      </c>
    </row>
    <row r="6621" spans="1:30" x14ac:dyDescent="0.25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 1, 0)</f>
        <v>1</v>
      </c>
    </row>
    <row r="6622" spans="1:30" x14ac:dyDescent="0.25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 1, 0)</f>
        <v>1</v>
      </c>
    </row>
    <row r="6623" spans="1:30" x14ac:dyDescent="0.25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 1, 0)</f>
        <v>1</v>
      </c>
    </row>
    <row r="6624" spans="1:30" x14ac:dyDescent="0.25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 1, 0)</f>
        <v>1</v>
      </c>
    </row>
    <row r="6625" spans="1:30" x14ac:dyDescent="0.25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 1, 0)</f>
        <v>1</v>
      </c>
    </row>
    <row r="6626" spans="1:30" x14ac:dyDescent="0.25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 1, 0)</f>
        <v>1</v>
      </c>
    </row>
    <row r="6627" spans="1:30" x14ac:dyDescent="0.25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 1, 0)</f>
        <v>1</v>
      </c>
    </row>
    <row r="6628" spans="1:30" x14ac:dyDescent="0.25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 1, 0)</f>
        <v>1</v>
      </c>
    </row>
    <row r="6629" spans="1:30" x14ac:dyDescent="0.25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 1, 0)</f>
        <v>1</v>
      </c>
    </row>
    <row r="6630" spans="1:30" x14ac:dyDescent="0.25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 1, 0)</f>
        <v>1</v>
      </c>
    </row>
    <row r="6631" spans="1:30" x14ac:dyDescent="0.25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 1, 0)</f>
        <v>1</v>
      </c>
    </row>
    <row r="6632" spans="1:30" x14ac:dyDescent="0.25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 1, 0)</f>
        <v>1</v>
      </c>
    </row>
    <row r="6633" spans="1:30" x14ac:dyDescent="0.25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 1, 0)</f>
        <v>1</v>
      </c>
    </row>
    <row r="6634" spans="1:30" x14ac:dyDescent="0.25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 1, 0)</f>
        <v>1</v>
      </c>
    </row>
    <row r="6635" spans="1:30" x14ac:dyDescent="0.25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 1, 0)</f>
        <v>1</v>
      </c>
    </row>
    <row r="6636" spans="1:30" x14ac:dyDescent="0.25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 1, 0)</f>
        <v>1</v>
      </c>
    </row>
    <row r="6637" spans="1:30" x14ac:dyDescent="0.25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 1, 0)</f>
        <v>1</v>
      </c>
    </row>
    <row r="6638" spans="1:30" x14ac:dyDescent="0.25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 1, 0)</f>
        <v>1</v>
      </c>
    </row>
    <row r="6639" spans="1:30" x14ac:dyDescent="0.25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 1, 0)</f>
        <v>1</v>
      </c>
    </row>
    <row r="6640" spans="1:30" x14ac:dyDescent="0.25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 1, 0)</f>
        <v>1</v>
      </c>
    </row>
    <row r="6641" spans="1:30" x14ac:dyDescent="0.25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 1, 0)</f>
        <v>1</v>
      </c>
    </row>
    <row r="6642" spans="1:30" x14ac:dyDescent="0.25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 1, 0)</f>
        <v>1</v>
      </c>
    </row>
    <row r="6643" spans="1:30" x14ac:dyDescent="0.25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 1, 0)</f>
        <v>1</v>
      </c>
    </row>
    <row r="6644" spans="1:30" x14ac:dyDescent="0.25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 1, 0)</f>
        <v>1</v>
      </c>
    </row>
    <row r="6645" spans="1:30" x14ac:dyDescent="0.25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 1, 0)</f>
        <v>1</v>
      </c>
    </row>
    <row r="6646" spans="1:30" x14ac:dyDescent="0.25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 1, 0)</f>
        <v>1</v>
      </c>
    </row>
    <row r="6647" spans="1:30" x14ac:dyDescent="0.25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 1, 0)</f>
        <v>1</v>
      </c>
    </row>
    <row r="6648" spans="1:30" x14ac:dyDescent="0.25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 1, 0)</f>
        <v>1</v>
      </c>
    </row>
    <row r="6649" spans="1:30" x14ac:dyDescent="0.25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 1, 0)</f>
        <v>1</v>
      </c>
    </row>
    <row r="6650" spans="1:30" x14ac:dyDescent="0.25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 1, 0)</f>
        <v>1</v>
      </c>
    </row>
    <row r="6651" spans="1:30" x14ac:dyDescent="0.25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 1, 0)</f>
        <v>1</v>
      </c>
    </row>
    <row r="6652" spans="1:30" x14ac:dyDescent="0.25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 1, 0)</f>
        <v>1</v>
      </c>
    </row>
    <row r="6653" spans="1:30" x14ac:dyDescent="0.25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 1, 0)</f>
        <v>1</v>
      </c>
    </row>
    <row r="6654" spans="1:30" x14ac:dyDescent="0.25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 1, 0)</f>
        <v>1</v>
      </c>
    </row>
    <row r="6655" spans="1:30" x14ac:dyDescent="0.25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 1, 0)</f>
        <v>1</v>
      </c>
    </row>
    <row r="6656" spans="1:30" x14ac:dyDescent="0.25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 1, 0)</f>
        <v>1</v>
      </c>
    </row>
    <row r="6657" spans="1:30" x14ac:dyDescent="0.25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 1, 0)</f>
        <v>1</v>
      </c>
    </row>
    <row r="6658" spans="1:30" x14ac:dyDescent="0.25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 1, 0)</f>
        <v>1</v>
      </c>
    </row>
    <row r="6659" spans="1:30" x14ac:dyDescent="0.25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 1, 0)</f>
        <v>1</v>
      </c>
    </row>
    <row r="6660" spans="1:30" x14ac:dyDescent="0.25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 1, 0)</f>
        <v>1</v>
      </c>
    </row>
    <row r="6661" spans="1:30" x14ac:dyDescent="0.25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 1, 0)</f>
        <v>1</v>
      </c>
    </row>
    <row r="6662" spans="1:30" x14ac:dyDescent="0.25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 1, 0)</f>
        <v>1</v>
      </c>
    </row>
    <row r="6663" spans="1:30" x14ac:dyDescent="0.25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 1, 0)</f>
        <v>1</v>
      </c>
    </row>
    <row r="6664" spans="1:30" x14ac:dyDescent="0.25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 1, 0)</f>
        <v>1</v>
      </c>
    </row>
    <row r="6665" spans="1:30" x14ac:dyDescent="0.25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 1, 0)</f>
        <v>1</v>
      </c>
    </row>
    <row r="6666" spans="1:30" x14ac:dyDescent="0.25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 1, 0)</f>
        <v>1</v>
      </c>
    </row>
    <row r="6667" spans="1:30" x14ac:dyDescent="0.25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 1, 0)</f>
        <v>1</v>
      </c>
    </row>
    <row r="6668" spans="1:30" x14ac:dyDescent="0.25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 1, 0)</f>
        <v>1</v>
      </c>
    </row>
    <row r="6669" spans="1:30" x14ac:dyDescent="0.25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 1, 0)</f>
        <v>1</v>
      </c>
    </row>
    <row r="6670" spans="1:30" x14ac:dyDescent="0.25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 1, 0)</f>
        <v>1</v>
      </c>
    </row>
    <row r="6671" spans="1:30" x14ac:dyDescent="0.25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 1, 0)</f>
        <v>1</v>
      </c>
    </row>
    <row r="6672" spans="1:30" x14ac:dyDescent="0.25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 1, 0)</f>
        <v>1</v>
      </c>
    </row>
    <row r="6673" spans="1:30" x14ac:dyDescent="0.25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 1, 0)</f>
        <v>1</v>
      </c>
    </row>
    <row r="6674" spans="1:30" x14ac:dyDescent="0.25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 1, 0)</f>
        <v>1</v>
      </c>
    </row>
    <row r="6675" spans="1:30" x14ac:dyDescent="0.25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 1, 0)</f>
        <v>1</v>
      </c>
    </row>
    <row r="6676" spans="1:30" x14ac:dyDescent="0.25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 1, 0)</f>
        <v>1</v>
      </c>
    </row>
    <row r="6677" spans="1:30" x14ac:dyDescent="0.25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 1, 0)</f>
        <v>1</v>
      </c>
    </row>
    <row r="6678" spans="1:30" x14ac:dyDescent="0.25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 1, 0)</f>
        <v>1</v>
      </c>
    </row>
    <row r="6679" spans="1:30" x14ac:dyDescent="0.25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 1, 0)</f>
        <v>1</v>
      </c>
    </row>
    <row r="6680" spans="1:30" x14ac:dyDescent="0.25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 1, 0)</f>
        <v>1</v>
      </c>
    </row>
    <row r="6681" spans="1:30" x14ac:dyDescent="0.25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 1, 0)</f>
        <v>1</v>
      </c>
    </row>
    <row r="6682" spans="1:30" x14ac:dyDescent="0.25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 1, 0)</f>
        <v>1</v>
      </c>
    </row>
    <row r="6683" spans="1:30" x14ac:dyDescent="0.25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 1, 0)</f>
        <v>1</v>
      </c>
    </row>
    <row r="6684" spans="1:30" x14ac:dyDescent="0.25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 1, 0)</f>
        <v>1</v>
      </c>
    </row>
    <row r="6685" spans="1:30" x14ac:dyDescent="0.25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 1, 0)</f>
        <v>1</v>
      </c>
    </row>
    <row r="6686" spans="1:30" x14ac:dyDescent="0.25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 1, 0)</f>
        <v>1</v>
      </c>
    </row>
    <row r="6687" spans="1:30" x14ac:dyDescent="0.25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 1, 0)</f>
        <v>1</v>
      </c>
    </row>
    <row r="6688" spans="1:30" x14ac:dyDescent="0.25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 1, 0)</f>
        <v>1</v>
      </c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90E7-FA27-46EF-A822-767507E4D926}">
  <dimension ref="A3:C41"/>
  <sheetViews>
    <sheetView workbookViewId="0">
      <selection activeCell="B4" sqref="B4"/>
    </sheetView>
  </sheetViews>
  <sheetFormatPr defaultRowHeight="15" x14ac:dyDescent="0.25"/>
  <cols>
    <col min="1" max="1" width="41.42578125" bestFit="1" customWidth="1"/>
    <col min="2" max="2" width="18.7109375" bestFit="1" customWidth="1"/>
  </cols>
  <sheetData>
    <row r="3" spans="1:3" x14ac:dyDescent="0.25">
      <c r="A3" t="s">
        <v>14</v>
      </c>
      <c r="B3" t="s">
        <v>15</v>
      </c>
    </row>
    <row r="4" spans="1:3" x14ac:dyDescent="0.25">
      <c r="A4" s="8">
        <v>6687</v>
      </c>
      <c r="B4" s="8">
        <v>1796</v>
      </c>
      <c r="C4" s="1">
        <f>B4/A4</f>
        <v>0.2685808284731569</v>
      </c>
    </row>
    <row r="8" spans="1:3" x14ac:dyDescent="0.25">
      <c r="A8" s="2" t="s">
        <v>13490</v>
      </c>
      <c r="B8" t="s">
        <v>15</v>
      </c>
    </row>
    <row r="9" spans="1:3" x14ac:dyDescent="0.25">
      <c r="A9" s="3" t="s">
        <v>109</v>
      </c>
      <c r="B9" s="4">
        <v>3.3407572383073497E-3</v>
      </c>
    </row>
    <row r="10" spans="1:3" x14ac:dyDescent="0.25">
      <c r="A10" s="3" t="s">
        <v>7520</v>
      </c>
      <c r="B10" s="4">
        <v>6.124721603563474E-3</v>
      </c>
    </row>
    <row r="11" spans="1:3" x14ac:dyDescent="0.25">
      <c r="A11" s="3" t="s">
        <v>108</v>
      </c>
      <c r="B11" s="4">
        <v>1.4476614699331848E-2</v>
      </c>
    </row>
    <row r="12" spans="1:3" x14ac:dyDescent="0.25">
      <c r="A12" s="3" t="s">
        <v>34</v>
      </c>
      <c r="B12" s="4">
        <v>1.5033407572383074E-2</v>
      </c>
    </row>
    <row r="13" spans="1:3" x14ac:dyDescent="0.25">
      <c r="A13" s="3" t="s">
        <v>101</v>
      </c>
      <c r="B13" s="4">
        <v>1.5590200445434299E-2</v>
      </c>
    </row>
    <row r="14" spans="1:3" x14ac:dyDescent="0.25">
      <c r="A14" s="3" t="s">
        <v>106</v>
      </c>
      <c r="B14" s="4">
        <v>1.670378619153675E-2</v>
      </c>
    </row>
    <row r="15" spans="1:3" x14ac:dyDescent="0.25">
      <c r="A15" s="3" t="s">
        <v>87</v>
      </c>
      <c r="B15" s="4">
        <v>1.9487750556792874E-2</v>
      </c>
    </row>
    <row r="16" spans="1:3" x14ac:dyDescent="0.25">
      <c r="A16" s="3" t="s">
        <v>99</v>
      </c>
      <c r="B16" s="4">
        <v>2.0601336302895321E-2</v>
      </c>
    </row>
    <row r="17" spans="1:2" x14ac:dyDescent="0.25">
      <c r="A17" s="3" t="s">
        <v>40</v>
      </c>
      <c r="B17" s="4">
        <v>2.4498886414253896E-2</v>
      </c>
    </row>
    <row r="18" spans="1:2" x14ac:dyDescent="0.25">
      <c r="A18" s="3" t="s">
        <v>66</v>
      </c>
      <c r="B18" s="4">
        <v>3.34075723830735E-2</v>
      </c>
    </row>
    <row r="19" spans="1:2" x14ac:dyDescent="0.25">
      <c r="A19" s="3" t="s">
        <v>49</v>
      </c>
      <c r="B19" s="4">
        <v>3.3964365256124722E-2</v>
      </c>
    </row>
    <row r="20" spans="1:2" x14ac:dyDescent="0.25">
      <c r="A20" s="3" t="s">
        <v>97</v>
      </c>
      <c r="B20" s="4">
        <v>3.8418708240534519E-2</v>
      </c>
    </row>
    <row r="21" spans="1:2" x14ac:dyDescent="0.25">
      <c r="A21" s="3" t="s">
        <v>105</v>
      </c>
      <c r="B21" s="4">
        <v>4.0645879732739421E-2</v>
      </c>
    </row>
    <row r="22" spans="1:2" x14ac:dyDescent="0.25">
      <c r="A22" s="3" t="s">
        <v>92</v>
      </c>
      <c r="B22" s="4">
        <v>4.1202672605790643E-2</v>
      </c>
    </row>
    <row r="23" spans="1:2" x14ac:dyDescent="0.25">
      <c r="A23" s="3" t="s">
        <v>103</v>
      </c>
      <c r="B23" s="4">
        <v>4.6770601336302897E-2</v>
      </c>
    </row>
    <row r="24" spans="1:2" x14ac:dyDescent="0.25">
      <c r="A24" s="3" t="s">
        <v>102</v>
      </c>
      <c r="B24" s="4">
        <v>5.2895322939866367E-2</v>
      </c>
    </row>
    <row r="25" spans="1:2" x14ac:dyDescent="0.25">
      <c r="A25" s="3" t="s">
        <v>100</v>
      </c>
      <c r="B25" s="4">
        <v>6.1247216035634745E-2</v>
      </c>
    </row>
    <row r="26" spans="1:2" x14ac:dyDescent="0.25">
      <c r="A26" s="3" t="s">
        <v>104</v>
      </c>
      <c r="B26" s="4">
        <v>6.8485523385300673E-2</v>
      </c>
    </row>
    <row r="27" spans="1:2" x14ac:dyDescent="0.25">
      <c r="A27" s="3" t="s">
        <v>91</v>
      </c>
      <c r="B27" s="4">
        <v>0.11302895322939867</v>
      </c>
    </row>
    <row r="28" spans="1:2" x14ac:dyDescent="0.25">
      <c r="A28" s="3" t="s">
        <v>96</v>
      </c>
      <c r="B28" s="4">
        <v>0.16536748329621381</v>
      </c>
    </row>
    <row r="29" spans="1:2" x14ac:dyDescent="0.25">
      <c r="A29" s="3" t="s">
        <v>57</v>
      </c>
      <c r="B29" s="4">
        <v>0.16870824053452116</v>
      </c>
    </row>
    <row r="30" spans="1:2" x14ac:dyDescent="0.25">
      <c r="A30" s="3" t="s">
        <v>13491</v>
      </c>
      <c r="B30" s="4">
        <v>1</v>
      </c>
    </row>
    <row r="34" spans="1:2" x14ac:dyDescent="0.25">
      <c r="A34" s="2" t="s">
        <v>12</v>
      </c>
      <c r="B34" t="s">
        <v>56</v>
      </c>
    </row>
    <row r="36" spans="1:2" x14ac:dyDescent="0.25">
      <c r="A36" s="2" t="s">
        <v>13490</v>
      </c>
      <c r="B36" t="s">
        <v>15</v>
      </c>
    </row>
    <row r="37" spans="1:2" x14ac:dyDescent="0.25">
      <c r="A37" s="3" t="s">
        <v>57</v>
      </c>
      <c r="B37" s="4">
        <v>0.37639751552795031</v>
      </c>
    </row>
    <row r="38" spans="1:2" x14ac:dyDescent="0.25">
      <c r="A38" s="3" t="s">
        <v>96</v>
      </c>
      <c r="B38" s="4">
        <v>0.36894409937888201</v>
      </c>
    </row>
    <row r="39" spans="1:2" x14ac:dyDescent="0.25">
      <c r="A39" s="3" t="s">
        <v>100</v>
      </c>
      <c r="B39" s="4">
        <v>0.13664596273291926</v>
      </c>
    </row>
    <row r="40" spans="1:2" x14ac:dyDescent="0.25">
      <c r="A40" s="3" t="s">
        <v>102</v>
      </c>
      <c r="B40" s="4">
        <v>0.11801242236024845</v>
      </c>
    </row>
    <row r="41" spans="1:2" x14ac:dyDescent="0.25">
      <c r="A41" s="3" t="s">
        <v>13491</v>
      </c>
      <c r="B41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Databel - Aggregate</vt:lpstr>
      <vt:lpstr>Churn Analysis</vt:lpstr>
      <vt:lpstr>Databel - Customer</vt:lpstr>
      <vt:lpstr>Customer 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Imran ‏</cp:lastModifiedBy>
  <dcterms:created xsi:type="dcterms:W3CDTF">2023-07-20T12:26:10Z</dcterms:created>
  <dcterms:modified xsi:type="dcterms:W3CDTF">2026-09-13T23:57:11Z</dcterms:modified>
</cp:coreProperties>
</file>