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la\OneDrive\Desktop\UTAS\Master of Marine and Antarctic Sciences\Research Project\Data\GitHub\Growth\"/>
    </mc:Choice>
  </mc:AlternateContent>
  <xr:revisionPtr revIDLastSave="0" documentId="13_ncr:1_{8DDB21F0-700D-4271-A5B6-237C8E9CAA26}" xr6:coauthVersionLast="47" xr6:coauthVersionMax="47" xr10:uidLastSave="{00000000-0000-0000-0000-000000000000}"/>
  <bookViews>
    <workbookView xWindow="-120" yWindow="-120" windowWidth="51840" windowHeight="21120" activeTab="1" xr2:uid="{B23F487E-A866-438B-8DDD-9941E3CF564E}"/>
  </bookViews>
  <sheets>
    <sheet name="final_wet_W" sheetId="11" r:id="rId1"/>
    <sheet name="leaves_Posidonia" sheetId="15" r:id="rId2"/>
    <sheet name="leaves_Heterozostera" sheetId="16" r:id="rId3"/>
  </sheets>
  <definedNames>
    <definedName name="_xlnm._FilterDatabase" localSheetId="0" hidden="1">final_wet_W!$A$1:$L$293</definedName>
    <definedName name="_xlnm._FilterDatabase" localSheetId="1" hidden="1">leaves_Posidonia!$A$1:$J$113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" i="11"/>
  <c r="O5" i="11"/>
  <c r="O6" i="11"/>
  <c r="O8" i="11"/>
  <c r="O22" i="11"/>
  <c r="O23" i="11"/>
  <c r="O24" i="11"/>
  <c r="O38" i="11"/>
  <c r="O39" i="11"/>
  <c r="O40" i="11"/>
  <c r="O54" i="11"/>
  <c r="O55" i="11"/>
  <c r="O56" i="11"/>
  <c r="O70" i="11"/>
  <c r="O71" i="11"/>
  <c r="O72" i="11"/>
  <c r="O86" i="11"/>
  <c r="O87" i="11"/>
  <c r="O88" i="11"/>
  <c r="O102" i="11"/>
  <c r="O103" i="11"/>
  <c r="O104" i="11"/>
  <c r="O118" i="11"/>
  <c r="O119" i="11"/>
  <c r="O120" i="11"/>
  <c r="O134" i="11"/>
  <c r="O135" i="11"/>
  <c r="O136" i="11"/>
  <c r="O150" i="11"/>
  <c r="O151" i="11"/>
  <c r="O152" i="11"/>
  <c r="O166" i="11"/>
  <c r="O167" i="11"/>
  <c r="O168" i="11"/>
  <c r="O182" i="11"/>
  <c r="O183" i="11"/>
  <c r="O184" i="11"/>
  <c r="O198" i="11"/>
  <c r="O199" i="11"/>
  <c r="O200" i="11"/>
  <c r="O214" i="11"/>
  <c r="O215" i="11"/>
  <c r="O216" i="11"/>
  <c r="O230" i="11"/>
  <c r="O231" i="11"/>
  <c r="O232" i="11"/>
  <c r="O246" i="11"/>
  <c r="O247" i="11"/>
  <c r="O248" i="11"/>
  <c r="O262" i="11"/>
  <c r="O263" i="11"/>
  <c r="O264" i="11"/>
  <c r="O278" i="11"/>
  <c r="O279" i="11"/>
  <c r="O280" i="11"/>
  <c r="O2" i="11"/>
  <c r="M3" i="11"/>
  <c r="O3" i="11" s="1"/>
  <c r="M4" i="11"/>
  <c r="O4" i="11" s="1"/>
  <c r="M5" i="11"/>
  <c r="M6" i="11"/>
  <c r="M7" i="11"/>
  <c r="O7" i="11" s="1"/>
  <c r="M8" i="11"/>
  <c r="M9" i="11"/>
  <c r="O9" i="11" s="1"/>
  <c r="M10" i="11"/>
  <c r="O10" i="11" s="1"/>
  <c r="M11" i="11"/>
  <c r="O11" i="11" s="1"/>
  <c r="M12" i="11"/>
  <c r="O12" i="11" s="1"/>
  <c r="M13" i="11"/>
  <c r="O13" i="11" s="1"/>
  <c r="M14" i="11"/>
  <c r="O14" i="11" s="1"/>
  <c r="M15" i="11"/>
  <c r="O15" i="11" s="1"/>
  <c r="M16" i="11"/>
  <c r="O16" i="11" s="1"/>
  <c r="M17" i="11"/>
  <c r="O17" i="11" s="1"/>
  <c r="M18" i="11"/>
  <c r="O18" i="11" s="1"/>
  <c r="M19" i="11"/>
  <c r="O19" i="11" s="1"/>
  <c r="M20" i="11"/>
  <c r="O20" i="11" s="1"/>
  <c r="M21" i="11"/>
  <c r="O21" i="11" s="1"/>
  <c r="M22" i="11"/>
  <c r="M23" i="11"/>
  <c r="M24" i="11"/>
  <c r="M25" i="11"/>
  <c r="O25" i="11" s="1"/>
  <c r="M26" i="11"/>
  <c r="O26" i="11" s="1"/>
  <c r="M27" i="11"/>
  <c r="O27" i="11" s="1"/>
  <c r="M28" i="11"/>
  <c r="O28" i="11" s="1"/>
  <c r="M29" i="11"/>
  <c r="O29" i="11" s="1"/>
  <c r="M30" i="11"/>
  <c r="O30" i="11" s="1"/>
  <c r="M31" i="11"/>
  <c r="O31" i="11" s="1"/>
  <c r="M32" i="11"/>
  <c r="O32" i="11" s="1"/>
  <c r="M33" i="11"/>
  <c r="O33" i="11" s="1"/>
  <c r="M34" i="11"/>
  <c r="O34" i="11" s="1"/>
  <c r="M35" i="11"/>
  <c r="O35" i="11" s="1"/>
  <c r="M36" i="11"/>
  <c r="O36" i="11" s="1"/>
  <c r="M37" i="11"/>
  <c r="O37" i="11" s="1"/>
  <c r="M38" i="11"/>
  <c r="M39" i="11"/>
  <c r="M40" i="11"/>
  <c r="M41" i="11"/>
  <c r="O41" i="11" s="1"/>
  <c r="M42" i="11"/>
  <c r="O42" i="11" s="1"/>
  <c r="M43" i="11"/>
  <c r="O43" i="11" s="1"/>
  <c r="M44" i="11"/>
  <c r="O44" i="11" s="1"/>
  <c r="M45" i="11"/>
  <c r="O45" i="11" s="1"/>
  <c r="M46" i="11"/>
  <c r="O46" i="11" s="1"/>
  <c r="M47" i="11"/>
  <c r="O47" i="11" s="1"/>
  <c r="M48" i="11"/>
  <c r="O48" i="11" s="1"/>
  <c r="M49" i="11"/>
  <c r="O49" i="11" s="1"/>
  <c r="M50" i="11"/>
  <c r="O50" i="11" s="1"/>
  <c r="M51" i="11"/>
  <c r="O51" i="11" s="1"/>
  <c r="M52" i="11"/>
  <c r="O52" i="11" s="1"/>
  <c r="M53" i="11"/>
  <c r="O53" i="11" s="1"/>
  <c r="M54" i="11"/>
  <c r="M55" i="11"/>
  <c r="M56" i="11"/>
  <c r="M57" i="11"/>
  <c r="O57" i="11" s="1"/>
  <c r="M58" i="11"/>
  <c r="O58" i="11" s="1"/>
  <c r="M59" i="11"/>
  <c r="O59" i="11" s="1"/>
  <c r="M60" i="11"/>
  <c r="O60" i="11" s="1"/>
  <c r="M61" i="11"/>
  <c r="O61" i="11" s="1"/>
  <c r="M62" i="11"/>
  <c r="O62" i="11" s="1"/>
  <c r="M63" i="11"/>
  <c r="O63" i="11" s="1"/>
  <c r="M64" i="11"/>
  <c r="O64" i="11" s="1"/>
  <c r="M65" i="11"/>
  <c r="O65" i="11" s="1"/>
  <c r="M66" i="11"/>
  <c r="O66" i="11" s="1"/>
  <c r="M67" i="11"/>
  <c r="O67" i="11" s="1"/>
  <c r="M68" i="11"/>
  <c r="O68" i="11" s="1"/>
  <c r="M69" i="11"/>
  <c r="O69" i="11" s="1"/>
  <c r="M70" i="11"/>
  <c r="M71" i="11"/>
  <c r="M72" i="11"/>
  <c r="M73" i="11"/>
  <c r="O73" i="11" s="1"/>
  <c r="M74" i="11"/>
  <c r="O74" i="11" s="1"/>
  <c r="M75" i="11"/>
  <c r="O75" i="11" s="1"/>
  <c r="M76" i="11"/>
  <c r="O76" i="11" s="1"/>
  <c r="M77" i="11"/>
  <c r="O77" i="11" s="1"/>
  <c r="M78" i="11"/>
  <c r="O78" i="11" s="1"/>
  <c r="M79" i="11"/>
  <c r="O79" i="11" s="1"/>
  <c r="M80" i="11"/>
  <c r="O80" i="11" s="1"/>
  <c r="M81" i="11"/>
  <c r="O81" i="11" s="1"/>
  <c r="M82" i="11"/>
  <c r="O82" i="11" s="1"/>
  <c r="M83" i="11"/>
  <c r="O83" i="11" s="1"/>
  <c r="M84" i="11"/>
  <c r="O84" i="11" s="1"/>
  <c r="M85" i="11"/>
  <c r="O85" i="11" s="1"/>
  <c r="M86" i="11"/>
  <c r="M87" i="11"/>
  <c r="M88" i="11"/>
  <c r="M89" i="11"/>
  <c r="O89" i="11" s="1"/>
  <c r="M90" i="11"/>
  <c r="O90" i="11" s="1"/>
  <c r="M91" i="11"/>
  <c r="O91" i="11" s="1"/>
  <c r="M92" i="11"/>
  <c r="O92" i="11" s="1"/>
  <c r="M93" i="11"/>
  <c r="O93" i="11" s="1"/>
  <c r="M94" i="11"/>
  <c r="O94" i="11" s="1"/>
  <c r="M95" i="11"/>
  <c r="O95" i="11" s="1"/>
  <c r="M96" i="11"/>
  <c r="O96" i="11" s="1"/>
  <c r="M97" i="11"/>
  <c r="O97" i="11" s="1"/>
  <c r="M98" i="11"/>
  <c r="O98" i="11" s="1"/>
  <c r="M99" i="11"/>
  <c r="O99" i="11" s="1"/>
  <c r="M100" i="11"/>
  <c r="O100" i="11" s="1"/>
  <c r="M101" i="11"/>
  <c r="O101" i="11" s="1"/>
  <c r="M102" i="11"/>
  <c r="M103" i="11"/>
  <c r="M104" i="11"/>
  <c r="M105" i="11"/>
  <c r="O105" i="11" s="1"/>
  <c r="M106" i="11"/>
  <c r="O106" i="11" s="1"/>
  <c r="M107" i="11"/>
  <c r="O107" i="11" s="1"/>
  <c r="M108" i="11"/>
  <c r="O108" i="11" s="1"/>
  <c r="M109" i="11"/>
  <c r="O109" i="11" s="1"/>
  <c r="M110" i="11"/>
  <c r="O110" i="11" s="1"/>
  <c r="M111" i="11"/>
  <c r="O111" i="11" s="1"/>
  <c r="M112" i="11"/>
  <c r="O112" i="11" s="1"/>
  <c r="M113" i="11"/>
  <c r="O113" i="11" s="1"/>
  <c r="M114" i="11"/>
  <c r="O114" i="11" s="1"/>
  <c r="M115" i="11"/>
  <c r="O115" i="11" s="1"/>
  <c r="M116" i="11"/>
  <c r="O116" i="11" s="1"/>
  <c r="M117" i="11"/>
  <c r="O117" i="11" s="1"/>
  <c r="M118" i="11"/>
  <c r="M119" i="11"/>
  <c r="M120" i="11"/>
  <c r="M121" i="11"/>
  <c r="O121" i="11" s="1"/>
  <c r="M122" i="11"/>
  <c r="O122" i="11" s="1"/>
  <c r="M123" i="11"/>
  <c r="O123" i="11" s="1"/>
  <c r="M124" i="11"/>
  <c r="O124" i="11" s="1"/>
  <c r="M125" i="11"/>
  <c r="O125" i="11" s="1"/>
  <c r="M126" i="11"/>
  <c r="O126" i="11" s="1"/>
  <c r="M127" i="11"/>
  <c r="O127" i="11" s="1"/>
  <c r="M128" i="11"/>
  <c r="O128" i="11" s="1"/>
  <c r="M129" i="11"/>
  <c r="O129" i="11" s="1"/>
  <c r="M130" i="11"/>
  <c r="O130" i="11" s="1"/>
  <c r="M131" i="11"/>
  <c r="O131" i="11" s="1"/>
  <c r="M132" i="11"/>
  <c r="O132" i="11" s="1"/>
  <c r="M133" i="11"/>
  <c r="O133" i="11" s="1"/>
  <c r="M134" i="11"/>
  <c r="M135" i="11"/>
  <c r="M136" i="11"/>
  <c r="M137" i="11"/>
  <c r="O137" i="11" s="1"/>
  <c r="M138" i="11"/>
  <c r="O138" i="11" s="1"/>
  <c r="M139" i="11"/>
  <c r="O139" i="11" s="1"/>
  <c r="M140" i="11"/>
  <c r="O140" i="11" s="1"/>
  <c r="M141" i="11"/>
  <c r="O141" i="11" s="1"/>
  <c r="M142" i="11"/>
  <c r="O142" i="11" s="1"/>
  <c r="M143" i="11"/>
  <c r="O143" i="11" s="1"/>
  <c r="M144" i="11"/>
  <c r="O144" i="11" s="1"/>
  <c r="M145" i="11"/>
  <c r="O145" i="11" s="1"/>
  <c r="M146" i="11"/>
  <c r="O146" i="11" s="1"/>
  <c r="M147" i="11"/>
  <c r="O147" i="11" s="1"/>
  <c r="M148" i="11"/>
  <c r="O148" i="11" s="1"/>
  <c r="M149" i="11"/>
  <c r="O149" i="11" s="1"/>
  <c r="M150" i="11"/>
  <c r="M151" i="11"/>
  <c r="M152" i="11"/>
  <c r="M153" i="11"/>
  <c r="O153" i="11" s="1"/>
  <c r="M154" i="11"/>
  <c r="O154" i="11" s="1"/>
  <c r="M155" i="11"/>
  <c r="O155" i="11" s="1"/>
  <c r="M156" i="11"/>
  <c r="O156" i="11" s="1"/>
  <c r="M157" i="11"/>
  <c r="O157" i="11" s="1"/>
  <c r="M158" i="11"/>
  <c r="O158" i="11" s="1"/>
  <c r="M159" i="11"/>
  <c r="O159" i="11" s="1"/>
  <c r="M160" i="11"/>
  <c r="O160" i="11" s="1"/>
  <c r="M161" i="11"/>
  <c r="O161" i="11" s="1"/>
  <c r="M162" i="11"/>
  <c r="O162" i="11" s="1"/>
  <c r="M163" i="11"/>
  <c r="O163" i="11" s="1"/>
  <c r="M164" i="11"/>
  <c r="O164" i="11" s="1"/>
  <c r="M165" i="11"/>
  <c r="O165" i="11" s="1"/>
  <c r="M166" i="11"/>
  <c r="M167" i="11"/>
  <c r="M168" i="11"/>
  <c r="M169" i="11"/>
  <c r="O169" i="11" s="1"/>
  <c r="M170" i="11"/>
  <c r="O170" i="11" s="1"/>
  <c r="M171" i="11"/>
  <c r="O171" i="11" s="1"/>
  <c r="M172" i="11"/>
  <c r="O172" i="11" s="1"/>
  <c r="M173" i="11"/>
  <c r="O173" i="11" s="1"/>
  <c r="M174" i="11"/>
  <c r="O174" i="11" s="1"/>
  <c r="M175" i="11"/>
  <c r="O175" i="11" s="1"/>
  <c r="M176" i="11"/>
  <c r="O176" i="11" s="1"/>
  <c r="M177" i="11"/>
  <c r="O177" i="11" s="1"/>
  <c r="M178" i="11"/>
  <c r="O178" i="11" s="1"/>
  <c r="M179" i="11"/>
  <c r="O179" i="11" s="1"/>
  <c r="M180" i="11"/>
  <c r="O180" i="11" s="1"/>
  <c r="M181" i="11"/>
  <c r="O181" i="11" s="1"/>
  <c r="M182" i="11"/>
  <c r="M183" i="11"/>
  <c r="M184" i="11"/>
  <c r="M185" i="11"/>
  <c r="O185" i="11" s="1"/>
  <c r="M186" i="11"/>
  <c r="O186" i="11" s="1"/>
  <c r="M187" i="11"/>
  <c r="O187" i="11" s="1"/>
  <c r="M188" i="11"/>
  <c r="O188" i="11" s="1"/>
  <c r="M189" i="11"/>
  <c r="O189" i="11" s="1"/>
  <c r="M190" i="11"/>
  <c r="O190" i="11" s="1"/>
  <c r="M191" i="11"/>
  <c r="O191" i="11" s="1"/>
  <c r="M192" i="11"/>
  <c r="O192" i="11" s="1"/>
  <c r="M193" i="11"/>
  <c r="O193" i="11" s="1"/>
  <c r="M194" i="11"/>
  <c r="O194" i="11" s="1"/>
  <c r="M195" i="11"/>
  <c r="O195" i="11" s="1"/>
  <c r="M196" i="11"/>
  <c r="O196" i="11" s="1"/>
  <c r="M197" i="11"/>
  <c r="O197" i="11" s="1"/>
  <c r="M198" i="11"/>
  <c r="M199" i="11"/>
  <c r="M200" i="11"/>
  <c r="M201" i="11"/>
  <c r="O201" i="11" s="1"/>
  <c r="M202" i="11"/>
  <c r="O202" i="11" s="1"/>
  <c r="M203" i="11"/>
  <c r="O203" i="11" s="1"/>
  <c r="M204" i="11"/>
  <c r="O204" i="11" s="1"/>
  <c r="M205" i="11"/>
  <c r="O205" i="11" s="1"/>
  <c r="M206" i="11"/>
  <c r="O206" i="11" s="1"/>
  <c r="M207" i="11"/>
  <c r="O207" i="11" s="1"/>
  <c r="M208" i="11"/>
  <c r="O208" i="11" s="1"/>
  <c r="M209" i="11"/>
  <c r="O209" i="11" s="1"/>
  <c r="M210" i="11"/>
  <c r="O210" i="11" s="1"/>
  <c r="M211" i="11"/>
  <c r="O211" i="11" s="1"/>
  <c r="M212" i="11"/>
  <c r="O212" i="11" s="1"/>
  <c r="M213" i="11"/>
  <c r="O213" i="11" s="1"/>
  <c r="M214" i="11"/>
  <c r="M215" i="11"/>
  <c r="M216" i="11"/>
  <c r="M217" i="11"/>
  <c r="O217" i="11" s="1"/>
  <c r="M218" i="11"/>
  <c r="O218" i="11" s="1"/>
  <c r="M219" i="11"/>
  <c r="O219" i="11" s="1"/>
  <c r="M220" i="11"/>
  <c r="O220" i="11" s="1"/>
  <c r="M221" i="11"/>
  <c r="O221" i="11" s="1"/>
  <c r="M222" i="11"/>
  <c r="O222" i="11" s="1"/>
  <c r="M223" i="11"/>
  <c r="O223" i="11" s="1"/>
  <c r="M224" i="11"/>
  <c r="O224" i="11" s="1"/>
  <c r="M225" i="11"/>
  <c r="O225" i="11" s="1"/>
  <c r="M226" i="11"/>
  <c r="O226" i="11" s="1"/>
  <c r="M227" i="11"/>
  <c r="O227" i="11" s="1"/>
  <c r="M228" i="11"/>
  <c r="O228" i="11" s="1"/>
  <c r="M229" i="11"/>
  <c r="O229" i="11" s="1"/>
  <c r="M230" i="11"/>
  <c r="M231" i="11"/>
  <c r="M232" i="11"/>
  <c r="M233" i="11"/>
  <c r="O233" i="11" s="1"/>
  <c r="M234" i="11"/>
  <c r="O234" i="11" s="1"/>
  <c r="M235" i="11"/>
  <c r="O235" i="11" s="1"/>
  <c r="M236" i="11"/>
  <c r="O236" i="11" s="1"/>
  <c r="M237" i="11"/>
  <c r="O237" i="11" s="1"/>
  <c r="M238" i="11"/>
  <c r="O238" i="11" s="1"/>
  <c r="M239" i="11"/>
  <c r="O239" i="11" s="1"/>
  <c r="M240" i="11"/>
  <c r="O240" i="11" s="1"/>
  <c r="M241" i="11"/>
  <c r="O241" i="11" s="1"/>
  <c r="M242" i="11"/>
  <c r="O242" i="11" s="1"/>
  <c r="M243" i="11"/>
  <c r="O243" i="11" s="1"/>
  <c r="M244" i="11"/>
  <c r="O244" i="11" s="1"/>
  <c r="M245" i="11"/>
  <c r="O245" i="11" s="1"/>
  <c r="M246" i="11"/>
  <c r="M247" i="11"/>
  <c r="M248" i="11"/>
  <c r="M249" i="11"/>
  <c r="O249" i="11" s="1"/>
  <c r="M250" i="11"/>
  <c r="O250" i="11" s="1"/>
  <c r="M251" i="11"/>
  <c r="O251" i="11" s="1"/>
  <c r="M252" i="11"/>
  <c r="O252" i="11" s="1"/>
  <c r="M253" i="11"/>
  <c r="O253" i="11" s="1"/>
  <c r="M254" i="11"/>
  <c r="O254" i="11" s="1"/>
  <c r="M255" i="11"/>
  <c r="O255" i="11" s="1"/>
  <c r="M256" i="11"/>
  <c r="O256" i="11" s="1"/>
  <c r="M257" i="11"/>
  <c r="O257" i="11" s="1"/>
  <c r="M258" i="11"/>
  <c r="O258" i="11" s="1"/>
  <c r="M259" i="11"/>
  <c r="O259" i="11" s="1"/>
  <c r="M260" i="11"/>
  <c r="O260" i="11" s="1"/>
  <c r="M261" i="11"/>
  <c r="O261" i="11" s="1"/>
  <c r="M262" i="11"/>
  <c r="M263" i="11"/>
  <c r="M264" i="11"/>
  <c r="M265" i="11"/>
  <c r="O265" i="11" s="1"/>
  <c r="M266" i="11"/>
  <c r="O266" i="11" s="1"/>
  <c r="M267" i="11"/>
  <c r="O267" i="11" s="1"/>
  <c r="M268" i="11"/>
  <c r="O268" i="11" s="1"/>
  <c r="M269" i="11"/>
  <c r="O269" i="11" s="1"/>
  <c r="M270" i="11"/>
  <c r="O270" i="11" s="1"/>
  <c r="M271" i="11"/>
  <c r="O271" i="11" s="1"/>
  <c r="M272" i="11"/>
  <c r="O272" i="11" s="1"/>
  <c r="M273" i="11"/>
  <c r="O273" i="11" s="1"/>
  <c r="M274" i="11"/>
  <c r="O274" i="11" s="1"/>
  <c r="M275" i="11"/>
  <c r="O275" i="11" s="1"/>
  <c r="M276" i="11"/>
  <c r="O276" i="11" s="1"/>
  <c r="M277" i="11"/>
  <c r="O277" i="11" s="1"/>
  <c r="M278" i="11"/>
  <c r="M279" i="11"/>
  <c r="M280" i="11"/>
  <c r="M281" i="11"/>
  <c r="O281" i="11" s="1"/>
  <c r="M282" i="11"/>
  <c r="O282" i="11" s="1"/>
  <c r="M283" i="11"/>
  <c r="O283" i="11" s="1"/>
  <c r="M284" i="11"/>
  <c r="O284" i="11" s="1"/>
  <c r="M285" i="11"/>
  <c r="O285" i="11" s="1"/>
  <c r="M286" i="11"/>
  <c r="O286" i="11" s="1"/>
  <c r="M287" i="11"/>
  <c r="O287" i="11" s="1"/>
  <c r="M288" i="11"/>
  <c r="O288" i="11" s="1"/>
  <c r="M289" i="11"/>
  <c r="O289" i="11" s="1"/>
  <c r="M290" i="11"/>
  <c r="O290" i="11" s="1"/>
  <c r="M291" i="11"/>
  <c r="O291" i="11" s="1"/>
  <c r="M292" i="11"/>
  <c r="O292" i="11" s="1"/>
  <c r="M293" i="11"/>
  <c r="O293" i="11" s="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" i="11"/>
</calcChain>
</file>

<file path=xl/sharedStrings.xml><?xml version="1.0" encoding="utf-8"?>
<sst xmlns="http://schemas.openxmlformats.org/spreadsheetml/2006/main" count="1944" uniqueCount="65">
  <si>
    <t>Number</t>
  </si>
  <si>
    <t>Tank</t>
  </si>
  <si>
    <t>Position</t>
  </si>
  <si>
    <t>Treatment</t>
  </si>
  <si>
    <t>Replicate</t>
  </si>
  <si>
    <t>Label</t>
  </si>
  <si>
    <t>Date</t>
  </si>
  <si>
    <t>P1</t>
  </si>
  <si>
    <t>P1-1</t>
  </si>
  <si>
    <t>P3</t>
  </si>
  <si>
    <t>P3-4</t>
  </si>
  <si>
    <t>H3</t>
  </si>
  <si>
    <t>H3-3</t>
  </si>
  <si>
    <t>P3-5</t>
  </si>
  <si>
    <t>H3-1</t>
  </si>
  <si>
    <t>P3-3</t>
  </si>
  <si>
    <t>H2</t>
  </si>
  <si>
    <t>H2-2</t>
  </si>
  <si>
    <t>P2</t>
  </si>
  <si>
    <t>P2-2</t>
  </si>
  <si>
    <t>H1</t>
  </si>
  <si>
    <t>H1-1</t>
  </si>
  <si>
    <t>H2-3</t>
  </si>
  <si>
    <t>H1-4</t>
  </si>
  <si>
    <t>H1-2</t>
  </si>
  <si>
    <t>H1-5</t>
  </si>
  <si>
    <t>P1-2</t>
  </si>
  <si>
    <t>H3-2</t>
  </si>
  <si>
    <t>P1-5</t>
  </si>
  <si>
    <t>P2-1</t>
  </si>
  <si>
    <t>H2-5</t>
  </si>
  <si>
    <t>H3-5</t>
  </si>
  <si>
    <t>P3-1</t>
  </si>
  <si>
    <t>P3-2</t>
  </si>
  <si>
    <t>P2-3</t>
  </si>
  <si>
    <t>H2-1</t>
  </si>
  <si>
    <t>P2-5</t>
  </si>
  <si>
    <t>P1-4</t>
  </si>
  <si>
    <t>H3-4</t>
  </si>
  <si>
    <t>P1-3</t>
  </si>
  <si>
    <t>H1-3</t>
  </si>
  <si>
    <t>P2-4</t>
  </si>
  <si>
    <t>H2-4</t>
  </si>
  <si>
    <t>Individual</t>
  </si>
  <si>
    <t>Final W [g]</t>
  </si>
  <si>
    <t>a</t>
  </si>
  <si>
    <t>b</t>
  </si>
  <si>
    <t>Leaves w/out sheath</t>
  </si>
  <si>
    <t>Temperature [°C]</t>
  </si>
  <si>
    <t>Initial W</t>
  </si>
  <si>
    <t>Initial - Final</t>
  </si>
  <si>
    <t>weight_[g]</t>
  </si>
  <si>
    <t>section</t>
  </si>
  <si>
    <t>individual</t>
  </si>
  <si>
    <t>date</t>
  </si>
  <si>
    <t>label</t>
  </si>
  <si>
    <t>replicate</t>
  </si>
  <si>
    <t>treatment</t>
  </si>
  <si>
    <t>position</t>
  </si>
  <si>
    <t>temperature_[°c]</t>
  </si>
  <si>
    <t>tank</t>
  </si>
  <si>
    <t>Final-Initial</t>
  </si>
  <si>
    <t>D growth</t>
  </si>
  <si>
    <t>FW production (g d-1)</t>
  </si>
  <si>
    <t>perc_change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</si>
</sst>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2" applyNumberFormat="1" applyFont="1"/>
  </cellXfs>
  <cellStyles count="3">
    <cellStyle name="Prozent" xfId="2" builtinId="5"/>
    <cellStyle name="Standard" xfId="0" builtinId="0"/>
    <cellStyle name="Standard 2" xfId="1" xr:uid="{6FB0D8E3-2CAE-46B0-8B5C-1E9BC07810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3B10-C6B1-4C24-A368-B126CBD9B4EB}">
  <dimension ref="A1:P1606"/>
  <sheetViews>
    <sheetView topLeftCell="A88" workbookViewId="0">
      <selection activeCell="F124" sqref="F124"/>
    </sheetView>
  </sheetViews>
  <sheetFormatPr baseColWidth="10" defaultRowHeight="15" x14ac:dyDescent="0.25"/>
  <cols>
    <col min="1" max="2" width="10.85546875" style="1"/>
    <col min="3" max="3" width="15.140625" style="1" bestFit="1" customWidth="1"/>
    <col min="4" max="10" width="10.85546875" style="1"/>
    <col min="12" max="12" width="14.28515625" bestFit="1" customWidth="1"/>
    <col min="16" max="16" width="10.85546875"/>
  </cols>
  <sheetData>
    <row r="1" spans="1:16" x14ac:dyDescent="0.25">
      <c r="A1" s="2" t="s">
        <v>0</v>
      </c>
      <c r="B1" s="2" t="s">
        <v>1</v>
      </c>
      <c r="C1" s="2" t="s">
        <v>48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43</v>
      </c>
      <c r="J1" s="2" t="s">
        <v>44</v>
      </c>
      <c r="K1" s="4" t="s">
        <v>49</v>
      </c>
      <c r="L1" s="4" t="s">
        <v>50</v>
      </c>
      <c r="M1" s="4" t="s">
        <v>61</v>
      </c>
      <c r="N1" s="4" t="s">
        <v>62</v>
      </c>
      <c r="O1" s="4" t="s">
        <v>63</v>
      </c>
      <c r="P1" s="4" t="s">
        <v>64</v>
      </c>
    </row>
    <row r="2" spans="1:16" x14ac:dyDescent="0.25">
      <c r="A2" s="1">
        <v>1</v>
      </c>
      <c r="B2" s="1">
        <v>1</v>
      </c>
      <c r="C2" s="1">
        <v>6</v>
      </c>
      <c r="D2" s="1">
        <v>1</v>
      </c>
      <c r="E2" s="1" t="s">
        <v>7</v>
      </c>
      <c r="F2" s="1">
        <v>1</v>
      </c>
      <c r="G2" s="1" t="s">
        <v>8</v>
      </c>
      <c r="H2" s="3">
        <v>45810</v>
      </c>
      <c r="J2" s="1">
        <v>10.877000000000001</v>
      </c>
      <c r="K2" s="8">
        <v>11.367000000000001</v>
      </c>
      <c r="L2">
        <f>K2-J2</f>
        <v>0.49000000000000021</v>
      </c>
      <c r="M2">
        <f>J2-K2</f>
        <v>-0.49000000000000021</v>
      </c>
      <c r="N2">
        <v>28</v>
      </c>
      <c r="O2">
        <f>M2/N2</f>
        <v>-1.7500000000000009E-2</v>
      </c>
      <c r="P2" s="9">
        <f>(J2/K2)-1</f>
        <v>-4.310724025688395E-2</v>
      </c>
    </row>
    <row r="3" spans="1:16" x14ac:dyDescent="0.25">
      <c r="A3" s="1">
        <v>2</v>
      </c>
      <c r="B3" s="1">
        <v>1</v>
      </c>
      <c r="C3" s="1">
        <v>6</v>
      </c>
      <c r="D3" s="1">
        <v>2</v>
      </c>
      <c r="E3" s="1" t="s">
        <v>9</v>
      </c>
      <c r="F3" s="1">
        <v>4</v>
      </c>
      <c r="G3" s="1" t="s">
        <v>10</v>
      </c>
      <c r="H3" s="3">
        <v>45810</v>
      </c>
      <c r="J3" s="1">
        <v>19.481000000000002</v>
      </c>
      <c r="K3" s="8">
        <v>17.506</v>
      </c>
      <c r="L3">
        <f>K3-J3</f>
        <v>-1.9750000000000014</v>
      </c>
      <c r="M3">
        <f>J3-K3</f>
        <v>1.9750000000000014</v>
      </c>
      <c r="N3">
        <v>28</v>
      </c>
      <c r="O3">
        <f t="shared" ref="O3:O66" si="0">M3/N3</f>
        <v>7.053571428571434E-2</v>
      </c>
      <c r="P3" s="9">
        <f>(J3/K3)-1</f>
        <v>0.11281846224151737</v>
      </c>
    </row>
    <row r="4" spans="1:16" x14ac:dyDescent="0.25">
      <c r="A4" s="1">
        <v>3</v>
      </c>
      <c r="B4" s="1">
        <v>1</v>
      </c>
      <c r="C4" s="1">
        <v>6</v>
      </c>
      <c r="D4" s="1">
        <v>3</v>
      </c>
      <c r="E4" s="1" t="s">
        <v>11</v>
      </c>
      <c r="F4" s="1">
        <v>3</v>
      </c>
      <c r="G4" s="1" t="s">
        <v>12</v>
      </c>
      <c r="H4" s="3">
        <v>45810</v>
      </c>
      <c r="I4" s="1" t="s">
        <v>45</v>
      </c>
      <c r="J4" s="1">
        <v>1.7549999999999999</v>
      </c>
      <c r="K4" s="8">
        <v>1.899</v>
      </c>
      <c r="L4">
        <f>K4-J4</f>
        <v>0.14400000000000013</v>
      </c>
      <c r="M4">
        <f>J4-K4</f>
        <v>-0.14400000000000013</v>
      </c>
      <c r="N4">
        <v>28</v>
      </c>
      <c r="O4">
        <f t="shared" si="0"/>
        <v>-5.1428571428571478E-3</v>
      </c>
      <c r="P4" s="9">
        <f>(J4/K4)-1</f>
        <v>-7.5829383886256041E-2</v>
      </c>
    </row>
    <row r="5" spans="1:16" x14ac:dyDescent="0.25">
      <c r="A5" s="1">
        <v>3</v>
      </c>
      <c r="B5" s="1">
        <v>1</v>
      </c>
      <c r="C5" s="1">
        <v>6</v>
      </c>
      <c r="D5" s="1">
        <v>3</v>
      </c>
      <c r="E5" s="1" t="s">
        <v>11</v>
      </c>
      <c r="F5" s="1">
        <v>3</v>
      </c>
      <c r="G5" s="1" t="s">
        <v>12</v>
      </c>
      <c r="H5" s="3">
        <v>45810</v>
      </c>
      <c r="I5" s="1" t="s">
        <v>46</v>
      </c>
      <c r="J5" s="1">
        <v>2.31</v>
      </c>
      <c r="K5" s="8">
        <v>2.1259999999999999</v>
      </c>
      <c r="L5">
        <f>K5-J5</f>
        <v>-0.18400000000000016</v>
      </c>
      <c r="M5">
        <f>J5-K5</f>
        <v>0.18400000000000016</v>
      </c>
      <c r="N5">
        <v>28</v>
      </c>
      <c r="O5">
        <f t="shared" si="0"/>
        <v>6.571428571428577E-3</v>
      </c>
      <c r="P5" s="9">
        <f>(J5/K5)-1</f>
        <v>8.6547507055503292E-2</v>
      </c>
    </row>
    <row r="6" spans="1:16" x14ac:dyDescent="0.25">
      <c r="A6" s="1">
        <v>4</v>
      </c>
      <c r="B6" s="1">
        <v>1</v>
      </c>
      <c r="C6" s="1">
        <v>6</v>
      </c>
      <c r="D6" s="1">
        <v>4</v>
      </c>
      <c r="E6" s="1" t="s">
        <v>9</v>
      </c>
      <c r="F6" s="1">
        <v>5</v>
      </c>
      <c r="G6" s="1" t="s">
        <v>13</v>
      </c>
      <c r="H6" s="3">
        <v>45810</v>
      </c>
      <c r="J6" s="1">
        <v>13.502000000000001</v>
      </c>
      <c r="K6" s="8">
        <v>18.329999999999998</v>
      </c>
      <c r="L6">
        <f>K6-J6</f>
        <v>4.8279999999999976</v>
      </c>
      <c r="M6">
        <f>J6-K6</f>
        <v>-4.8279999999999976</v>
      </c>
      <c r="N6">
        <v>28</v>
      </c>
      <c r="O6">
        <f t="shared" si="0"/>
        <v>-0.17242857142857135</v>
      </c>
      <c r="P6" s="9">
        <f>(J6/K6)-1</f>
        <v>-0.26339334424440797</v>
      </c>
    </row>
    <row r="7" spans="1:16" x14ac:dyDescent="0.25">
      <c r="A7" s="1">
        <v>5</v>
      </c>
      <c r="B7" s="1">
        <v>1</v>
      </c>
      <c r="C7" s="1">
        <v>6</v>
      </c>
      <c r="D7" s="1">
        <v>5</v>
      </c>
      <c r="E7" s="1" t="s">
        <v>11</v>
      </c>
      <c r="F7" s="1">
        <v>1</v>
      </c>
      <c r="G7" s="1" t="s">
        <v>14</v>
      </c>
      <c r="H7" s="3">
        <v>45810</v>
      </c>
      <c r="I7" s="1" t="s">
        <v>45</v>
      </c>
      <c r="J7" s="1">
        <v>2.996</v>
      </c>
      <c r="K7" s="8">
        <v>2.976</v>
      </c>
      <c r="L7">
        <f>K7-J7</f>
        <v>-2.0000000000000018E-2</v>
      </c>
      <c r="M7">
        <f>J7-K7</f>
        <v>2.0000000000000018E-2</v>
      </c>
      <c r="N7">
        <v>28</v>
      </c>
      <c r="O7">
        <f t="shared" si="0"/>
        <v>7.1428571428571494E-4</v>
      </c>
      <c r="P7" s="9">
        <f>(J7/K7)-1</f>
        <v>6.7204301075269868E-3</v>
      </c>
    </row>
    <row r="8" spans="1:16" x14ac:dyDescent="0.25">
      <c r="A8" s="1">
        <v>5</v>
      </c>
      <c r="B8" s="1">
        <v>1</v>
      </c>
      <c r="C8" s="1">
        <v>6</v>
      </c>
      <c r="D8" s="1">
        <v>5</v>
      </c>
      <c r="E8" s="1" t="s">
        <v>11</v>
      </c>
      <c r="F8" s="1">
        <v>1</v>
      </c>
      <c r="G8" s="1" t="s">
        <v>14</v>
      </c>
      <c r="H8" s="3">
        <v>45810</v>
      </c>
      <c r="I8" s="1" t="s">
        <v>46</v>
      </c>
      <c r="J8" s="1">
        <v>2.7189999999999999</v>
      </c>
      <c r="K8" s="8">
        <v>2.4359999999999999</v>
      </c>
      <c r="L8">
        <f>K8-J8</f>
        <v>-0.28299999999999992</v>
      </c>
      <c r="M8">
        <f>J8-K8</f>
        <v>0.28299999999999992</v>
      </c>
      <c r="N8">
        <v>28</v>
      </c>
      <c r="O8">
        <f t="shared" si="0"/>
        <v>1.0107142857142854E-2</v>
      </c>
      <c r="P8" s="9">
        <f>(J8/K8)-1</f>
        <v>0.11617405582922813</v>
      </c>
    </row>
    <row r="9" spans="1:16" x14ac:dyDescent="0.25">
      <c r="A9" s="1">
        <v>6</v>
      </c>
      <c r="B9" s="1">
        <v>1</v>
      </c>
      <c r="C9" s="1">
        <v>6</v>
      </c>
      <c r="D9" s="1">
        <v>6</v>
      </c>
      <c r="E9" s="1" t="s">
        <v>9</v>
      </c>
      <c r="F9" s="1">
        <v>3</v>
      </c>
      <c r="G9" s="1" t="s">
        <v>15</v>
      </c>
      <c r="H9" s="3">
        <v>45810</v>
      </c>
      <c r="J9" s="1">
        <v>20.202000000000002</v>
      </c>
      <c r="K9" s="8">
        <v>13.648</v>
      </c>
      <c r="L9">
        <f>K9-J9</f>
        <v>-6.554000000000002</v>
      </c>
      <c r="M9">
        <f>J9-K9</f>
        <v>6.554000000000002</v>
      </c>
      <c r="N9">
        <v>28</v>
      </c>
      <c r="O9">
        <f t="shared" si="0"/>
        <v>0.23407142857142865</v>
      </c>
      <c r="P9" s="9">
        <f>(J9/K9)-1</f>
        <v>0.48021688159437304</v>
      </c>
    </row>
    <row r="10" spans="1:16" x14ac:dyDescent="0.25">
      <c r="A10" s="1">
        <v>7</v>
      </c>
      <c r="B10" s="1">
        <v>1</v>
      </c>
      <c r="C10" s="1">
        <v>6</v>
      </c>
      <c r="D10" s="1">
        <v>7</v>
      </c>
      <c r="E10" s="1" t="s">
        <v>16</v>
      </c>
      <c r="F10" s="1">
        <v>2</v>
      </c>
      <c r="G10" s="1" t="s">
        <v>17</v>
      </c>
      <c r="H10" s="3">
        <v>45810</v>
      </c>
      <c r="I10" s="1" t="s">
        <v>45</v>
      </c>
      <c r="J10" s="1">
        <v>3.2919999999999998</v>
      </c>
      <c r="K10" s="8">
        <v>2.8839999999999999</v>
      </c>
      <c r="L10">
        <f>K10-J10</f>
        <v>-0.40799999999999992</v>
      </c>
      <c r="M10">
        <f>J10-K10</f>
        <v>0.40799999999999992</v>
      </c>
      <c r="N10">
        <v>28</v>
      </c>
      <c r="O10">
        <f t="shared" si="0"/>
        <v>1.4571428571428569E-2</v>
      </c>
      <c r="P10" s="9">
        <f>(J10/K10)-1</f>
        <v>0.1414701803051317</v>
      </c>
    </row>
    <row r="11" spans="1:16" x14ac:dyDescent="0.25">
      <c r="A11" s="1">
        <v>7</v>
      </c>
      <c r="B11" s="1">
        <v>1</v>
      </c>
      <c r="C11" s="1">
        <v>6</v>
      </c>
      <c r="D11" s="1">
        <v>7</v>
      </c>
      <c r="E11" s="1" t="s">
        <v>16</v>
      </c>
      <c r="F11" s="1">
        <v>2</v>
      </c>
      <c r="G11" s="1" t="s">
        <v>17</v>
      </c>
      <c r="H11" s="3">
        <v>45810</v>
      </c>
      <c r="I11" s="1" t="s">
        <v>46</v>
      </c>
      <c r="J11" s="1">
        <v>2.9119999999999999</v>
      </c>
      <c r="K11" s="8">
        <v>2.972</v>
      </c>
      <c r="L11">
        <f>K11-J11</f>
        <v>6.0000000000000053E-2</v>
      </c>
      <c r="M11">
        <f>J11-K11</f>
        <v>-6.0000000000000053E-2</v>
      </c>
      <c r="N11">
        <v>28</v>
      </c>
      <c r="O11">
        <f t="shared" si="0"/>
        <v>-2.1428571428571447E-3</v>
      </c>
      <c r="P11" s="9">
        <f>(J11/K11)-1</f>
        <v>-2.0188425302826385E-2</v>
      </c>
    </row>
    <row r="12" spans="1:16" x14ac:dyDescent="0.25">
      <c r="A12" s="1">
        <v>8</v>
      </c>
      <c r="B12" s="1">
        <v>1</v>
      </c>
      <c r="C12" s="1">
        <v>6</v>
      </c>
      <c r="D12" s="1">
        <v>8</v>
      </c>
      <c r="E12" s="1" t="s">
        <v>18</v>
      </c>
      <c r="F12" s="1">
        <v>2</v>
      </c>
      <c r="G12" s="1" t="s">
        <v>19</v>
      </c>
      <c r="H12" s="3">
        <v>45810</v>
      </c>
      <c r="J12" s="1">
        <v>12.25</v>
      </c>
      <c r="K12" s="8">
        <v>11.63</v>
      </c>
      <c r="L12">
        <f>K12-J12</f>
        <v>-0.61999999999999922</v>
      </c>
      <c r="M12">
        <f>J12-K12</f>
        <v>0.61999999999999922</v>
      </c>
      <c r="N12">
        <v>28</v>
      </c>
      <c r="O12">
        <f t="shared" si="0"/>
        <v>2.2142857142857113E-2</v>
      </c>
      <c r="P12" s="9">
        <f>(J12/K12)-1</f>
        <v>5.3310404127256961E-2</v>
      </c>
    </row>
    <row r="13" spans="1:16" x14ac:dyDescent="0.25">
      <c r="A13" s="1">
        <v>9</v>
      </c>
      <c r="B13" s="1">
        <v>1</v>
      </c>
      <c r="C13" s="1">
        <v>6</v>
      </c>
      <c r="D13" s="1">
        <v>9</v>
      </c>
      <c r="E13" s="1" t="s">
        <v>20</v>
      </c>
      <c r="F13" s="1">
        <v>1</v>
      </c>
      <c r="G13" s="1" t="s">
        <v>21</v>
      </c>
      <c r="H13" s="3">
        <v>45810</v>
      </c>
      <c r="I13" s="1" t="s">
        <v>45</v>
      </c>
      <c r="J13" s="1">
        <v>2.8250000000000002</v>
      </c>
      <c r="K13" s="8">
        <v>2.7010000000000001</v>
      </c>
      <c r="L13">
        <f>K13-J13</f>
        <v>-0.12400000000000011</v>
      </c>
      <c r="M13">
        <f>J13-K13</f>
        <v>0.12400000000000011</v>
      </c>
      <c r="N13">
        <v>28</v>
      </c>
      <c r="O13">
        <f t="shared" si="0"/>
        <v>4.4285714285714328E-3</v>
      </c>
      <c r="P13" s="9">
        <f>(J13/K13)-1</f>
        <v>4.5908922621251458E-2</v>
      </c>
    </row>
    <row r="14" spans="1:16" x14ac:dyDescent="0.25">
      <c r="A14" s="1">
        <v>9</v>
      </c>
      <c r="B14" s="1">
        <v>1</v>
      </c>
      <c r="C14" s="1">
        <v>6</v>
      </c>
      <c r="D14" s="1">
        <v>9</v>
      </c>
      <c r="E14" s="1" t="s">
        <v>20</v>
      </c>
      <c r="F14" s="1">
        <v>1</v>
      </c>
      <c r="G14" s="1" t="s">
        <v>21</v>
      </c>
      <c r="H14" s="3">
        <v>45810</v>
      </c>
      <c r="I14" s="1" t="s">
        <v>46</v>
      </c>
      <c r="J14" s="1">
        <v>2.2250000000000001</v>
      </c>
      <c r="K14" s="8">
        <v>1.8009999999999999</v>
      </c>
      <c r="L14">
        <f>K14-J14</f>
        <v>-0.42400000000000015</v>
      </c>
      <c r="M14">
        <f>J14-K14</f>
        <v>0.42400000000000015</v>
      </c>
      <c r="N14">
        <v>28</v>
      </c>
      <c r="O14">
        <f t="shared" si="0"/>
        <v>1.5142857142857149E-2</v>
      </c>
      <c r="P14" s="9">
        <f>(J14/K14)-1</f>
        <v>0.23542476401998891</v>
      </c>
    </row>
    <row r="15" spans="1:16" x14ac:dyDescent="0.25">
      <c r="A15" s="1">
        <v>10</v>
      </c>
      <c r="B15" s="1">
        <v>1</v>
      </c>
      <c r="C15" s="1">
        <v>6</v>
      </c>
      <c r="D15" s="1">
        <v>10</v>
      </c>
      <c r="E15" s="1" t="s">
        <v>16</v>
      </c>
      <c r="F15" s="1">
        <v>3</v>
      </c>
      <c r="G15" s="1" t="s">
        <v>22</v>
      </c>
      <c r="H15" s="3">
        <v>45810</v>
      </c>
      <c r="I15" s="1" t="s">
        <v>45</v>
      </c>
      <c r="J15" s="1">
        <v>2.3439999999999999</v>
      </c>
      <c r="K15" s="8">
        <v>2.2770000000000001</v>
      </c>
      <c r="L15">
        <f>K15-J15</f>
        <v>-6.6999999999999726E-2</v>
      </c>
      <c r="M15">
        <f>J15-K15</f>
        <v>6.6999999999999726E-2</v>
      </c>
      <c r="N15">
        <v>28</v>
      </c>
      <c r="O15">
        <f t="shared" si="0"/>
        <v>2.3928571428571332E-3</v>
      </c>
      <c r="P15" s="9">
        <f>(J15/K15)-1</f>
        <v>2.9424681598594571E-2</v>
      </c>
    </row>
    <row r="16" spans="1:16" x14ac:dyDescent="0.25">
      <c r="A16" s="1">
        <v>10</v>
      </c>
      <c r="B16" s="1">
        <v>1</v>
      </c>
      <c r="C16" s="1">
        <v>6</v>
      </c>
      <c r="D16" s="1">
        <v>10</v>
      </c>
      <c r="E16" s="1" t="s">
        <v>16</v>
      </c>
      <c r="F16" s="1">
        <v>3</v>
      </c>
      <c r="G16" s="1" t="s">
        <v>22</v>
      </c>
      <c r="H16" s="3">
        <v>45810</v>
      </c>
      <c r="I16" s="1" t="s">
        <v>46</v>
      </c>
      <c r="J16" s="1">
        <v>2.895</v>
      </c>
      <c r="K16" s="8">
        <v>2.6619999999999999</v>
      </c>
      <c r="L16">
        <f>K16-J16</f>
        <v>-0.2330000000000001</v>
      </c>
      <c r="M16">
        <f>J16-K16</f>
        <v>0.2330000000000001</v>
      </c>
      <c r="N16">
        <v>28</v>
      </c>
      <c r="O16">
        <f t="shared" si="0"/>
        <v>8.3214285714285751E-3</v>
      </c>
      <c r="P16" s="9">
        <f>(J16/K16)-1</f>
        <v>8.752817430503379E-2</v>
      </c>
    </row>
    <row r="17" spans="1:16" x14ac:dyDescent="0.25">
      <c r="A17" s="1">
        <v>11</v>
      </c>
      <c r="B17" s="1">
        <v>1</v>
      </c>
      <c r="C17" s="1">
        <v>6</v>
      </c>
      <c r="D17" s="1">
        <v>11</v>
      </c>
      <c r="E17" s="1" t="s">
        <v>20</v>
      </c>
      <c r="F17" s="1">
        <v>4</v>
      </c>
      <c r="G17" s="1" t="s">
        <v>23</v>
      </c>
      <c r="H17" s="3">
        <v>45810</v>
      </c>
      <c r="I17" s="1" t="s">
        <v>45</v>
      </c>
      <c r="J17" s="1">
        <v>1.5429999999999999</v>
      </c>
      <c r="K17" s="8">
        <v>2.0009999999999999</v>
      </c>
      <c r="L17">
        <f>K17-J17</f>
        <v>0.45799999999999996</v>
      </c>
      <c r="M17">
        <f>J17-K17</f>
        <v>-0.45799999999999996</v>
      </c>
      <c r="N17">
        <v>28</v>
      </c>
      <c r="O17">
        <f t="shared" si="0"/>
        <v>-1.6357142857142855E-2</v>
      </c>
      <c r="P17" s="9">
        <f>(J17/K17)-1</f>
        <v>-0.22888555722138926</v>
      </c>
    </row>
    <row r="18" spans="1:16" x14ac:dyDescent="0.25">
      <c r="A18" s="1">
        <v>11</v>
      </c>
      <c r="B18" s="1">
        <v>1</v>
      </c>
      <c r="C18" s="1">
        <v>6</v>
      </c>
      <c r="D18" s="1">
        <v>11</v>
      </c>
      <c r="E18" s="1" t="s">
        <v>20</v>
      </c>
      <c r="F18" s="1">
        <v>4</v>
      </c>
      <c r="G18" s="1" t="s">
        <v>23</v>
      </c>
      <c r="H18" s="3">
        <v>45810</v>
      </c>
      <c r="I18" s="1" t="s">
        <v>46</v>
      </c>
      <c r="J18" s="1">
        <v>1.9419999999999999</v>
      </c>
      <c r="K18" s="8">
        <v>1.9930000000000001</v>
      </c>
      <c r="L18">
        <f>K18-J18</f>
        <v>5.1000000000000156E-2</v>
      </c>
      <c r="M18">
        <f>J18-K18</f>
        <v>-5.1000000000000156E-2</v>
      </c>
      <c r="N18">
        <v>28</v>
      </c>
      <c r="O18">
        <f t="shared" si="0"/>
        <v>-1.8214285714285769E-3</v>
      </c>
      <c r="P18" s="9">
        <f>(J18/K18)-1</f>
        <v>-2.5589563472152577E-2</v>
      </c>
    </row>
    <row r="19" spans="1:16" x14ac:dyDescent="0.25">
      <c r="A19" s="1">
        <v>12</v>
      </c>
      <c r="B19" s="1">
        <v>1</v>
      </c>
      <c r="C19" s="1">
        <v>6</v>
      </c>
      <c r="D19" s="1">
        <v>12</v>
      </c>
      <c r="E19" s="1" t="s">
        <v>20</v>
      </c>
      <c r="F19" s="1">
        <v>2</v>
      </c>
      <c r="G19" s="1" t="s">
        <v>24</v>
      </c>
      <c r="H19" s="3">
        <v>45810</v>
      </c>
      <c r="I19" s="1" t="s">
        <v>45</v>
      </c>
      <c r="J19" s="1">
        <v>3.4590000000000001</v>
      </c>
      <c r="K19" s="8">
        <v>3.66</v>
      </c>
      <c r="L19">
        <f>K19-J19</f>
        <v>0.20100000000000007</v>
      </c>
      <c r="M19">
        <f>J19-K19</f>
        <v>-0.20100000000000007</v>
      </c>
      <c r="N19">
        <v>28</v>
      </c>
      <c r="O19">
        <f t="shared" si="0"/>
        <v>-7.1785714285714309E-3</v>
      </c>
      <c r="P19" s="9">
        <f>(J19/K19)-1</f>
        <v>-5.4918032786885229E-2</v>
      </c>
    </row>
    <row r="20" spans="1:16" x14ac:dyDescent="0.25">
      <c r="A20" s="1">
        <v>12</v>
      </c>
      <c r="B20" s="1">
        <v>1</v>
      </c>
      <c r="C20" s="1">
        <v>6</v>
      </c>
      <c r="D20" s="1">
        <v>12</v>
      </c>
      <c r="E20" s="1" t="s">
        <v>20</v>
      </c>
      <c r="F20" s="1">
        <v>2</v>
      </c>
      <c r="G20" s="1" t="s">
        <v>24</v>
      </c>
      <c r="H20" s="3">
        <v>45810</v>
      </c>
      <c r="I20" s="1" t="s">
        <v>46</v>
      </c>
      <c r="J20" s="1">
        <v>2.1659999999999999</v>
      </c>
      <c r="K20" s="8">
        <v>2.371</v>
      </c>
      <c r="L20">
        <f>K20-J20</f>
        <v>0.20500000000000007</v>
      </c>
      <c r="M20">
        <f>J20-K20</f>
        <v>-0.20500000000000007</v>
      </c>
      <c r="N20">
        <v>28</v>
      </c>
      <c r="O20">
        <f t="shared" si="0"/>
        <v>-7.3214285714285742E-3</v>
      </c>
      <c r="P20" s="9">
        <f>(J20/K20)-1</f>
        <v>-8.6461408688317198E-2</v>
      </c>
    </row>
    <row r="21" spans="1:16" x14ac:dyDescent="0.25">
      <c r="A21" s="1">
        <v>13</v>
      </c>
      <c r="B21" s="1">
        <v>1</v>
      </c>
      <c r="C21" s="1">
        <v>6</v>
      </c>
      <c r="D21" s="1">
        <v>13</v>
      </c>
      <c r="E21" s="1" t="s">
        <v>20</v>
      </c>
      <c r="F21" s="1">
        <v>5</v>
      </c>
      <c r="G21" s="1" t="s">
        <v>25</v>
      </c>
      <c r="H21" s="3">
        <v>45810</v>
      </c>
      <c r="I21" s="1" t="s">
        <v>45</v>
      </c>
      <c r="J21" s="1">
        <v>2.194</v>
      </c>
      <c r="K21" s="8">
        <v>2.5019999999999998</v>
      </c>
      <c r="L21">
        <f>K21-J21</f>
        <v>0.30799999999999983</v>
      </c>
      <c r="M21">
        <f>J21-K21</f>
        <v>-0.30799999999999983</v>
      </c>
      <c r="N21">
        <v>28</v>
      </c>
      <c r="O21">
        <f t="shared" si="0"/>
        <v>-1.0999999999999994E-2</v>
      </c>
      <c r="P21" s="9">
        <f>(J21/K21)-1</f>
        <v>-0.123101518784972</v>
      </c>
    </row>
    <row r="22" spans="1:16" x14ac:dyDescent="0.25">
      <c r="A22" s="1">
        <v>13</v>
      </c>
      <c r="B22" s="1">
        <v>1</v>
      </c>
      <c r="C22" s="1">
        <v>6</v>
      </c>
      <c r="D22" s="1">
        <v>13</v>
      </c>
      <c r="E22" s="1" t="s">
        <v>20</v>
      </c>
      <c r="F22" s="1">
        <v>5</v>
      </c>
      <c r="G22" s="1" t="s">
        <v>25</v>
      </c>
      <c r="H22" s="3">
        <v>45810</v>
      </c>
      <c r="I22" s="1" t="s">
        <v>46</v>
      </c>
      <c r="J22" s="1">
        <v>2.5840000000000001</v>
      </c>
      <c r="K22" s="8">
        <v>2.4580000000000002</v>
      </c>
      <c r="L22">
        <f>K22-J22</f>
        <v>-0.12599999999999989</v>
      </c>
      <c r="M22">
        <f>J22-K22</f>
        <v>0.12599999999999989</v>
      </c>
      <c r="N22">
        <v>28</v>
      </c>
      <c r="O22">
        <f t="shared" si="0"/>
        <v>4.4999999999999962E-3</v>
      </c>
      <c r="P22" s="9">
        <f>(J22/K22)-1</f>
        <v>5.1261187957689192E-2</v>
      </c>
    </row>
    <row r="23" spans="1:16" x14ac:dyDescent="0.25">
      <c r="A23" s="1">
        <v>14</v>
      </c>
      <c r="B23" s="1">
        <v>1</v>
      </c>
      <c r="C23" s="1">
        <v>6</v>
      </c>
      <c r="D23" s="1">
        <v>14</v>
      </c>
      <c r="E23" s="1" t="s">
        <v>7</v>
      </c>
      <c r="F23" s="1">
        <v>2</v>
      </c>
      <c r="G23" s="1" t="s">
        <v>26</v>
      </c>
      <c r="H23" s="3">
        <v>45810</v>
      </c>
      <c r="J23" s="1">
        <v>17.381</v>
      </c>
      <c r="K23" s="8">
        <v>15.992000000000001</v>
      </c>
      <c r="L23">
        <f>K23-J23</f>
        <v>-1.3889999999999993</v>
      </c>
      <c r="M23">
        <f>J23-K23</f>
        <v>1.3889999999999993</v>
      </c>
      <c r="N23">
        <v>28</v>
      </c>
      <c r="O23">
        <f t="shared" si="0"/>
        <v>4.9607142857142836E-2</v>
      </c>
      <c r="P23" s="9">
        <f>(J23/K23)-1</f>
        <v>8.6855927963982005E-2</v>
      </c>
    </row>
    <row r="24" spans="1:16" x14ac:dyDescent="0.25">
      <c r="A24" s="1">
        <v>15</v>
      </c>
      <c r="B24" s="1">
        <v>1</v>
      </c>
      <c r="C24" s="1">
        <v>6</v>
      </c>
      <c r="D24" s="1">
        <v>15</v>
      </c>
      <c r="E24" s="1" t="s">
        <v>11</v>
      </c>
      <c r="F24" s="1">
        <v>2</v>
      </c>
      <c r="G24" s="1" t="s">
        <v>27</v>
      </c>
      <c r="H24" s="3">
        <v>45810</v>
      </c>
      <c r="I24" s="1" t="s">
        <v>45</v>
      </c>
      <c r="J24" s="1">
        <v>3.0950000000000002</v>
      </c>
      <c r="K24" s="8">
        <v>3.3559999999999999</v>
      </c>
      <c r="L24">
        <f>K24-J24</f>
        <v>0.26099999999999968</v>
      </c>
      <c r="M24">
        <f>J24-K24</f>
        <v>-0.26099999999999968</v>
      </c>
      <c r="N24">
        <v>28</v>
      </c>
      <c r="O24">
        <f t="shared" si="0"/>
        <v>-9.3214285714285604E-3</v>
      </c>
      <c r="P24" s="9">
        <f>(J24/K24)-1</f>
        <v>-7.7771156138259689E-2</v>
      </c>
    </row>
    <row r="25" spans="1:16" x14ac:dyDescent="0.25">
      <c r="A25" s="1">
        <v>15</v>
      </c>
      <c r="B25" s="1">
        <v>1</v>
      </c>
      <c r="C25" s="1">
        <v>6</v>
      </c>
      <c r="D25" s="1">
        <v>15</v>
      </c>
      <c r="E25" s="1" t="s">
        <v>11</v>
      </c>
      <c r="F25" s="1">
        <v>2</v>
      </c>
      <c r="G25" s="1" t="s">
        <v>27</v>
      </c>
      <c r="H25" s="3">
        <v>45810</v>
      </c>
      <c r="I25" s="1" t="s">
        <v>46</v>
      </c>
      <c r="J25" s="1">
        <v>2.1469999999999998</v>
      </c>
      <c r="K25" s="8">
        <v>2.46</v>
      </c>
      <c r="L25">
        <f>K25-J25</f>
        <v>0.31300000000000017</v>
      </c>
      <c r="M25">
        <f>J25-K25</f>
        <v>-0.31300000000000017</v>
      </c>
      <c r="N25">
        <v>28</v>
      </c>
      <c r="O25">
        <f t="shared" si="0"/>
        <v>-1.1178571428571435E-2</v>
      </c>
      <c r="P25" s="9">
        <f>(J25/K25)-1</f>
        <v>-0.12723577235772365</v>
      </c>
    </row>
    <row r="26" spans="1:16" x14ac:dyDescent="0.25">
      <c r="A26" s="1">
        <v>16</v>
      </c>
      <c r="B26" s="1">
        <v>1</v>
      </c>
      <c r="C26" s="1">
        <v>6</v>
      </c>
      <c r="D26" s="1">
        <v>16</v>
      </c>
      <c r="E26" s="1" t="s">
        <v>7</v>
      </c>
      <c r="F26" s="1">
        <v>5</v>
      </c>
      <c r="G26" s="1" t="s">
        <v>28</v>
      </c>
      <c r="H26" s="3">
        <v>45810</v>
      </c>
      <c r="J26" s="1">
        <v>12.106999999999999</v>
      </c>
      <c r="K26" s="8">
        <v>11.37</v>
      </c>
      <c r="L26">
        <f>K26-J26</f>
        <v>-0.7370000000000001</v>
      </c>
      <c r="M26">
        <f>J26-K26</f>
        <v>0.7370000000000001</v>
      </c>
      <c r="N26">
        <v>28</v>
      </c>
      <c r="O26">
        <f t="shared" si="0"/>
        <v>2.6321428571428575E-2</v>
      </c>
      <c r="P26" s="9">
        <f>(J26/K26)-1</f>
        <v>6.481970096745826E-2</v>
      </c>
    </row>
    <row r="27" spans="1:16" x14ac:dyDescent="0.25">
      <c r="A27" s="1">
        <v>17</v>
      </c>
      <c r="B27" s="1">
        <v>1</v>
      </c>
      <c r="C27" s="1">
        <v>6</v>
      </c>
      <c r="D27" s="1">
        <v>17</v>
      </c>
      <c r="E27" s="1" t="s">
        <v>18</v>
      </c>
      <c r="F27" s="1">
        <v>1</v>
      </c>
      <c r="G27" s="1" t="s">
        <v>29</v>
      </c>
      <c r="H27" s="3">
        <v>45810</v>
      </c>
      <c r="J27" s="1">
        <v>12.477</v>
      </c>
      <c r="K27" s="8">
        <v>12.545999999999999</v>
      </c>
      <c r="L27">
        <f>K27-J27</f>
        <v>6.8999999999999062E-2</v>
      </c>
      <c r="M27">
        <f>J27-K27</f>
        <v>-6.8999999999999062E-2</v>
      </c>
      <c r="N27">
        <v>28</v>
      </c>
      <c r="O27">
        <f t="shared" si="0"/>
        <v>-2.4642857142856806E-3</v>
      </c>
      <c r="P27" s="9">
        <f>(J27/K27)-1</f>
        <v>-5.4997608799616238E-3</v>
      </c>
    </row>
    <row r="28" spans="1:16" x14ac:dyDescent="0.25">
      <c r="A28" s="1">
        <v>18</v>
      </c>
      <c r="B28" s="1">
        <v>1</v>
      </c>
      <c r="C28" s="1">
        <v>6</v>
      </c>
      <c r="D28" s="1">
        <v>18</v>
      </c>
      <c r="E28" s="1" t="s">
        <v>16</v>
      </c>
      <c r="F28" s="1">
        <v>5</v>
      </c>
      <c r="G28" s="1" t="s">
        <v>30</v>
      </c>
      <c r="H28" s="3">
        <v>45810</v>
      </c>
      <c r="I28" s="1" t="s">
        <v>45</v>
      </c>
      <c r="J28" s="1">
        <v>2.202</v>
      </c>
      <c r="K28" s="8">
        <v>2.3889999999999998</v>
      </c>
      <c r="L28">
        <f>K28-J28</f>
        <v>0.18699999999999983</v>
      </c>
      <c r="M28">
        <f>J28-K28</f>
        <v>-0.18699999999999983</v>
      </c>
      <c r="N28">
        <v>28</v>
      </c>
      <c r="O28">
        <f t="shared" si="0"/>
        <v>-6.6785714285714226E-3</v>
      </c>
      <c r="P28" s="9">
        <f>(J28/K28)-1</f>
        <v>-7.8275429049811551E-2</v>
      </c>
    </row>
    <row r="29" spans="1:16" x14ac:dyDescent="0.25">
      <c r="A29" s="1">
        <v>18</v>
      </c>
      <c r="B29" s="1">
        <v>1</v>
      </c>
      <c r="C29" s="1">
        <v>6</v>
      </c>
      <c r="D29" s="1">
        <v>18</v>
      </c>
      <c r="E29" s="1" t="s">
        <v>16</v>
      </c>
      <c r="F29" s="1">
        <v>5</v>
      </c>
      <c r="G29" s="1" t="s">
        <v>30</v>
      </c>
      <c r="H29" s="3">
        <v>45810</v>
      </c>
      <c r="I29" s="1" t="s">
        <v>46</v>
      </c>
      <c r="J29" s="1">
        <v>2.5150000000000001</v>
      </c>
      <c r="K29" s="8">
        <v>2.7770000000000001</v>
      </c>
      <c r="L29">
        <f>K29-J29</f>
        <v>0.26200000000000001</v>
      </c>
      <c r="M29">
        <f>J29-K29</f>
        <v>-0.26200000000000001</v>
      </c>
      <c r="N29">
        <v>28</v>
      </c>
      <c r="O29">
        <f t="shared" si="0"/>
        <v>-9.3571428571428573E-3</v>
      </c>
      <c r="P29" s="9">
        <f>(J29/K29)-1</f>
        <v>-9.4346416996759053E-2</v>
      </c>
    </row>
    <row r="30" spans="1:16" x14ac:dyDescent="0.25">
      <c r="A30" s="1">
        <v>19</v>
      </c>
      <c r="B30" s="1">
        <v>1</v>
      </c>
      <c r="C30" s="1">
        <v>6</v>
      </c>
      <c r="D30" s="1">
        <v>19</v>
      </c>
      <c r="E30" s="1" t="s">
        <v>11</v>
      </c>
      <c r="F30" s="1">
        <v>5</v>
      </c>
      <c r="G30" s="1" t="s">
        <v>31</v>
      </c>
      <c r="H30" s="3">
        <v>45810</v>
      </c>
      <c r="I30" s="1" t="s">
        <v>45</v>
      </c>
      <c r="J30" s="1">
        <v>2.129</v>
      </c>
      <c r="K30" s="8">
        <v>2.1779999999999999</v>
      </c>
      <c r="L30">
        <f>K30-J30</f>
        <v>4.8999999999999932E-2</v>
      </c>
      <c r="M30">
        <f>J30-K30</f>
        <v>-4.8999999999999932E-2</v>
      </c>
      <c r="N30">
        <v>28</v>
      </c>
      <c r="O30">
        <f t="shared" si="0"/>
        <v>-1.7499999999999977E-3</v>
      </c>
      <c r="P30" s="9">
        <f>(J30/K30)-1</f>
        <v>-2.2497704315886158E-2</v>
      </c>
    </row>
    <row r="31" spans="1:16" x14ac:dyDescent="0.25">
      <c r="A31" s="1">
        <v>19</v>
      </c>
      <c r="B31" s="1">
        <v>1</v>
      </c>
      <c r="C31" s="1">
        <v>6</v>
      </c>
      <c r="D31" s="1">
        <v>19</v>
      </c>
      <c r="E31" s="1" t="s">
        <v>11</v>
      </c>
      <c r="F31" s="1">
        <v>5</v>
      </c>
      <c r="G31" s="1" t="s">
        <v>31</v>
      </c>
      <c r="H31" s="3">
        <v>45810</v>
      </c>
      <c r="I31" s="1" t="s">
        <v>46</v>
      </c>
      <c r="J31" s="1">
        <v>1.8740000000000001</v>
      </c>
      <c r="K31" s="8">
        <v>1.744</v>
      </c>
      <c r="L31">
        <f>K31-J31</f>
        <v>-0.13000000000000012</v>
      </c>
      <c r="M31">
        <f>J31-K31</f>
        <v>0.13000000000000012</v>
      </c>
      <c r="N31">
        <v>28</v>
      </c>
      <c r="O31">
        <f t="shared" si="0"/>
        <v>4.6428571428571474E-3</v>
      </c>
      <c r="P31" s="9">
        <f>(J31/K31)-1</f>
        <v>7.4541284403669694E-2</v>
      </c>
    </row>
    <row r="32" spans="1:16" x14ac:dyDescent="0.25">
      <c r="A32" s="1">
        <v>20</v>
      </c>
      <c r="B32" s="1">
        <v>1</v>
      </c>
      <c r="C32" s="1">
        <v>6</v>
      </c>
      <c r="D32" s="1">
        <v>20</v>
      </c>
      <c r="E32" s="1" t="s">
        <v>9</v>
      </c>
      <c r="F32" s="1">
        <v>1</v>
      </c>
      <c r="G32" s="1" t="s">
        <v>32</v>
      </c>
      <c r="H32" s="3">
        <v>45810</v>
      </c>
      <c r="J32" s="1">
        <v>15.9</v>
      </c>
      <c r="K32" s="8">
        <v>14.448</v>
      </c>
      <c r="L32">
        <f>K32-J32</f>
        <v>-1.452</v>
      </c>
      <c r="M32">
        <f>J32-K32</f>
        <v>1.452</v>
      </c>
      <c r="N32">
        <v>28</v>
      </c>
      <c r="O32">
        <f t="shared" si="0"/>
        <v>5.1857142857142859E-2</v>
      </c>
      <c r="P32" s="9">
        <f>(J32/K32)-1</f>
        <v>0.10049833887043191</v>
      </c>
    </row>
    <row r="33" spans="1:16" x14ac:dyDescent="0.25">
      <c r="A33" s="1">
        <v>21</v>
      </c>
      <c r="B33" s="1">
        <v>1</v>
      </c>
      <c r="C33" s="1">
        <v>6</v>
      </c>
      <c r="D33" s="1">
        <v>21</v>
      </c>
      <c r="E33" s="1" t="s">
        <v>9</v>
      </c>
      <c r="F33" s="1">
        <v>2</v>
      </c>
      <c r="G33" s="1" t="s">
        <v>33</v>
      </c>
      <c r="H33" s="3">
        <v>45810</v>
      </c>
      <c r="J33" s="1">
        <v>13.785</v>
      </c>
      <c r="K33" s="8">
        <v>12.994</v>
      </c>
      <c r="L33">
        <f>K33-J33</f>
        <v>-0.79100000000000037</v>
      </c>
      <c r="M33">
        <f>J33-K33</f>
        <v>0.79100000000000037</v>
      </c>
      <c r="N33">
        <v>28</v>
      </c>
      <c r="O33">
        <f t="shared" si="0"/>
        <v>2.8250000000000015E-2</v>
      </c>
      <c r="P33" s="9">
        <f>(J33/K33)-1</f>
        <v>6.0874249653686263E-2</v>
      </c>
    </row>
    <row r="34" spans="1:16" x14ac:dyDescent="0.25">
      <c r="A34" s="1">
        <v>22</v>
      </c>
      <c r="B34" s="1">
        <v>1</v>
      </c>
      <c r="C34" s="1">
        <v>6</v>
      </c>
      <c r="D34" s="1">
        <v>22</v>
      </c>
      <c r="E34" s="1" t="s">
        <v>18</v>
      </c>
      <c r="F34" s="1">
        <v>3</v>
      </c>
      <c r="G34" s="1" t="s">
        <v>34</v>
      </c>
      <c r="H34" s="3">
        <v>45810</v>
      </c>
      <c r="J34" s="1">
        <v>9.3059999999999992</v>
      </c>
      <c r="K34" s="8">
        <v>10.288</v>
      </c>
      <c r="L34">
        <f>K34-J34</f>
        <v>0.98200000000000109</v>
      </c>
      <c r="M34">
        <f>J34-K34</f>
        <v>-0.98200000000000109</v>
      </c>
      <c r="N34">
        <v>28</v>
      </c>
      <c r="O34">
        <f t="shared" si="0"/>
        <v>-3.5071428571428608E-2</v>
      </c>
      <c r="P34" s="9">
        <f>(J34/K34)-1</f>
        <v>-9.5451010886469789E-2</v>
      </c>
    </row>
    <row r="35" spans="1:16" x14ac:dyDescent="0.25">
      <c r="A35" s="1">
        <v>23</v>
      </c>
      <c r="B35" s="1">
        <v>1</v>
      </c>
      <c r="C35" s="1">
        <v>6</v>
      </c>
      <c r="D35" s="1">
        <v>23</v>
      </c>
      <c r="E35" s="1" t="s">
        <v>16</v>
      </c>
      <c r="F35" s="1">
        <v>1</v>
      </c>
      <c r="G35" s="1" t="s">
        <v>35</v>
      </c>
      <c r="H35" s="3">
        <v>45810</v>
      </c>
      <c r="I35" s="1" t="s">
        <v>45</v>
      </c>
      <c r="J35" s="1">
        <v>1.61</v>
      </c>
      <c r="K35" s="8">
        <v>1.327</v>
      </c>
      <c r="L35">
        <f>K35-J35</f>
        <v>-0.28300000000000014</v>
      </c>
      <c r="M35">
        <f>J35-K35</f>
        <v>0.28300000000000014</v>
      </c>
      <c r="N35">
        <v>28</v>
      </c>
      <c r="O35">
        <f t="shared" si="0"/>
        <v>1.0107142857142861E-2</v>
      </c>
      <c r="P35" s="9">
        <f>(J35/K35)-1</f>
        <v>0.21326299924642056</v>
      </c>
    </row>
    <row r="36" spans="1:16" x14ac:dyDescent="0.25">
      <c r="A36" s="1">
        <v>23</v>
      </c>
      <c r="B36" s="1">
        <v>1</v>
      </c>
      <c r="C36" s="1">
        <v>6</v>
      </c>
      <c r="D36" s="1">
        <v>23</v>
      </c>
      <c r="E36" s="1" t="s">
        <v>16</v>
      </c>
      <c r="F36" s="1">
        <v>1</v>
      </c>
      <c r="G36" s="1" t="s">
        <v>35</v>
      </c>
      <c r="H36" s="3">
        <v>45810</v>
      </c>
      <c r="I36" s="1" t="s">
        <v>46</v>
      </c>
      <c r="J36" s="1">
        <v>1.3129999999999999</v>
      </c>
      <c r="K36" s="8">
        <v>1.3220000000000001</v>
      </c>
      <c r="L36">
        <f>K36-J36</f>
        <v>9.000000000000119E-3</v>
      </c>
      <c r="M36">
        <f>J36-K36</f>
        <v>-9.000000000000119E-3</v>
      </c>
      <c r="N36">
        <v>28</v>
      </c>
      <c r="O36">
        <f t="shared" si="0"/>
        <v>-3.2142857142857569E-4</v>
      </c>
      <c r="P36" s="9">
        <f>(J36/K36)-1</f>
        <v>-6.8078668683813071E-3</v>
      </c>
    </row>
    <row r="37" spans="1:16" x14ac:dyDescent="0.25">
      <c r="A37" s="1">
        <v>24</v>
      </c>
      <c r="B37" s="1">
        <v>1</v>
      </c>
      <c r="C37" s="1">
        <v>6</v>
      </c>
      <c r="D37" s="1">
        <v>24</v>
      </c>
      <c r="E37" s="1" t="s">
        <v>18</v>
      </c>
      <c r="F37" s="1">
        <v>5</v>
      </c>
      <c r="G37" s="1" t="s">
        <v>36</v>
      </c>
      <c r="H37" s="3">
        <v>45810</v>
      </c>
      <c r="J37" s="1">
        <v>14.048999999999999</v>
      </c>
      <c r="K37" s="8">
        <v>13.589</v>
      </c>
      <c r="L37">
        <f>K37-J37</f>
        <v>-0.45999999999999908</v>
      </c>
      <c r="M37">
        <f>J37-K37</f>
        <v>0.45999999999999908</v>
      </c>
      <c r="N37">
        <v>28</v>
      </c>
      <c r="O37">
        <f t="shared" si="0"/>
        <v>1.6428571428571397E-2</v>
      </c>
      <c r="P37" s="9">
        <f>(J37/K37)-1</f>
        <v>3.3850908823312986E-2</v>
      </c>
    </row>
    <row r="38" spans="1:16" x14ac:dyDescent="0.25">
      <c r="A38" s="1">
        <v>25</v>
      </c>
      <c r="B38" s="1">
        <v>1</v>
      </c>
      <c r="C38" s="1">
        <v>6</v>
      </c>
      <c r="D38" s="1">
        <v>25</v>
      </c>
      <c r="E38" s="1" t="s">
        <v>7</v>
      </c>
      <c r="F38" s="1">
        <v>4</v>
      </c>
      <c r="G38" s="1" t="s">
        <v>37</v>
      </c>
      <c r="H38" s="3">
        <v>45810</v>
      </c>
      <c r="J38" s="1">
        <v>19.602</v>
      </c>
      <c r="K38" s="8">
        <v>18.712</v>
      </c>
      <c r="L38">
        <f>K38-J38</f>
        <v>-0.89000000000000057</v>
      </c>
      <c r="M38">
        <f>J38-K38</f>
        <v>0.89000000000000057</v>
      </c>
      <c r="N38">
        <v>28</v>
      </c>
      <c r="O38">
        <f t="shared" si="0"/>
        <v>3.1785714285714306E-2</v>
      </c>
      <c r="P38" s="9">
        <f>(J38/K38)-1</f>
        <v>4.7563061137238183E-2</v>
      </c>
    </row>
    <row r="39" spans="1:16" x14ac:dyDescent="0.25">
      <c r="A39" s="1">
        <v>26</v>
      </c>
      <c r="B39" s="1">
        <v>1</v>
      </c>
      <c r="C39" s="1">
        <v>6</v>
      </c>
      <c r="D39" s="1">
        <v>26</v>
      </c>
      <c r="E39" s="1" t="s">
        <v>11</v>
      </c>
      <c r="F39" s="1">
        <v>4</v>
      </c>
      <c r="G39" s="1" t="s">
        <v>38</v>
      </c>
      <c r="H39" s="3">
        <v>45810</v>
      </c>
      <c r="I39" s="1" t="s">
        <v>45</v>
      </c>
      <c r="J39" s="1">
        <v>2.3410000000000002</v>
      </c>
      <c r="K39" s="8">
        <v>2.7629999999999999</v>
      </c>
      <c r="L39">
        <f>K39-J39</f>
        <v>0.42199999999999971</v>
      </c>
      <c r="M39">
        <f>J39-K39</f>
        <v>-0.42199999999999971</v>
      </c>
      <c r="N39">
        <v>28</v>
      </c>
      <c r="O39">
        <f t="shared" si="0"/>
        <v>-1.507142857142856E-2</v>
      </c>
      <c r="P39" s="9">
        <f>(J39/K39)-1</f>
        <v>-0.15273253709735779</v>
      </c>
    </row>
    <row r="40" spans="1:16" x14ac:dyDescent="0.25">
      <c r="A40" s="1">
        <v>26</v>
      </c>
      <c r="B40" s="1">
        <v>1</v>
      </c>
      <c r="C40" s="1">
        <v>6</v>
      </c>
      <c r="D40" s="1">
        <v>26</v>
      </c>
      <c r="E40" s="1" t="s">
        <v>11</v>
      </c>
      <c r="F40" s="1">
        <v>4</v>
      </c>
      <c r="G40" s="1" t="s">
        <v>38</v>
      </c>
      <c r="H40" s="3">
        <v>45810</v>
      </c>
      <c r="I40" s="1" t="s">
        <v>46</v>
      </c>
      <c r="J40" s="1">
        <v>1.968</v>
      </c>
      <c r="K40" s="8">
        <v>2.29</v>
      </c>
      <c r="L40">
        <f>K40-J40</f>
        <v>0.32200000000000006</v>
      </c>
      <c r="M40">
        <f>J40-K40</f>
        <v>-0.32200000000000006</v>
      </c>
      <c r="N40">
        <v>28</v>
      </c>
      <c r="O40">
        <f t="shared" si="0"/>
        <v>-1.1500000000000002E-2</v>
      </c>
      <c r="P40" s="9">
        <f>(J40/K40)-1</f>
        <v>-0.14061135371179045</v>
      </c>
    </row>
    <row r="41" spans="1:16" x14ac:dyDescent="0.25">
      <c r="A41" s="1">
        <v>27</v>
      </c>
      <c r="B41" s="1">
        <v>1</v>
      </c>
      <c r="C41" s="1">
        <v>6</v>
      </c>
      <c r="D41" s="1">
        <v>27</v>
      </c>
      <c r="E41" s="1" t="s">
        <v>7</v>
      </c>
      <c r="F41" s="1">
        <v>3</v>
      </c>
      <c r="G41" s="1" t="s">
        <v>39</v>
      </c>
      <c r="H41" s="3">
        <v>45810</v>
      </c>
      <c r="J41" s="1">
        <v>16.920000000000002</v>
      </c>
      <c r="K41" s="8">
        <v>15.577999999999999</v>
      </c>
      <c r="L41">
        <f>K41-J41</f>
        <v>-1.3420000000000023</v>
      </c>
      <c r="M41">
        <f>J41-K41</f>
        <v>1.3420000000000023</v>
      </c>
      <c r="N41">
        <v>28</v>
      </c>
      <c r="O41">
        <f t="shared" si="0"/>
        <v>4.7928571428571508E-2</v>
      </c>
      <c r="P41" s="9">
        <f>(J41/K41)-1</f>
        <v>8.6147130568750896E-2</v>
      </c>
    </row>
    <row r="42" spans="1:16" x14ac:dyDescent="0.25">
      <c r="A42" s="1">
        <v>28</v>
      </c>
      <c r="B42" s="1">
        <v>1</v>
      </c>
      <c r="C42" s="1">
        <v>6</v>
      </c>
      <c r="D42" s="1">
        <v>28</v>
      </c>
      <c r="E42" s="1" t="s">
        <v>20</v>
      </c>
      <c r="F42" s="1">
        <v>3</v>
      </c>
      <c r="G42" s="1" t="s">
        <v>40</v>
      </c>
      <c r="H42" s="3">
        <v>45810</v>
      </c>
      <c r="I42" s="1" t="s">
        <v>45</v>
      </c>
      <c r="J42" s="1">
        <v>1.893</v>
      </c>
      <c r="K42" s="8">
        <v>1.9419999999999999</v>
      </c>
      <c r="L42">
        <f>K42-J42</f>
        <v>4.8999999999999932E-2</v>
      </c>
      <c r="M42">
        <f>J42-K42</f>
        <v>-4.8999999999999932E-2</v>
      </c>
      <c r="N42">
        <v>28</v>
      </c>
      <c r="O42">
        <f t="shared" si="0"/>
        <v>-1.7499999999999977E-3</v>
      </c>
      <c r="P42" s="9">
        <f>(J42/K42)-1</f>
        <v>-2.5231719876416037E-2</v>
      </c>
    </row>
    <row r="43" spans="1:16" x14ac:dyDescent="0.25">
      <c r="A43" s="1">
        <v>28</v>
      </c>
      <c r="B43" s="1">
        <v>1</v>
      </c>
      <c r="C43" s="1">
        <v>6</v>
      </c>
      <c r="D43" s="1">
        <v>28</v>
      </c>
      <c r="E43" s="1" t="s">
        <v>20</v>
      </c>
      <c r="F43" s="1">
        <v>3</v>
      </c>
      <c r="G43" s="1" t="s">
        <v>40</v>
      </c>
      <c r="H43" s="3">
        <v>45810</v>
      </c>
      <c r="I43" s="1" t="s">
        <v>46</v>
      </c>
      <c r="J43" s="1">
        <v>1.7350000000000001</v>
      </c>
      <c r="K43" s="8">
        <v>1.8680000000000001</v>
      </c>
      <c r="L43">
        <f>K43-J43</f>
        <v>0.13300000000000001</v>
      </c>
      <c r="M43">
        <f>J43-K43</f>
        <v>-0.13300000000000001</v>
      </c>
      <c r="N43">
        <v>28</v>
      </c>
      <c r="O43">
        <f t="shared" si="0"/>
        <v>-4.7499999999999999E-3</v>
      </c>
      <c r="P43" s="9">
        <f>(J43/K43)-1</f>
        <v>-7.1199143468950732E-2</v>
      </c>
    </row>
    <row r="44" spans="1:16" x14ac:dyDescent="0.25">
      <c r="A44" s="1">
        <v>29</v>
      </c>
      <c r="B44" s="1">
        <v>1</v>
      </c>
      <c r="C44" s="1">
        <v>6</v>
      </c>
      <c r="D44" s="1">
        <v>29</v>
      </c>
      <c r="E44" s="1" t="s">
        <v>18</v>
      </c>
      <c r="F44" s="1">
        <v>4</v>
      </c>
      <c r="G44" s="1" t="s">
        <v>41</v>
      </c>
      <c r="H44" s="3">
        <v>45810</v>
      </c>
      <c r="J44" s="1">
        <v>21.466000000000001</v>
      </c>
      <c r="K44" s="8">
        <v>19.452000000000002</v>
      </c>
      <c r="L44">
        <f>K44-J44</f>
        <v>-2.0139999999999993</v>
      </c>
      <c r="M44">
        <f>J44-K44</f>
        <v>2.0139999999999993</v>
      </c>
      <c r="N44">
        <v>28</v>
      </c>
      <c r="O44">
        <f t="shared" si="0"/>
        <v>7.1928571428571411E-2</v>
      </c>
      <c r="P44" s="9">
        <f>(J44/K44)-1</f>
        <v>0.10353691137158139</v>
      </c>
    </row>
    <row r="45" spans="1:16" x14ac:dyDescent="0.25">
      <c r="A45" s="1">
        <v>30</v>
      </c>
      <c r="B45" s="1">
        <v>1</v>
      </c>
      <c r="C45" s="1">
        <v>6</v>
      </c>
      <c r="D45" s="1">
        <v>30</v>
      </c>
      <c r="E45" s="1" t="s">
        <v>16</v>
      </c>
      <c r="F45" s="1">
        <v>4</v>
      </c>
      <c r="G45" s="1" t="s">
        <v>42</v>
      </c>
      <c r="H45" s="3">
        <v>45810</v>
      </c>
      <c r="I45" s="1" t="s">
        <v>45</v>
      </c>
      <c r="J45" s="1">
        <v>3.2989999999999999</v>
      </c>
      <c r="K45" s="8">
        <v>4.0490000000000004</v>
      </c>
      <c r="L45">
        <f>K45-J45</f>
        <v>0.75000000000000044</v>
      </c>
      <c r="M45">
        <f>J45-K45</f>
        <v>-0.75000000000000044</v>
      </c>
      <c r="N45">
        <v>28</v>
      </c>
      <c r="O45">
        <f t="shared" si="0"/>
        <v>-2.6785714285714302E-2</v>
      </c>
      <c r="P45" s="9">
        <f>(J45/K45)-1</f>
        <v>-0.18523092121511497</v>
      </c>
    </row>
    <row r="46" spans="1:16" x14ac:dyDescent="0.25">
      <c r="A46" s="1">
        <v>30</v>
      </c>
      <c r="B46" s="1">
        <v>1</v>
      </c>
      <c r="C46" s="1">
        <v>6</v>
      </c>
      <c r="D46" s="1">
        <v>30</v>
      </c>
      <c r="E46" s="1" t="s">
        <v>16</v>
      </c>
      <c r="F46" s="1">
        <v>4</v>
      </c>
      <c r="G46" s="1" t="s">
        <v>42</v>
      </c>
      <c r="H46" s="3">
        <v>45810</v>
      </c>
      <c r="I46" s="1" t="s">
        <v>46</v>
      </c>
      <c r="J46" s="1">
        <v>1.9139999999999999</v>
      </c>
      <c r="K46" s="8">
        <v>1.944</v>
      </c>
      <c r="L46">
        <f>K46-J46</f>
        <v>3.0000000000000027E-2</v>
      </c>
      <c r="M46">
        <f>J46-K46</f>
        <v>-3.0000000000000027E-2</v>
      </c>
      <c r="N46">
        <v>28</v>
      </c>
      <c r="O46">
        <f t="shared" si="0"/>
        <v>-1.0714285714285723E-3</v>
      </c>
      <c r="P46" s="9">
        <f>(J46/K46)-1</f>
        <v>-1.5432098765432167E-2</v>
      </c>
    </row>
    <row r="47" spans="1:16" x14ac:dyDescent="0.25">
      <c r="A47" s="1">
        <v>31</v>
      </c>
      <c r="B47" s="1">
        <v>2</v>
      </c>
      <c r="C47" s="1">
        <v>10</v>
      </c>
      <c r="D47" s="1">
        <v>1</v>
      </c>
      <c r="E47" s="1" t="s">
        <v>16</v>
      </c>
      <c r="F47" s="1">
        <v>4</v>
      </c>
      <c r="G47" s="1" t="s">
        <v>42</v>
      </c>
      <c r="H47" s="3">
        <v>45808</v>
      </c>
      <c r="I47" s="1" t="s">
        <v>45</v>
      </c>
      <c r="J47" s="1">
        <v>2.5209999999999999</v>
      </c>
      <c r="K47" s="8">
        <v>1.954</v>
      </c>
      <c r="L47">
        <f>K47-J47</f>
        <v>-0.56699999999999995</v>
      </c>
      <c r="M47">
        <f>J47-K47</f>
        <v>0.56699999999999995</v>
      </c>
      <c r="N47">
        <v>28</v>
      </c>
      <c r="O47">
        <f t="shared" si="0"/>
        <v>2.0249999999999997E-2</v>
      </c>
      <c r="P47" s="9">
        <f>(J47/K47)-1</f>
        <v>0.29017400204708288</v>
      </c>
    </row>
    <row r="48" spans="1:16" x14ac:dyDescent="0.25">
      <c r="A48" s="1">
        <v>31</v>
      </c>
      <c r="B48" s="1">
        <v>2</v>
      </c>
      <c r="C48" s="1">
        <v>10</v>
      </c>
      <c r="D48" s="1">
        <v>1</v>
      </c>
      <c r="E48" s="1" t="s">
        <v>16</v>
      </c>
      <c r="F48" s="1">
        <v>4</v>
      </c>
      <c r="G48" s="1" t="s">
        <v>42</v>
      </c>
      <c r="H48" s="3">
        <v>45808</v>
      </c>
      <c r="I48" s="1" t="s">
        <v>46</v>
      </c>
      <c r="J48" s="1">
        <v>2.3780000000000001</v>
      </c>
      <c r="K48" s="8">
        <v>1.7689999999999999</v>
      </c>
      <c r="L48">
        <f>K48-J48</f>
        <v>-0.60900000000000021</v>
      </c>
      <c r="M48">
        <f>J48-K48</f>
        <v>0.60900000000000021</v>
      </c>
      <c r="N48">
        <v>28</v>
      </c>
      <c r="O48">
        <f t="shared" si="0"/>
        <v>2.1750000000000009E-2</v>
      </c>
      <c r="P48" s="9">
        <f>(J48/K48)-1</f>
        <v>0.34426229508196737</v>
      </c>
    </row>
    <row r="49" spans="1:16" x14ac:dyDescent="0.25">
      <c r="A49" s="1">
        <v>32</v>
      </c>
      <c r="B49" s="1">
        <v>2</v>
      </c>
      <c r="C49" s="1">
        <v>10</v>
      </c>
      <c r="D49" s="1">
        <v>2</v>
      </c>
      <c r="E49" s="1" t="s">
        <v>11</v>
      </c>
      <c r="F49" s="1">
        <v>2</v>
      </c>
      <c r="G49" s="1" t="s">
        <v>27</v>
      </c>
      <c r="H49" s="3">
        <v>45808</v>
      </c>
      <c r="I49" s="1" t="s">
        <v>45</v>
      </c>
      <c r="J49" s="1">
        <v>1.823</v>
      </c>
      <c r="K49" s="8">
        <v>1.7330000000000001</v>
      </c>
      <c r="L49">
        <f>K49-J49</f>
        <v>-8.9999999999999858E-2</v>
      </c>
      <c r="M49">
        <f>J49-K49</f>
        <v>8.9999999999999858E-2</v>
      </c>
      <c r="N49">
        <v>28</v>
      </c>
      <c r="O49">
        <f t="shared" si="0"/>
        <v>3.214285714285709E-3</v>
      </c>
      <c r="P49" s="9">
        <f>(J49/K49)-1</f>
        <v>5.193306405077891E-2</v>
      </c>
    </row>
    <row r="50" spans="1:16" x14ac:dyDescent="0.25">
      <c r="A50" s="1">
        <v>32</v>
      </c>
      <c r="B50" s="1">
        <v>2</v>
      </c>
      <c r="C50" s="1">
        <v>10</v>
      </c>
      <c r="D50" s="1">
        <v>2</v>
      </c>
      <c r="E50" s="1" t="s">
        <v>11</v>
      </c>
      <c r="F50" s="1">
        <v>2</v>
      </c>
      <c r="G50" s="1" t="s">
        <v>27</v>
      </c>
      <c r="H50" s="3">
        <v>45808</v>
      </c>
      <c r="I50" s="1" t="s">
        <v>46</v>
      </c>
      <c r="J50" s="1">
        <v>3.24</v>
      </c>
      <c r="K50" s="8">
        <v>2.8460000000000001</v>
      </c>
      <c r="L50">
        <f>K50-J50</f>
        <v>-0.39400000000000013</v>
      </c>
      <c r="M50">
        <f>J50-K50</f>
        <v>0.39400000000000013</v>
      </c>
      <c r="N50">
        <v>28</v>
      </c>
      <c r="O50">
        <f t="shared" si="0"/>
        <v>1.4071428571428577E-2</v>
      </c>
      <c r="P50" s="9">
        <f>(J50/K50)-1</f>
        <v>0.13843991567111735</v>
      </c>
    </row>
    <row r="51" spans="1:16" x14ac:dyDescent="0.25">
      <c r="A51" s="1">
        <v>33</v>
      </c>
      <c r="B51" s="1">
        <v>2</v>
      </c>
      <c r="C51" s="1">
        <v>10</v>
      </c>
      <c r="D51" s="1">
        <v>3</v>
      </c>
      <c r="E51" s="1" t="s">
        <v>18</v>
      </c>
      <c r="F51" s="1">
        <v>1</v>
      </c>
      <c r="G51" s="1" t="s">
        <v>29</v>
      </c>
      <c r="H51" s="3">
        <v>45808</v>
      </c>
      <c r="J51" s="1">
        <v>14.986000000000001</v>
      </c>
      <c r="K51" s="8">
        <v>13.881</v>
      </c>
      <c r="L51">
        <f>K51-J51</f>
        <v>-1.1050000000000004</v>
      </c>
      <c r="M51">
        <f>J51-K51</f>
        <v>1.1050000000000004</v>
      </c>
      <c r="N51">
        <v>28</v>
      </c>
      <c r="O51">
        <f t="shared" si="0"/>
        <v>3.946428571428573E-2</v>
      </c>
      <c r="P51" s="9">
        <f>(J51/K51)-1</f>
        <v>7.9605215762553083E-2</v>
      </c>
    </row>
    <row r="52" spans="1:16" x14ac:dyDescent="0.25">
      <c r="A52" s="1">
        <v>34</v>
      </c>
      <c r="B52" s="1">
        <v>2</v>
      </c>
      <c r="C52" s="1">
        <v>10</v>
      </c>
      <c r="D52" s="1">
        <v>4</v>
      </c>
      <c r="E52" s="1" t="s">
        <v>20</v>
      </c>
      <c r="F52" s="1">
        <v>4</v>
      </c>
      <c r="G52" s="1" t="s">
        <v>23</v>
      </c>
      <c r="H52" s="3">
        <v>45808</v>
      </c>
      <c r="I52" s="1" t="s">
        <v>45</v>
      </c>
      <c r="J52" s="1">
        <v>3.12</v>
      </c>
      <c r="K52" s="8">
        <v>3.6110000000000002</v>
      </c>
      <c r="L52">
        <f>K52-J52</f>
        <v>0.4910000000000001</v>
      </c>
      <c r="M52">
        <f>J52-K52</f>
        <v>-0.4910000000000001</v>
      </c>
      <c r="N52">
        <v>28</v>
      </c>
      <c r="O52">
        <f t="shared" si="0"/>
        <v>-1.753571428571429E-2</v>
      </c>
      <c r="P52" s="9">
        <f>(J52/K52)-1</f>
        <v>-0.13597341456660206</v>
      </c>
    </row>
    <row r="53" spans="1:16" x14ac:dyDescent="0.25">
      <c r="A53" s="1">
        <v>34</v>
      </c>
      <c r="B53" s="1">
        <v>2</v>
      </c>
      <c r="C53" s="1">
        <v>10</v>
      </c>
      <c r="D53" s="1">
        <v>4</v>
      </c>
      <c r="E53" s="1" t="s">
        <v>20</v>
      </c>
      <c r="F53" s="1">
        <v>4</v>
      </c>
      <c r="G53" s="1" t="s">
        <v>23</v>
      </c>
      <c r="H53" s="3">
        <v>45808</v>
      </c>
      <c r="I53" s="1" t="s">
        <v>46</v>
      </c>
      <c r="J53" s="1">
        <v>3.085</v>
      </c>
      <c r="K53" s="8">
        <v>2.64</v>
      </c>
      <c r="L53">
        <f>K53-J53</f>
        <v>-0.44499999999999984</v>
      </c>
      <c r="M53">
        <f>J53-K53</f>
        <v>0.44499999999999984</v>
      </c>
      <c r="N53">
        <v>28</v>
      </c>
      <c r="O53">
        <f t="shared" si="0"/>
        <v>1.5892857142857136E-2</v>
      </c>
      <c r="P53" s="9">
        <f>(J53/K53)-1</f>
        <v>0.16856060606060597</v>
      </c>
    </row>
    <row r="54" spans="1:16" x14ac:dyDescent="0.25">
      <c r="A54" s="1">
        <v>35</v>
      </c>
      <c r="B54" s="1">
        <v>2</v>
      </c>
      <c r="C54" s="1">
        <v>10</v>
      </c>
      <c r="D54" s="1">
        <v>5</v>
      </c>
      <c r="E54" s="1" t="s">
        <v>9</v>
      </c>
      <c r="F54" s="1">
        <v>4</v>
      </c>
      <c r="G54" s="1" t="s">
        <v>10</v>
      </c>
      <c r="H54" s="3">
        <v>45808</v>
      </c>
      <c r="J54" s="1">
        <v>12.885</v>
      </c>
      <c r="K54" s="8">
        <v>12.523</v>
      </c>
      <c r="L54">
        <f>K54-J54</f>
        <v>-0.3620000000000001</v>
      </c>
      <c r="M54">
        <f>J54-K54</f>
        <v>0.3620000000000001</v>
      </c>
      <c r="N54">
        <v>28</v>
      </c>
      <c r="O54">
        <f t="shared" si="0"/>
        <v>1.2928571428571432E-2</v>
      </c>
      <c r="P54" s="9">
        <f>(J54/K54)-1</f>
        <v>2.8906811466900884E-2</v>
      </c>
    </row>
    <row r="55" spans="1:16" x14ac:dyDescent="0.25">
      <c r="A55" s="1">
        <v>36</v>
      </c>
      <c r="B55" s="1">
        <v>2</v>
      </c>
      <c r="C55" s="1">
        <v>10</v>
      </c>
      <c r="D55" s="1">
        <v>6</v>
      </c>
      <c r="E55" s="1" t="s">
        <v>20</v>
      </c>
      <c r="F55" s="1">
        <v>5</v>
      </c>
      <c r="G55" s="1" t="s">
        <v>25</v>
      </c>
      <c r="H55" s="3">
        <v>45808</v>
      </c>
      <c r="I55" s="1" t="s">
        <v>45</v>
      </c>
      <c r="J55" s="1">
        <v>2.5289999999999999</v>
      </c>
      <c r="K55" s="8">
        <v>2.1190000000000002</v>
      </c>
      <c r="L55">
        <f>K55-J55</f>
        <v>-0.4099999999999997</v>
      </c>
      <c r="M55">
        <f>J55-K55</f>
        <v>0.4099999999999997</v>
      </c>
      <c r="N55">
        <v>28</v>
      </c>
      <c r="O55">
        <f t="shared" si="0"/>
        <v>1.4642857142857133E-2</v>
      </c>
      <c r="P55" s="9">
        <f>(J55/K55)-1</f>
        <v>0.19348749410099098</v>
      </c>
    </row>
    <row r="56" spans="1:16" x14ac:dyDescent="0.25">
      <c r="A56" s="1">
        <v>36</v>
      </c>
      <c r="B56" s="1">
        <v>2</v>
      </c>
      <c r="C56" s="1">
        <v>10</v>
      </c>
      <c r="D56" s="1">
        <v>6</v>
      </c>
      <c r="E56" s="1" t="s">
        <v>20</v>
      </c>
      <c r="F56" s="1">
        <v>5</v>
      </c>
      <c r="G56" s="1" t="s">
        <v>25</v>
      </c>
      <c r="H56" s="3">
        <v>45808</v>
      </c>
      <c r="I56" s="1" t="s">
        <v>46</v>
      </c>
      <c r="J56" s="1">
        <v>1.2490000000000001</v>
      </c>
      <c r="K56" s="8">
        <v>1.6020000000000001</v>
      </c>
      <c r="L56">
        <f>K56-J56</f>
        <v>0.35299999999999998</v>
      </c>
      <c r="M56">
        <f>J56-K56</f>
        <v>-0.35299999999999998</v>
      </c>
      <c r="N56">
        <v>28</v>
      </c>
      <c r="O56">
        <f t="shared" si="0"/>
        <v>-1.2607142857142857E-2</v>
      </c>
      <c r="P56" s="9">
        <f>(J56/K56)-1</f>
        <v>-0.22034956304619224</v>
      </c>
    </row>
    <row r="57" spans="1:16" x14ac:dyDescent="0.25">
      <c r="A57" s="1">
        <v>37</v>
      </c>
      <c r="B57" s="1">
        <v>2</v>
      </c>
      <c r="C57" s="1">
        <v>10</v>
      </c>
      <c r="D57" s="1">
        <v>7</v>
      </c>
      <c r="E57" s="1" t="s">
        <v>7</v>
      </c>
      <c r="F57" s="1">
        <v>3</v>
      </c>
      <c r="G57" s="1" t="s">
        <v>39</v>
      </c>
      <c r="H57" s="3">
        <v>45808</v>
      </c>
      <c r="J57" s="1">
        <v>10.096</v>
      </c>
      <c r="K57" s="8">
        <v>9.6389999999999993</v>
      </c>
      <c r="L57">
        <f>K57-J57</f>
        <v>-0.45700000000000074</v>
      </c>
      <c r="M57">
        <f>J57-K57</f>
        <v>0.45700000000000074</v>
      </c>
      <c r="N57">
        <v>28</v>
      </c>
      <c r="O57">
        <f t="shared" si="0"/>
        <v>1.6321428571428598E-2</v>
      </c>
      <c r="P57" s="9">
        <f>(J57/K57)-1</f>
        <v>4.7411557215478961E-2</v>
      </c>
    </row>
    <row r="58" spans="1:16" x14ac:dyDescent="0.25">
      <c r="A58" s="1">
        <v>38</v>
      </c>
      <c r="B58" s="1">
        <v>2</v>
      </c>
      <c r="C58" s="1">
        <v>10</v>
      </c>
      <c r="D58" s="1">
        <v>8</v>
      </c>
      <c r="E58" s="1" t="s">
        <v>16</v>
      </c>
      <c r="F58" s="1">
        <v>3</v>
      </c>
      <c r="G58" s="1" t="s">
        <v>22</v>
      </c>
      <c r="H58" s="3">
        <v>45808</v>
      </c>
      <c r="I58" s="1" t="s">
        <v>45</v>
      </c>
      <c r="J58" s="1">
        <v>4.1550000000000002</v>
      </c>
      <c r="K58" s="8">
        <v>3.9350000000000001</v>
      </c>
      <c r="L58">
        <f>K58-J58</f>
        <v>-0.2200000000000002</v>
      </c>
      <c r="M58">
        <f>J58-K58</f>
        <v>0.2200000000000002</v>
      </c>
      <c r="N58">
        <v>28</v>
      </c>
      <c r="O58">
        <f t="shared" si="0"/>
        <v>7.8571428571428646E-3</v>
      </c>
      <c r="P58" s="9">
        <f>(J58/K58)-1</f>
        <v>5.5908513341804467E-2</v>
      </c>
    </row>
    <row r="59" spans="1:16" x14ac:dyDescent="0.25">
      <c r="A59" s="1">
        <v>38</v>
      </c>
      <c r="B59" s="1">
        <v>2</v>
      </c>
      <c r="C59" s="1">
        <v>10</v>
      </c>
      <c r="D59" s="1">
        <v>8</v>
      </c>
      <c r="E59" s="1" t="s">
        <v>16</v>
      </c>
      <c r="F59" s="1">
        <v>3</v>
      </c>
      <c r="G59" s="1" t="s">
        <v>22</v>
      </c>
      <c r="H59" s="3">
        <v>45808</v>
      </c>
      <c r="I59" s="1" t="s">
        <v>46</v>
      </c>
      <c r="J59" s="1">
        <v>2.3130000000000002</v>
      </c>
      <c r="K59" s="8">
        <v>1.851</v>
      </c>
      <c r="L59">
        <f>K59-J59</f>
        <v>-0.46200000000000019</v>
      </c>
      <c r="M59">
        <f>J59-K59</f>
        <v>0.46200000000000019</v>
      </c>
      <c r="N59">
        <v>28</v>
      </c>
      <c r="O59">
        <f t="shared" si="0"/>
        <v>1.6500000000000008E-2</v>
      </c>
      <c r="P59" s="9">
        <f>(J59/K59)-1</f>
        <v>0.24959481361426272</v>
      </c>
    </row>
    <row r="60" spans="1:16" x14ac:dyDescent="0.25">
      <c r="A60" s="1">
        <v>39</v>
      </c>
      <c r="B60" s="1">
        <v>2</v>
      </c>
      <c r="C60" s="1">
        <v>10</v>
      </c>
      <c r="D60" s="1">
        <v>9</v>
      </c>
      <c r="E60" s="1" t="s">
        <v>18</v>
      </c>
      <c r="F60" s="1">
        <v>4</v>
      </c>
      <c r="G60" s="1" t="s">
        <v>41</v>
      </c>
      <c r="H60" s="3">
        <v>45808</v>
      </c>
      <c r="J60" s="1">
        <v>10.994999999999999</v>
      </c>
      <c r="K60" s="8">
        <v>10.946999999999999</v>
      </c>
      <c r="L60">
        <f>K60-J60</f>
        <v>-4.8000000000000043E-2</v>
      </c>
      <c r="M60">
        <f>J60-K60</f>
        <v>4.8000000000000043E-2</v>
      </c>
      <c r="N60">
        <v>28</v>
      </c>
      <c r="O60">
        <f t="shared" si="0"/>
        <v>1.7142857142857157E-3</v>
      </c>
      <c r="P60" s="9">
        <f>(J60/K60)-1</f>
        <v>4.3847629487530071E-3</v>
      </c>
    </row>
    <row r="61" spans="1:16" x14ac:dyDescent="0.25">
      <c r="A61" s="1">
        <v>40</v>
      </c>
      <c r="B61" s="1">
        <v>2</v>
      </c>
      <c r="C61" s="1">
        <v>10</v>
      </c>
      <c r="D61" s="1">
        <v>10</v>
      </c>
      <c r="E61" s="1" t="s">
        <v>18</v>
      </c>
      <c r="F61" s="1">
        <v>2</v>
      </c>
      <c r="G61" s="1" t="s">
        <v>19</v>
      </c>
      <c r="H61" s="3">
        <v>45808</v>
      </c>
      <c r="J61" s="1">
        <v>16.443000000000001</v>
      </c>
      <c r="K61" s="8">
        <v>16.216000000000001</v>
      </c>
      <c r="L61">
        <f>K61-J61</f>
        <v>-0.22700000000000031</v>
      </c>
      <c r="M61">
        <f>J61-K61</f>
        <v>0.22700000000000031</v>
      </c>
      <c r="N61">
        <v>28</v>
      </c>
      <c r="O61">
        <f t="shared" si="0"/>
        <v>8.1071428571428683E-3</v>
      </c>
      <c r="P61" s="9">
        <f>(J61/K61)-1</f>
        <v>1.3998519980266355E-2</v>
      </c>
    </row>
    <row r="62" spans="1:16" x14ac:dyDescent="0.25">
      <c r="A62" s="1">
        <v>41</v>
      </c>
      <c r="B62" s="1">
        <v>2</v>
      </c>
      <c r="C62" s="1">
        <v>10</v>
      </c>
      <c r="D62" s="1">
        <v>11</v>
      </c>
      <c r="E62" s="1" t="s">
        <v>9</v>
      </c>
      <c r="F62" s="1">
        <v>5</v>
      </c>
      <c r="G62" s="1" t="s">
        <v>13</v>
      </c>
      <c r="H62" s="3">
        <v>45808</v>
      </c>
      <c r="J62" s="1">
        <v>15.465999999999999</v>
      </c>
      <c r="K62" s="8">
        <v>14.452</v>
      </c>
      <c r="L62">
        <f>K62-J62</f>
        <v>-1.0139999999999993</v>
      </c>
      <c r="M62">
        <f>J62-K62</f>
        <v>1.0139999999999993</v>
      </c>
      <c r="N62">
        <v>28</v>
      </c>
      <c r="O62">
        <f t="shared" si="0"/>
        <v>3.6214285714285692E-2</v>
      </c>
      <c r="P62" s="9">
        <f>(J62/K62)-1</f>
        <v>7.0163299197342877E-2</v>
      </c>
    </row>
    <row r="63" spans="1:16" x14ac:dyDescent="0.25">
      <c r="A63" s="1">
        <v>42</v>
      </c>
      <c r="B63" s="1">
        <v>2</v>
      </c>
      <c r="C63" s="1">
        <v>10</v>
      </c>
      <c r="D63" s="1">
        <v>12</v>
      </c>
      <c r="E63" s="1" t="s">
        <v>9</v>
      </c>
      <c r="F63" s="1">
        <v>1</v>
      </c>
      <c r="G63" s="1" t="s">
        <v>32</v>
      </c>
      <c r="H63" s="3">
        <v>45808</v>
      </c>
      <c r="J63" s="1">
        <v>10.958</v>
      </c>
      <c r="K63" s="8">
        <v>11.4</v>
      </c>
      <c r="L63">
        <f>K63-J63</f>
        <v>0.44200000000000017</v>
      </c>
      <c r="M63">
        <f>J63-K63</f>
        <v>-0.44200000000000017</v>
      </c>
      <c r="N63">
        <v>28</v>
      </c>
      <c r="O63">
        <f t="shared" si="0"/>
        <v>-1.5785714285714292E-2</v>
      </c>
      <c r="P63" s="9">
        <f>(J63/K63)-1</f>
        <v>-3.8771929824561457E-2</v>
      </c>
    </row>
    <row r="64" spans="1:16" x14ac:dyDescent="0.25">
      <c r="A64" s="1">
        <v>43</v>
      </c>
      <c r="B64" s="1">
        <v>2</v>
      </c>
      <c r="C64" s="1">
        <v>10</v>
      </c>
      <c r="D64" s="1">
        <v>13</v>
      </c>
      <c r="E64" s="1" t="s">
        <v>20</v>
      </c>
      <c r="F64" s="1">
        <v>1</v>
      </c>
      <c r="G64" s="1" t="s">
        <v>21</v>
      </c>
      <c r="H64" s="3">
        <v>45808</v>
      </c>
      <c r="I64" s="1" t="s">
        <v>45</v>
      </c>
      <c r="J64" s="1">
        <v>3.1869999999999998</v>
      </c>
      <c r="K64" s="8">
        <v>3.1349999999999998</v>
      </c>
      <c r="L64">
        <f>K64-J64</f>
        <v>-5.2000000000000046E-2</v>
      </c>
      <c r="M64">
        <f>J64-K64</f>
        <v>5.2000000000000046E-2</v>
      </c>
      <c r="N64">
        <v>28</v>
      </c>
      <c r="O64">
        <f t="shared" si="0"/>
        <v>1.8571428571428589E-3</v>
      </c>
      <c r="P64" s="9">
        <f>(J64/K64)-1</f>
        <v>1.6586921850079817E-2</v>
      </c>
    </row>
    <row r="65" spans="1:16" x14ac:dyDescent="0.25">
      <c r="A65" s="1">
        <v>43</v>
      </c>
      <c r="B65" s="1">
        <v>2</v>
      </c>
      <c r="C65" s="1">
        <v>10</v>
      </c>
      <c r="D65" s="1">
        <v>13</v>
      </c>
      <c r="E65" s="1" t="s">
        <v>20</v>
      </c>
      <c r="F65" s="1">
        <v>1</v>
      </c>
      <c r="G65" s="1" t="s">
        <v>21</v>
      </c>
      <c r="H65" s="3">
        <v>45808</v>
      </c>
      <c r="I65" s="1" t="s">
        <v>46</v>
      </c>
      <c r="J65" s="1">
        <v>1.9850000000000001</v>
      </c>
      <c r="K65" s="8">
        <v>1.764</v>
      </c>
      <c r="L65">
        <f>K65-J65</f>
        <v>-0.22100000000000009</v>
      </c>
      <c r="M65">
        <f>J65-K65</f>
        <v>0.22100000000000009</v>
      </c>
      <c r="N65">
        <v>28</v>
      </c>
      <c r="O65">
        <f t="shared" si="0"/>
        <v>7.8928571428571459E-3</v>
      </c>
      <c r="P65" s="9">
        <f>(J65/K65)-1</f>
        <v>0.1252834467120183</v>
      </c>
    </row>
    <row r="66" spans="1:16" x14ac:dyDescent="0.25">
      <c r="A66" s="1">
        <v>44</v>
      </c>
      <c r="B66" s="1">
        <v>2</v>
      </c>
      <c r="C66" s="1">
        <v>10</v>
      </c>
      <c r="D66" s="1">
        <v>14</v>
      </c>
      <c r="E66" s="1" t="s">
        <v>11</v>
      </c>
      <c r="F66" s="1">
        <v>4</v>
      </c>
      <c r="G66" s="1" t="s">
        <v>38</v>
      </c>
      <c r="H66" s="3">
        <v>45808</v>
      </c>
      <c r="I66" s="1" t="s">
        <v>45</v>
      </c>
      <c r="J66" s="1">
        <v>3.0659999999999998</v>
      </c>
      <c r="K66" s="8">
        <v>2.9729999999999999</v>
      </c>
      <c r="L66">
        <f>K66-J66</f>
        <v>-9.2999999999999972E-2</v>
      </c>
      <c r="M66">
        <f>J66-K66</f>
        <v>9.2999999999999972E-2</v>
      </c>
      <c r="N66">
        <v>28</v>
      </c>
      <c r="O66">
        <f t="shared" si="0"/>
        <v>3.3214285714285702E-3</v>
      </c>
      <c r="P66" s="9">
        <f>(J66/K66)-1</f>
        <v>3.1281533804238038E-2</v>
      </c>
    </row>
    <row r="67" spans="1:16" x14ac:dyDescent="0.25">
      <c r="A67" s="1">
        <v>44</v>
      </c>
      <c r="B67" s="1">
        <v>2</v>
      </c>
      <c r="C67" s="1">
        <v>10</v>
      </c>
      <c r="D67" s="1">
        <v>14</v>
      </c>
      <c r="E67" s="1" t="s">
        <v>11</v>
      </c>
      <c r="F67" s="1">
        <v>4</v>
      </c>
      <c r="G67" s="1" t="s">
        <v>38</v>
      </c>
      <c r="H67" s="3">
        <v>45808</v>
      </c>
      <c r="I67" s="1" t="s">
        <v>46</v>
      </c>
      <c r="J67" s="1">
        <v>3.7490000000000001</v>
      </c>
      <c r="K67" s="8">
        <v>2.5859999999999999</v>
      </c>
      <c r="L67">
        <f>K67-J67</f>
        <v>-1.1630000000000003</v>
      </c>
      <c r="M67">
        <f>J67-K67</f>
        <v>1.1630000000000003</v>
      </c>
      <c r="N67">
        <v>28</v>
      </c>
      <c r="O67">
        <f t="shared" ref="O67:O130" si="1">M67/N67</f>
        <v>4.1535714285714294E-2</v>
      </c>
      <c r="P67" s="9">
        <f>(J67/K67)-1</f>
        <v>0.44972931167826768</v>
      </c>
    </row>
    <row r="68" spans="1:16" x14ac:dyDescent="0.25">
      <c r="A68" s="1">
        <v>45</v>
      </c>
      <c r="B68" s="1">
        <v>2</v>
      </c>
      <c r="C68" s="1">
        <v>10</v>
      </c>
      <c r="D68" s="1">
        <v>15</v>
      </c>
      <c r="E68" s="1" t="s">
        <v>9</v>
      </c>
      <c r="F68" s="1">
        <v>2</v>
      </c>
      <c r="G68" s="1" t="s">
        <v>33</v>
      </c>
      <c r="H68" s="3">
        <v>45808</v>
      </c>
      <c r="J68" s="1">
        <v>10.75</v>
      </c>
      <c r="K68" s="8">
        <v>10.303000000000001</v>
      </c>
      <c r="L68">
        <f>K68-J68</f>
        <v>-0.44699999999999918</v>
      </c>
      <c r="M68">
        <f>J68-K68</f>
        <v>0.44699999999999918</v>
      </c>
      <c r="N68">
        <v>28</v>
      </c>
      <c r="O68">
        <f t="shared" si="1"/>
        <v>1.5964285714285684E-2</v>
      </c>
      <c r="P68" s="9">
        <f>(J68/K68)-1</f>
        <v>4.3385421721828576E-2</v>
      </c>
    </row>
    <row r="69" spans="1:16" x14ac:dyDescent="0.25">
      <c r="A69" s="1">
        <v>46</v>
      </c>
      <c r="B69" s="1">
        <v>2</v>
      </c>
      <c r="C69" s="1">
        <v>10</v>
      </c>
      <c r="D69" s="1">
        <v>16</v>
      </c>
      <c r="E69" s="1" t="s">
        <v>11</v>
      </c>
      <c r="F69" s="1">
        <v>1</v>
      </c>
      <c r="G69" s="1" t="s">
        <v>14</v>
      </c>
      <c r="H69" s="3">
        <v>45808</v>
      </c>
      <c r="I69" s="1" t="s">
        <v>45</v>
      </c>
      <c r="J69" s="1">
        <v>3.3740000000000001</v>
      </c>
      <c r="K69" s="8">
        <v>3.1309999999999998</v>
      </c>
      <c r="L69">
        <f>K69-J69</f>
        <v>-0.24300000000000033</v>
      </c>
      <c r="M69">
        <f>J69-K69</f>
        <v>0.24300000000000033</v>
      </c>
      <c r="N69">
        <v>28</v>
      </c>
      <c r="O69">
        <f t="shared" si="1"/>
        <v>8.67857142857144E-3</v>
      </c>
      <c r="P69" s="9">
        <f>(J69/K69)-1</f>
        <v>7.7610986905142232E-2</v>
      </c>
    </row>
    <row r="70" spans="1:16" x14ac:dyDescent="0.25">
      <c r="A70" s="1">
        <v>46</v>
      </c>
      <c r="B70" s="1">
        <v>2</v>
      </c>
      <c r="C70" s="1">
        <v>10</v>
      </c>
      <c r="D70" s="1">
        <v>16</v>
      </c>
      <c r="E70" s="1" t="s">
        <v>11</v>
      </c>
      <c r="F70" s="1">
        <v>1</v>
      </c>
      <c r="G70" s="1" t="s">
        <v>14</v>
      </c>
      <c r="H70" s="3">
        <v>45808</v>
      </c>
      <c r="I70" s="1" t="s">
        <v>46</v>
      </c>
      <c r="J70" s="1">
        <v>1.6970000000000001</v>
      </c>
      <c r="K70" s="8">
        <v>1.333</v>
      </c>
      <c r="L70">
        <f>K70-J70</f>
        <v>-0.3640000000000001</v>
      </c>
      <c r="M70">
        <f>J70-K70</f>
        <v>0.3640000000000001</v>
      </c>
      <c r="N70">
        <v>28</v>
      </c>
      <c r="O70">
        <f t="shared" si="1"/>
        <v>1.3000000000000003E-2</v>
      </c>
      <c r="P70" s="9">
        <f>(J70/K70)-1</f>
        <v>0.27306826706676679</v>
      </c>
    </row>
    <row r="71" spans="1:16" x14ac:dyDescent="0.25">
      <c r="A71" s="1">
        <v>47</v>
      </c>
      <c r="B71" s="1">
        <v>2</v>
      </c>
      <c r="C71" s="1">
        <v>10</v>
      </c>
      <c r="D71" s="1">
        <v>17</v>
      </c>
      <c r="E71" s="1" t="s">
        <v>7</v>
      </c>
      <c r="F71" s="1">
        <v>1</v>
      </c>
      <c r="G71" s="1" t="s">
        <v>8</v>
      </c>
      <c r="H71" s="3">
        <v>45808</v>
      </c>
      <c r="J71" s="1">
        <v>10.673999999999999</v>
      </c>
      <c r="K71" s="8">
        <v>10.78</v>
      </c>
      <c r="L71">
        <f>K71-J71</f>
        <v>0.10599999999999987</v>
      </c>
      <c r="M71">
        <f>J71-K71</f>
        <v>-0.10599999999999987</v>
      </c>
      <c r="N71">
        <v>28</v>
      </c>
      <c r="O71">
        <f t="shared" si="1"/>
        <v>-3.7857142857142811E-3</v>
      </c>
      <c r="P71" s="9">
        <f>(J71/K71)-1</f>
        <v>-9.8330241187384315E-3</v>
      </c>
    </row>
    <row r="72" spans="1:16" x14ac:dyDescent="0.25">
      <c r="A72" s="1">
        <v>48</v>
      </c>
      <c r="B72" s="1">
        <v>2</v>
      </c>
      <c r="C72" s="1">
        <v>10</v>
      </c>
      <c r="D72" s="1">
        <v>18</v>
      </c>
      <c r="E72" s="1" t="s">
        <v>11</v>
      </c>
      <c r="F72" s="1">
        <v>3</v>
      </c>
      <c r="G72" s="1" t="s">
        <v>12</v>
      </c>
      <c r="H72" s="3">
        <v>45808</v>
      </c>
      <c r="I72" s="1" t="s">
        <v>45</v>
      </c>
      <c r="J72" s="1">
        <v>3.2669999999999999</v>
      </c>
      <c r="K72" s="8">
        <v>3.323</v>
      </c>
      <c r="L72">
        <f>K72-J72</f>
        <v>5.600000000000005E-2</v>
      </c>
      <c r="M72">
        <f>J72-K72</f>
        <v>-5.600000000000005E-2</v>
      </c>
      <c r="N72">
        <v>28</v>
      </c>
      <c r="O72">
        <f t="shared" si="1"/>
        <v>-2.0000000000000018E-3</v>
      </c>
      <c r="P72" s="9">
        <f>(J72/K72)-1</f>
        <v>-1.6852241950045199E-2</v>
      </c>
    </row>
    <row r="73" spans="1:16" x14ac:dyDescent="0.25">
      <c r="A73" s="1">
        <v>48</v>
      </c>
      <c r="B73" s="1">
        <v>2</v>
      </c>
      <c r="C73" s="1">
        <v>10</v>
      </c>
      <c r="D73" s="1">
        <v>18</v>
      </c>
      <c r="E73" s="1" t="s">
        <v>11</v>
      </c>
      <c r="F73" s="1">
        <v>3</v>
      </c>
      <c r="G73" s="1" t="s">
        <v>12</v>
      </c>
      <c r="H73" s="3">
        <v>45808</v>
      </c>
      <c r="I73" s="1" t="s">
        <v>46</v>
      </c>
      <c r="J73" s="1">
        <v>1.619</v>
      </c>
      <c r="K73" s="8">
        <v>1.367</v>
      </c>
      <c r="L73">
        <f>K73-J73</f>
        <v>-0.252</v>
      </c>
      <c r="M73">
        <f>J73-K73</f>
        <v>0.252</v>
      </c>
      <c r="N73">
        <v>28</v>
      </c>
      <c r="O73">
        <f t="shared" si="1"/>
        <v>8.9999999999999993E-3</v>
      </c>
      <c r="P73" s="9">
        <f>(J73/K73)-1</f>
        <v>0.18434528163862463</v>
      </c>
    </row>
    <row r="74" spans="1:16" x14ac:dyDescent="0.25">
      <c r="A74" s="1">
        <v>49</v>
      </c>
      <c r="B74" s="1">
        <v>2</v>
      </c>
      <c r="C74" s="1">
        <v>10</v>
      </c>
      <c r="D74" s="1">
        <v>19</v>
      </c>
      <c r="E74" s="1" t="s">
        <v>16</v>
      </c>
      <c r="F74" s="1">
        <v>1</v>
      </c>
      <c r="G74" s="1" t="s">
        <v>35</v>
      </c>
      <c r="H74" s="3">
        <v>45808</v>
      </c>
      <c r="I74" s="1" t="s">
        <v>45</v>
      </c>
      <c r="J74" s="1">
        <v>3.5760000000000001</v>
      </c>
      <c r="K74" s="8">
        <v>3.7229999999999999</v>
      </c>
      <c r="L74">
        <f>K74-J74</f>
        <v>0.1469999999999998</v>
      </c>
      <c r="M74">
        <f>J74-K74</f>
        <v>-0.1469999999999998</v>
      </c>
      <c r="N74">
        <v>28</v>
      </c>
      <c r="O74">
        <f t="shared" si="1"/>
        <v>-5.2499999999999925E-3</v>
      </c>
      <c r="P74" s="9">
        <f>(J74/K74)-1</f>
        <v>-3.948428686543104E-2</v>
      </c>
    </row>
    <row r="75" spans="1:16" x14ac:dyDescent="0.25">
      <c r="A75" s="1">
        <v>49</v>
      </c>
      <c r="B75" s="1">
        <v>2</v>
      </c>
      <c r="C75" s="1">
        <v>10</v>
      </c>
      <c r="D75" s="1">
        <v>19</v>
      </c>
      <c r="E75" s="1" t="s">
        <v>16</v>
      </c>
      <c r="F75" s="1">
        <v>1</v>
      </c>
      <c r="G75" s="1" t="s">
        <v>35</v>
      </c>
      <c r="H75" s="3">
        <v>45808</v>
      </c>
      <c r="I75" s="1" t="s">
        <v>46</v>
      </c>
      <c r="J75" s="1">
        <v>2.734</v>
      </c>
      <c r="K75" s="8">
        <v>1.81</v>
      </c>
      <c r="L75">
        <f>K75-J75</f>
        <v>-0.92399999999999993</v>
      </c>
      <c r="M75">
        <f>J75-K75</f>
        <v>0.92399999999999993</v>
      </c>
      <c r="N75">
        <v>28</v>
      </c>
      <c r="O75">
        <f t="shared" si="1"/>
        <v>3.2999999999999995E-2</v>
      </c>
      <c r="P75" s="9">
        <f>(J75/K75)-1</f>
        <v>0.51049723756906062</v>
      </c>
    </row>
    <row r="76" spans="1:16" x14ac:dyDescent="0.25">
      <c r="A76" s="1">
        <v>50</v>
      </c>
      <c r="B76" s="1">
        <v>2</v>
      </c>
      <c r="C76" s="1">
        <v>10</v>
      </c>
      <c r="D76" s="1">
        <v>20</v>
      </c>
      <c r="E76" s="1" t="s">
        <v>7</v>
      </c>
      <c r="F76" s="1">
        <v>4</v>
      </c>
      <c r="G76" s="1" t="s">
        <v>37</v>
      </c>
      <c r="H76" s="3">
        <v>45808</v>
      </c>
      <c r="J76" s="1">
        <v>15.661</v>
      </c>
      <c r="K76" s="8">
        <v>14.202</v>
      </c>
      <c r="L76">
        <f>K76-J76</f>
        <v>-1.4589999999999996</v>
      </c>
      <c r="M76">
        <f>J76-K76</f>
        <v>1.4589999999999996</v>
      </c>
      <c r="N76">
        <v>28</v>
      </c>
      <c r="O76">
        <f t="shared" si="1"/>
        <v>5.2107142857142845E-2</v>
      </c>
      <c r="P76" s="9">
        <f>(J76/K76)-1</f>
        <v>0.10273200957611595</v>
      </c>
    </row>
    <row r="77" spans="1:16" x14ac:dyDescent="0.25">
      <c r="A77" s="1">
        <v>51</v>
      </c>
      <c r="B77" s="1">
        <v>2</v>
      </c>
      <c r="C77" s="1">
        <v>10</v>
      </c>
      <c r="D77" s="1">
        <v>21</v>
      </c>
      <c r="E77" s="1" t="s">
        <v>9</v>
      </c>
      <c r="F77" s="1">
        <v>3</v>
      </c>
      <c r="G77" s="1" t="s">
        <v>15</v>
      </c>
      <c r="H77" s="3">
        <v>45808</v>
      </c>
      <c r="J77" s="1">
        <v>13.62</v>
      </c>
      <c r="K77" s="8">
        <v>14.051</v>
      </c>
      <c r="L77">
        <f>K77-J77</f>
        <v>0.43100000000000094</v>
      </c>
      <c r="M77">
        <f>J77-K77</f>
        <v>-0.43100000000000094</v>
      </c>
      <c r="N77">
        <v>28</v>
      </c>
      <c r="O77">
        <f t="shared" si="1"/>
        <v>-1.5392857142857177E-2</v>
      </c>
      <c r="P77" s="9">
        <f>(J77/K77)-1</f>
        <v>-3.0673973382677411E-2</v>
      </c>
    </row>
    <row r="78" spans="1:16" x14ac:dyDescent="0.25">
      <c r="A78" s="1">
        <v>52</v>
      </c>
      <c r="B78" s="1">
        <v>2</v>
      </c>
      <c r="C78" s="1">
        <v>10</v>
      </c>
      <c r="D78" s="1">
        <v>22</v>
      </c>
      <c r="E78" s="1" t="s">
        <v>7</v>
      </c>
      <c r="F78" s="1">
        <v>2</v>
      </c>
      <c r="G78" s="1" t="s">
        <v>26</v>
      </c>
      <c r="H78" s="3">
        <v>45808</v>
      </c>
      <c r="J78" s="1">
        <v>11.754</v>
      </c>
      <c r="K78" s="8">
        <v>11.411</v>
      </c>
      <c r="L78">
        <f>K78-J78</f>
        <v>-0.34299999999999997</v>
      </c>
      <c r="M78">
        <f>J78-K78</f>
        <v>0.34299999999999997</v>
      </c>
      <c r="N78">
        <v>28</v>
      </c>
      <c r="O78">
        <f t="shared" si="1"/>
        <v>1.2249999999999999E-2</v>
      </c>
      <c r="P78" s="9">
        <f>(J78/K78)-1</f>
        <v>3.0058715274734915E-2</v>
      </c>
    </row>
    <row r="79" spans="1:16" x14ac:dyDescent="0.25">
      <c r="A79" s="1">
        <v>53</v>
      </c>
      <c r="B79" s="1">
        <v>2</v>
      </c>
      <c r="C79" s="1">
        <v>10</v>
      </c>
      <c r="D79" s="1">
        <v>23</v>
      </c>
      <c r="E79" s="1" t="s">
        <v>11</v>
      </c>
      <c r="F79" s="1">
        <v>5</v>
      </c>
      <c r="G79" s="1" t="s">
        <v>31</v>
      </c>
      <c r="H79" s="3">
        <v>45808</v>
      </c>
      <c r="I79" s="1" t="s">
        <v>45</v>
      </c>
      <c r="J79" s="1">
        <v>2.0579999999999998</v>
      </c>
      <c r="K79" s="8">
        <v>1.9910000000000001</v>
      </c>
      <c r="L79">
        <f>K79-J79</f>
        <v>-6.6999999999999726E-2</v>
      </c>
      <c r="M79">
        <f>J79-K79</f>
        <v>6.6999999999999726E-2</v>
      </c>
      <c r="N79">
        <v>28</v>
      </c>
      <c r="O79">
        <f t="shared" si="1"/>
        <v>2.3928571428571332E-3</v>
      </c>
      <c r="P79" s="9">
        <f>(J79/K79)-1</f>
        <v>3.3651431441486634E-2</v>
      </c>
    </row>
    <row r="80" spans="1:16" x14ac:dyDescent="0.25">
      <c r="A80" s="1">
        <v>53</v>
      </c>
      <c r="B80" s="1">
        <v>2</v>
      </c>
      <c r="C80" s="1">
        <v>10</v>
      </c>
      <c r="D80" s="1">
        <v>23</v>
      </c>
      <c r="E80" s="1" t="s">
        <v>11</v>
      </c>
      <c r="F80" s="1">
        <v>5</v>
      </c>
      <c r="G80" s="1" t="s">
        <v>31</v>
      </c>
      <c r="H80" s="3">
        <v>45808</v>
      </c>
      <c r="I80" s="1" t="s">
        <v>46</v>
      </c>
      <c r="J80" s="1">
        <v>1.9430000000000001</v>
      </c>
      <c r="K80" s="8">
        <v>1.639</v>
      </c>
      <c r="L80">
        <f>K80-J80</f>
        <v>-0.30400000000000005</v>
      </c>
      <c r="M80">
        <f>J80-K80</f>
        <v>0.30400000000000005</v>
      </c>
      <c r="N80">
        <v>28</v>
      </c>
      <c r="O80">
        <f t="shared" si="1"/>
        <v>1.0857142857142859E-2</v>
      </c>
      <c r="P80" s="9">
        <f>(J80/K80)-1</f>
        <v>0.18547895057962172</v>
      </c>
    </row>
    <row r="81" spans="1:16" x14ac:dyDescent="0.25">
      <c r="A81" s="1">
        <v>54</v>
      </c>
      <c r="B81" s="1">
        <v>2</v>
      </c>
      <c r="C81" s="1">
        <v>10</v>
      </c>
      <c r="D81" s="1">
        <v>24</v>
      </c>
      <c r="E81" s="1" t="s">
        <v>7</v>
      </c>
      <c r="F81" s="1">
        <v>5</v>
      </c>
      <c r="G81" s="1" t="s">
        <v>28</v>
      </c>
      <c r="H81" s="3">
        <v>45808</v>
      </c>
      <c r="J81" s="1">
        <v>16.794</v>
      </c>
      <c r="K81" s="8">
        <v>14.21</v>
      </c>
      <c r="L81">
        <f>K81-J81</f>
        <v>-2.5839999999999996</v>
      </c>
      <c r="M81">
        <f>J81-K81</f>
        <v>2.5839999999999996</v>
      </c>
      <c r="N81">
        <v>28</v>
      </c>
      <c r="O81">
        <f t="shared" si="1"/>
        <v>9.2285714285714276E-2</v>
      </c>
      <c r="P81" s="9">
        <f>(J81/K81)-1</f>
        <v>0.1818437719915551</v>
      </c>
    </row>
    <row r="82" spans="1:16" x14ac:dyDescent="0.25">
      <c r="A82" s="1">
        <v>55</v>
      </c>
      <c r="B82" s="1">
        <v>2</v>
      </c>
      <c r="C82" s="1">
        <v>10</v>
      </c>
      <c r="D82" s="1">
        <v>25</v>
      </c>
      <c r="E82" s="1" t="s">
        <v>16</v>
      </c>
      <c r="F82" s="1">
        <v>5</v>
      </c>
      <c r="G82" s="1" t="s">
        <v>30</v>
      </c>
      <c r="H82" s="3">
        <v>45808</v>
      </c>
      <c r="I82" s="1" t="s">
        <v>45</v>
      </c>
      <c r="J82" s="1">
        <v>3.9689999999999999</v>
      </c>
      <c r="K82" s="8">
        <v>3.2429999999999999</v>
      </c>
      <c r="L82">
        <f>K82-J82</f>
        <v>-0.72599999999999998</v>
      </c>
      <c r="M82">
        <f>J82-K82</f>
        <v>0.72599999999999998</v>
      </c>
      <c r="N82">
        <v>28</v>
      </c>
      <c r="O82">
        <f t="shared" si="1"/>
        <v>2.5928571428571429E-2</v>
      </c>
      <c r="P82" s="9">
        <f>(J82/K82)-1</f>
        <v>0.2238667900092508</v>
      </c>
    </row>
    <row r="83" spans="1:16" x14ac:dyDescent="0.25">
      <c r="A83" s="1">
        <v>55</v>
      </c>
      <c r="B83" s="1">
        <v>2</v>
      </c>
      <c r="C83" s="1">
        <v>10</v>
      </c>
      <c r="D83" s="1">
        <v>25</v>
      </c>
      <c r="E83" s="1" t="s">
        <v>16</v>
      </c>
      <c r="F83" s="1">
        <v>5</v>
      </c>
      <c r="G83" s="1" t="s">
        <v>30</v>
      </c>
      <c r="H83" s="3">
        <v>45808</v>
      </c>
      <c r="I83" s="1" t="s">
        <v>46</v>
      </c>
      <c r="J83" s="1">
        <v>2.2890000000000001</v>
      </c>
      <c r="K83" s="8">
        <v>1.831</v>
      </c>
      <c r="L83">
        <f>K83-J83</f>
        <v>-0.45800000000000018</v>
      </c>
      <c r="M83">
        <f>J83-K83</f>
        <v>0.45800000000000018</v>
      </c>
      <c r="N83">
        <v>28</v>
      </c>
      <c r="O83">
        <f t="shared" si="1"/>
        <v>1.6357142857142865E-2</v>
      </c>
      <c r="P83" s="9">
        <f>(J83/K83)-1</f>
        <v>0.25013653741125075</v>
      </c>
    </row>
    <row r="84" spans="1:16" x14ac:dyDescent="0.25">
      <c r="A84" s="1">
        <v>56</v>
      </c>
      <c r="B84" s="1">
        <v>2</v>
      </c>
      <c r="C84" s="1">
        <v>10</v>
      </c>
      <c r="D84" s="1">
        <v>26</v>
      </c>
      <c r="E84" s="1" t="s">
        <v>16</v>
      </c>
      <c r="F84" s="1">
        <v>2</v>
      </c>
      <c r="G84" s="1" t="s">
        <v>17</v>
      </c>
      <c r="H84" s="3">
        <v>45808</v>
      </c>
      <c r="I84" s="1" t="s">
        <v>45</v>
      </c>
      <c r="J84" s="1">
        <v>4.1710000000000003</v>
      </c>
      <c r="K84" s="8">
        <v>4.133</v>
      </c>
      <c r="L84">
        <f>K84-J84</f>
        <v>-3.8000000000000256E-2</v>
      </c>
      <c r="M84">
        <f>J84-K84</f>
        <v>3.8000000000000256E-2</v>
      </c>
      <c r="N84">
        <v>28</v>
      </c>
      <c r="O84">
        <f t="shared" si="1"/>
        <v>1.3571428571428662E-3</v>
      </c>
      <c r="P84" s="9">
        <f>(J84/K84)-1</f>
        <v>9.1942898620858138E-3</v>
      </c>
    </row>
    <row r="85" spans="1:16" x14ac:dyDescent="0.25">
      <c r="A85" s="1">
        <v>56</v>
      </c>
      <c r="B85" s="1">
        <v>2</v>
      </c>
      <c r="C85" s="1">
        <v>10</v>
      </c>
      <c r="D85" s="1">
        <v>26</v>
      </c>
      <c r="E85" s="1" t="s">
        <v>16</v>
      </c>
      <c r="F85" s="1">
        <v>2</v>
      </c>
      <c r="G85" s="1" t="s">
        <v>17</v>
      </c>
      <c r="H85" s="3">
        <v>45808</v>
      </c>
      <c r="I85" s="1" t="s">
        <v>46</v>
      </c>
      <c r="J85" s="1">
        <v>2.9140000000000001</v>
      </c>
      <c r="K85" s="8">
        <v>2.2749999999999999</v>
      </c>
      <c r="L85">
        <f>K85-J85</f>
        <v>-0.63900000000000023</v>
      </c>
      <c r="M85">
        <f>J85-K85</f>
        <v>0.63900000000000023</v>
      </c>
      <c r="N85">
        <v>28</v>
      </c>
      <c r="O85">
        <f t="shared" si="1"/>
        <v>2.2821428571428579E-2</v>
      </c>
      <c r="P85" s="9">
        <f>(J85/K85)-1</f>
        <v>0.28087912087912104</v>
      </c>
    </row>
    <row r="86" spans="1:16" x14ac:dyDescent="0.25">
      <c r="A86" s="1">
        <v>57</v>
      </c>
      <c r="B86" s="1">
        <v>2</v>
      </c>
      <c r="C86" s="1">
        <v>10</v>
      </c>
      <c r="D86" s="1">
        <v>27</v>
      </c>
      <c r="E86" s="1" t="s">
        <v>20</v>
      </c>
      <c r="F86" s="1">
        <v>3</v>
      </c>
      <c r="G86" s="1" t="s">
        <v>40</v>
      </c>
      <c r="H86" s="3">
        <v>45808</v>
      </c>
      <c r="I86" s="1" t="s">
        <v>45</v>
      </c>
      <c r="J86" s="1">
        <v>3.472</v>
      </c>
      <c r="K86" s="8">
        <v>3.4009999999999998</v>
      </c>
      <c r="L86">
        <f>K86-J86</f>
        <v>-7.1000000000000174E-2</v>
      </c>
      <c r="M86">
        <f>J86-K86</f>
        <v>7.1000000000000174E-2</v>
      </c>
      <c r="N86">
        <v>28</v>
      </c>
      <c r="O86">
        <f t="shared" si="1"/>
        <v>2.5357142857142917E-3</v>
      </c>
      <c r="P86" s="9">
        <f>(J86/K86)-1</f>
        <v>2.0876212878565115E-2</v>
      </c>
    </row>
    <row r="87" spans="1:16" x14ac:dyDescent="0.25">
      <c r="A87" s="1">
        <v>57</v>
      </c>
      <c r="B87" s="1">
        <v>2</v>
      </c>
      <c r="C87" s="1">
        <v>10</v>
      </c>
      <c r="D87" s="1">
        <v>27</v>
      </c>
      <c r="E87" s="1" t="s">
        <v>20</v>
      </c>
      <c r="F87" s="1">
        <v>3</v>
      </c>
      <c r="G87" s="1" t="s">
        <v>40</v>
      </c>
      <c r="H87" s="3">
        <v>45808</v>
      </c>
      <c r="I87" s="1" t="s">
        <v>46</v>
      </c>
      <c r="J87" s="1">
        <v>3.931</v>
      </c>
      <c r="K87" s="8">
        <v>4.6630000000000003</v>
      </c>
      <c r="L87">
        <f>K87-J87</f>
        <v>0.73200000000000021</v>
      </c>
      <c r="M87">
        <f>J87-K87</f>
        <v>-0.73200000000000021</v>
      </c>
      <c r="N87">
        <v>28</v>
      </c>
      <c r="O87">
        <f t="shared" si="1"/>
        <v>-2.6142857142857152E-2</v>
      </c>
      <c r="P87" s="9">
        <f>(J87/K87)-1</f>
        <v>-0.1569804846665237</v>
      </c>
    </row>
    <row r="88" spans="1:16" x14ac:dyDescent="0.25">
      <c r="A88" s="1">
        <v>58</v>
      </c>
      <c r="B88" s="1">
        <v>2</v>
      </c>
      <c r="C88" s="1">
        <v>10</v>
      </c>
      <c r="D88" s="1">
        <v>28</v>
      </c>
      <c r="E88" s="1" t="s">
        <v>20</v>
      </c>
      <c r="F88" s="1">
        <v>2</v>
      </c>
      <c r="G88" s="1" t="s">
        <v>24</v>
      </c>
      <c r="H88" s="3">
        <v>45808</v>
      </c>
      <c r="I88" s="1" t="s">
        <v>45</v>
      </c>
      <c r="J88" s="1">
        <v>3.823</v>
      </c>
      <c r="K88" s="8">
        <v>3.516</v>
      </c>
      <c r="L88">
        <f>K88-J88</f>
        <v>-0.30699999999999994</v>
      </c>
      <c r="M88">
        <f>J88-K88</f>
        <v>0.30699999999999994</v>
      </c>
      <c r="N88">
        <v>28</v>
      </c>
      <c r="O88">
        <f t="shared" si="1"/>
        <v>1.0964285714285713E-2</v>
      </c>
      <c r="P88" s="9">
        <f>(J88/K88)-1</f>
        <v>8.731513083048914E-2</v>
      </c>
    </row>
    <row r="89" spans="1:16" x14ac:dyDescent="0.25">
      <c r="A89" s="1">
        <v>58</v>
      </c>
      <c r="B89" s="1">
        <v>2</v>
      </c>
      <c r="C89" s="1">
        <v>10</v>
      </c>
      <c r="D89" s="1">
        <v>28</v>
      </c>
      <c r="E89" s="1" t="s">
        <v>20</v>
      </c>
      <c r="F89" s="1">
        <v>2</v>
      </c>
      <c r="G89" s="1" t="s">
        <v>24</v>
      </c>
      <c r="H89" s="3">
        <v>45808</v>
      </c>
      <c r="I89" s="1" t="s">
        <v>46</v>
      </c>
      <c r="J89" s="1">
        <v>3.2170000000000001</v>
      </c>
      <c r="K89" s="8">
        <v>2.7570000000000001</v>
      </c>
      <c r="L89">
        <f>K89-J89</f>
        <v>-0.45999999999999996</v>
      </c>
      <c r="M89">
        <f>J89-K89</f>
        <v>0.45999999999999996</v>
      </c>
      <c r="N89">
        <v>28</v>
      </c>
      <c r="O89">
        <f t="shared" si="1"/>
        <v>1.6428571428571428E-2</v>
      </c>
      <c r="P89" s="9">
        <f>(J89/K89)-1</f>
        <v>0.16684802321363801</v>
      </c>
    </row>
    <row r="90" spans="1:16" x14ac:dyDescent="0.25">
      <c r="A90" s="1">
        <v>59</v>
      </c>
      <c r="B90" s="1">
        <v>2</v>
      </c>
      <c r="C90" s="1">
        <v>10</v>
      </c>
      <c r="D90" s="1">
        <v>29</v>
      </c>
      <c r="E90" s="1" t="s">
        <v>18</v>
      </c>
      <c r="F90" s="1">
        <v>5</v>
      </c>
      <c r="G90" s="1" t="s">
        <v>36</v>
      </c>
      <c r="H90" s="3">
        <v>45808</v>
      </c>
      <c r="J90" s="1">
        <v>20.388999999999999</v>
      </c>
      <c r="K90" s="8">
        <v>19.381</v>
      </c>
      <c r="L90">
        <f>K90-J90</f>
        <v>-1.0079999999999991</v>
      </c>
      <c r="M90">
        <f>J90-K90</f>
        <v>1.0079999999999991</v>
      </c>
      <c r="N90">
        <v>28</v>
      </c>
      <c r="O90">
        <f t="shared" si="1"/>
        <v>3.599999999999997E-2</v>
      </c>
      <c r="P90" s="9">
        <f>(J90/K90)-1</f>
        <v>5.2009700221866684E-2</v>
      </c>
    </row>
    <row r="91" spans="1:16" x14ac:dyDescent="0.25">
      <c r="A91" s="1">
        <v>60</v>
      </c>
      <c r="B91" s="1">
        <v>2</v>
      </c>
      <c r="C91" s="1">
        <v>10</v>
      </c>
      <c r="D91" s="1">
        <v>30</v>
      </c>
      <c r="E91" s="1" t="s">
        <v>18</v>
      </c>
      <c r="F91" s="1">
        <v>3</v>
      </c>
      <c r="G91" s="1" t="s">
        <v>34</v>
      </c>
      <c r="H91" s="3">
        <v>45808</v>
      </c>
      <c r="J91" s="1">
        <v>12.680999999999999</v>
      </c>
      <c r="K91" s="8">
        <v>12.336</v>
      </c>
      <c r="L91">
        <f>K91-J91</f>
        <v>-0.34499999999999886</v>
      </c>
      <c r="M91">
        <f>J91-K91</f>
        <v>0.34499999999999886</v>
      </c>
      <c r="N91">
        <v>28</v>
      </c>
      <c r="O91">
        <f t="shared" si="1"/>
        <v>1.232142857142853E-2</v>
      </c>
      <c r="P91" s="9">
        <f>(J91/K91)-1</f>
        <v>2.7966926070038811E-2</v>
      </c>
    </row>
    <row r="92" spans="1:16" x14ac:dyDescent="0.25">
      <c r="A92" s="1">
        <v>61</v>
      </c>
      <c r="B92" s="1">
        <v>3</v>
      </c>
      <c r="C92" s="1">
        <v>16</v>
      </c>
      <c r="D92" s="1">
        <v>1</v>
      </c>
      <c r="E92" s="1" t="s">
        <v>18</v>
      </c>
      <c r="F92" s="1">
        <v>3</v>
      </c>
      <c r="G92" s="1" t="s">
        <v>34</v>
      </c>
      <c r="H92" s="3">
        <v>45805</v>
      </c>
      <c r="J92" s="1">
        <v>8.1489999999999991</v>
      </c>
      <c r="K92" s="8">
        <v>8.0069999999999997</v>
      </c>
      <c r="L92">
        <f>K92-J92</f>
        <v>-0.14199999999999946</v>
      </c>
      <c r="M92">
        <f>J92-K92</f>
        <v>0.14199999999999946</v>
      </c>
      <c r="N92">
        <v>28</v>
      </c>
      <c r="O92">
        <f t="shared" si="1"/>
        <v>5.0714285714285523E-3</v>
      </c>
      <c r="P92" s="9">
        <f>(J92/K92)-1</f>
        <v>1.7734482327963041E-2</v>
      </c>
    </row>
    <row r="93" spans="1:16" x14ac:dyDescent="0.25">
      <c r="A93" s="1">
        <v>62</v>
      </c>
      <c r="B93" s="1">
        <v>3</v>
      </c>
      <c r="C93" s="1">
        <v>16</v>
      </c>
      <c r="D93" s="1">
        <v>2</v>
      </c>
      <c r="E93" s="1" t="s">
        <v>20</v>
      </c>
      <c r="F93" s="1">
        <v>3</v>
      </c>
      <c r="G93" s="1" t="s">
        <v>40</v>
      </c>
      <c r="H93" s="3">
        <v>45805</v>
      </c>
      <c r="I93" s="1" t="s">
        <v>45</v>
      </c>
      <c r="J93" s="1">
        <v>2.7810000000000001</v>
      </c>
      <c r="K93" s="8">
        <v>2.4980000000000002</v>
      </c>
      <c r="L93">
        <f>K93-J93</f>
        <v>-0.28299999999999992</v>
      </c>
      <c r="M93">
        <f>J93-K93</f>
        <v>0.28299999999999992</v>
      </c>
      <c r="N93">
        <v>28</v>
      </c>
      <c r="O93">
        <f t="shared" si="1"/>
        <v>1.0107142857142854E-2</v>
      </c>
      <c r="P93" s="9">
        <f>(J93/K93)-1</f>
        <v>0.1132906325060048</v>
      </c>
    </row>
    <row r="94" spans="1:16" x14ac:dyDescent="0.25">
      <c r="A94" s="1">
        <v>62</v>
      </c>
      <c r="B94" s="1">
        <v>3</v>
      </c>
      <c r="C94" s="1">
        <v>16</v>
      </c>
      <c r="D94" s="1">
        <v>2</v>
      </c>
      <c r="E94" s="1" t="s">
        <v>20</v>
      </c>
      <c r="F94" s="1">
        <v>3</v>
      </c>
      <c r="G94" s="1" t="s">
        <v>40</v>
      </c>
      <c r="H94" s="3">
        <v>45805</v>
      </c>
      <c r="I94" s="1" t="s">
        <v>46</v>
      </c>
      <c r="J94" s="1">
        <v>1.7490000000000001</v>
      </c>
      <c r="K94" s="8">
        <v>1.794</v>
      </c>
      <c r="L94">
        <f>K94-J94</f>
        <v>4.4999999999999929E-2</v>
      </c>
      <c r="M94">
        <f>J94-K94</f>
        <v>-4.4999999999999929E-2</v>
      </c>
      <c r="N94">
        <v>28</v>
      </c>
      <c r="O94">
        <f t="shared" si="1"/>
        <v>-1.6071428571428545E-3</v>
      </c>
      <c r="P94" s="9">
        <f>(J94/K94)-1</f>
        <v>-2.5083612040133763E-2</v>
      </c>
    </row>
    <row r="95" spans="1:16" x14ac:dyDescent="0.25">
      <c r="A95" s="1">
        <v>63</v>
      </c>
      <c r="B95" s="1">
        <v>3</v>
      </c>
      <c r="C95" s="1">
        <v>16</v>
      </c>
      <c r="D95" s="1">
        <v>3</v>
      </c>
      <c r="E95" s="1" t="s">
        <v>11</v>
      </c>
      <c r="F95" s="1">
        <v>1</v>
      </c>
      <c r="G95" s="1" t="s">
        <v>14</v>
      </c>
      <c r="H95" s="3">
        <v>45805</v>
      </c>
      <c r="I95" s="1" t="s">
        <v>45</v>
      </c>
      <c r="J95" s="1">
        <v>1.6379999999999999</v>
      </c>
      <c r="K95" s="8">
        <v>2.0310000000000001</v>
      </c>
      <c r="L95">
        <f>K95-J95</f>
        <v>0.39300000000000024</v>
      </c>
      <c r="M95">
        <f>J95-K95</f>
        <v>-0.39300000000000024</v>
      </c>
      <c r="N95">
        <v>28</v>
      </c>
      <c r="O95">
        <f t="shared" si="1"/>
        <v>-1.4035714285714294E-2</v>
      </c>
      <c r="P95" s="9">
        <f>(J95/K95)-1</f>
        <v>-0.19350073855243732</v>
      </c>
    </row>
    <row r="96" spans="1:16" x14ac:dyDescent="0.25">
      <c r="A96" s="1">
        <v>63</v>
      </c>
      <c r="B96" s="1">
        <v>3</v>
      </c>
      <c r="C96" s="1">
        <v>16</v>
      </c>
      <c r="D96" s="1">
        <v>3</v>
      </c>
      <c r="E96" s="1" t="s">
        <v>11</v>
      </c>
      <c r="F96" s="1">
        <v>1</v>
      </c>
      <c r="G96" s="1" t="s">
        <v>14</v>
      </c>
      <c r="H96" s="3">
        <v>45805</v>
      </c>
      <c r="I96" s="1" t="s">
        <v>46</v>
      </c>
      <c r="J96" s="1">
        <v>2.5579999999999998</v>
      </c>
      <c r="K96" s="8">
        <v>3.02</v>
      </c>
      <c r="L96">
        <f>K96-J96</f>
        <v>0.46200000000000019</v>
      </c>
      <c r="M96">
        <f>J96-K96</f>
        <v>-0.46200000000000019</v>
      </c>
      <c r="N96">
        <v>28</v>
      </c>
      <c r="O96">
        <f t="shared" si="1"/>
        <v>-1.6500000000000008E-2</v>
      </c>
      <c r="P96" s="9">
        <f>(J96/K96)-1</f>
        <v>-0.15298013245033115</v>
      </c>
    </row>
    <row r="97" spans="1:16" x14ac:dyDescent="0.25">
      <c r="A97" s="1">
        <v>64</v>
      </c>
      <c r="B97" s="1">
        <v>3</v>
      </c>
      <c r="C97" s="1">
        <v>16</v>
      </c>
      <c r="D97" s="1">
        <v>4</v>
      </c>
      <c r="E97" s="1" t="s">
        <v>20</v>
      </c>
      <c r="F97" s="1">
        <v>4</v>
      </c>
      <c r="G97" s="1" t="s">
        <v>23</v>
      </c>
      <c r="H97" s="3">
        <v>45805</v>
      </c>
      <c r="I97" s="1" t="s">
        <v>45</v>
      </c>
      <c r="J97" s="1">
        <v>3.7570000000000001</v>
      </c>
      <c r="K97" s="8">
        <v>3.8849999999999998</v>
      </c>
      <c r="L97">
        <f>K97-J97</f>
        <v>0.12799999999999967</v>
      </c>
      <c r="M97">
        <f>J97-K97</f>
        <v>-0.12799999999999967</v>
      </c>
      <c r="N97">
        <v>28</v>
      </c>
      <c r="O97">
        <f t="shared" si="1"/>
        <v>-4.5714285714285596E-3</v>
      </c>
      <c r="P97" s="9">
        <f>(J97/K97)-1</f>
        <v>-3.2947232947232896E-2</v>
      </c>
    </row>
    <row r="98" spans="1:16" x14ac:dyDescent="0.25">
      <c r="A98" s="1">
        <v>64</v>
      </c>
      <c r="B98" s="1">
        <v>3</v>
      </c>
      <c r="C98" s="1">
        <v>16</v>
      </c>
      <c r="D98" s="1">
        <v>4</v>
      </c>
      <c r="E98" s="1" t="s">
        <v>20</v>
      </c>
      <c r="F98" s="1">
        <v>4</v>
      </c>
      <c r="G98" s="1" t="s">
        <v>23</v>
      </c>
      <c r="H98" s="3">
        <v>45805</v>
      </c>
      <c r="I98" s="1" t="s">
        <v>46</v>
      </c>
      <c r="J98" s="1">
        <v>2.0409999999999999</v>
      </c>
      <c r="K98" s="8">
        <v>1.4930000000000001</v>
      </c>
      <c r="L98">
        <f>K98-J98</f>
        <v>-0.54799999999999982</v>
      </c>
      <c r="M98">
        <f>J98-K98</f>
        <v>0.54799999999999982</v>
      </c>
      <c r="N98">
        <v>28</v>
      </c>
      <c r="O98">
        <f t="shared" si="1"/>
        <v>1.9571428571428566E-2</v>
      </c>
      <c r="P98" s="9">
        <f>(J98/K98)-1</f>
        <v>0.36704621567314111</v>
      </c>
    </row>
    <row r="99" spans="1:16" x14ac:dyDescent="0.25">
      <c r="A99" s="1">
        <v>65</v>
      </c>
      <c r="B99" s="1">
        <v>3</v>
      </c>
      <c r="C99" s="1">
        <v>16</v>
      </c>
      <c r="D99" s="1">
        <v>5</v>
      </c>
      <c r="E99" s="1" t="s">
        <v>9</v>
      </c>
      <c r="F99" s="1">
        <v>4</v>
      </c>
      <c r="G99" s="1" t="s">
        <v>10</v>
      </c>
      <c r="H99" s="3">
        <v>45805</v>
      </c>
      <c r="J99" s="1">
        <v>12.086</v>
      </c>
      <c r="K99" s="8">
        <v>15.222</v>
      </c>
      <c r="L99">
        <f>K99-J99</f>
        <v>3.1359999999999992</v>
      </c>
      <c r="M99">
        <f>J99-K99</f>
        <v>-3.1359999999999992</v>
      </c>
      <c r="N99">
        <v>28</v>
      </c>
      <c r="O99">
        <f t="shared" si="1"/>
        <v>-0.11199999999999997</v>
      </c>
      <c r="P99" s="9">
        <f>(J99/K99)-1</f>
        <v>-0.20601760609643927</v>
      </c>
    </row>
    <row r="100" spans="1:16" x14ac:dyDescent="0.25">
      <c r="A100" s="1">
        <v>66</v>
      </c>
      <c r="B100" s="1">
        <v>3</v>
      </c>
      <c r="C100" s="1">
        <v>16</v>
      </c>
      <c r="D100" s="1">
        <v>6</v>
      </c>
      <c r="E100" s="1" t="s">
        <v>18</v>
      </c>
      <c r="F100" s="1">
        <v>2</v>
      </c>
      <c r="G100" s="1" t="s">
        <v>19</v>
      </c>
      <c r="H100" s="3">
        <v>45805</v>
      </c>
      <c r="J100" s="1">
        <v>15.923999999999999</v>
      </c>
      <c r="K100" s="8">
        <v>18.135000000000002</v>
      </c>
      <c r="L100">
        <f>K100-J100</f>
        <v>2.2110000000000021</v>
      </c>
      <c r="M100">
        <f>J100-K100</f>
        <v>-2.2110000000000021</v>
      </c>
      <c r="N100">
        <v>28</v>
      </c>
      <c r="O100">
        <f t="shared" si="1"/>
        <v>-7.8964285714285792E-2</v>
      </c>
      <c r="P100" s="9">
        <f>(J100/K100)-1</f>
        <v>-0.12191894127378011</v>
      </c>
    </row>
    <row r="101" spans="1:16" x14ac:dyDescent="0.25">
      <c r="A101" s="1">
        <v>67</v>
      </c>
      <c r="B101" s="1">
        <v>3</v>
      </c>
      <c r="C101" s="1">
        <v>16</v>
      </c>
      <c r="D101" s="1">
        <v>7</v>
      </c>
      <c r="E101" s="1" t="s">
        <v>11</v>
      </c>
      <c r="F101" s="1">
        <v>4</v>
      </c>
      <c r="G101" s="1" t="s">
        <v>38</v>
      </c>
      <c r="H101" s="3">
        <v>45805</v>
      </c>
      <c r="I101" s="1" t="s">
        <v>45</v>
      </c>
      <c r="J101" s="1">
        <v>1.556</v>
      </c>
      <c r="K101" s="8">
        <v>1.4339999999999999</v>
      </c>
      <c r="L101">
        <f>K101-J101</f>
        <v>-0.12200000000000011</v>
      </c>
      <c r="M101">
        <f>J101-K101</f>
        <v>0.12200000000000011</v>
      </c>
      <c r="N101">
        <v>28</v>
      </c>
      <c r="O101">
        <f t="shared" si="1"/>
        <v>4.3571428571428606E-3</v>
      </c>
      <c r="P101" s="9">
        <f>(J101/K101)-1</f>
        <v>8.5076708507670906E-2</v>
      </c>
    </row>
    <row r="102" spans="1:16" x14ac:dyDescent="0.25">
      <c r="A102" s="1">
        <v>67</v>
      </c>
      <c r="B102" s="1">
        <v>3</v>
      </c>
      <c r="C102" s="1">
        <v>16</v>
      </c>
      <c r="D102" s="1">
        <v>7</v>
      </c>
      <c r="E102" s="1" t="s">
        <v>11</v>
      </c>
      <c r="F102" s="1">
        <v>4</v>
      </c>
      <c r="G102" s="1" t="s">
        <v>38</v>
      </c>
      <c r="H102" s="3">
        <v>45805</v>
      </c>
      <c r="I102" s="1" t="s">
        <v>46</v>
      </c>
      <c r="J102" s="1">
        <v>2.323</v>
      </c>
      <c r="K102" s="8">
        <v>2.198</v>
      </c>
      <c r="L102">
        <f>K102-J102</f>
        <v>-0.125</v>
      </c>
      <c r="M102">
        <f>J102-K102</f>
        <v>0.125</v>
      </c>
      <c r="N102">
        <v>28</v>
      </c>
      <c r="O102">
        <f t="shared" si="1"/>
        <v>4.464285714285714E-3</v>
      </c>
      <c r="P102" s="9">
        <f>(J102/K102)-1</f>
        <v>5.6869881710646109E-2</v>
      </c>
    </row>
    <row r="103" spans="1:16" x14ac:dyDescent="0.25">
      <c r="A103" s="1">
        <v>68</v>
      </c>
      <c r="B103" s="1">
        <v>3</v>
      </c>
      <c r="C103" s="1">
        <v>16</v>
      </c>
      <c r="D103" s="1">
        <v>8</v>
      </c>
      <c r="E103" s="1" t="s">
        <v>7</v>
      </c>
      <c r="F103" s="1">
        <v>4</v>
      </c>
      <c r="G103" s="1" t="s">
        <v>37</v>
      </c>
      <c r="H103" s="3">
        <v>45805</v>
      </c>
      <c r="J103" s="1">
        <v>11.871</v>
      </c>
      <c r="K103" s="8">
        <v>12.28</v>
      </c>
      <c r="L103">
        <f>K103-J103</f>
        <v>0.40899999999999892</v>
      </c>
      <c r="M103">
        <f>J103-K103</f>
        <v>-0.40899999999999892</v>
      </c>
      <c r="N103">
        <v>28</v>
      </c>
      <c r="O103">
        <f t="shared" si="1"/>
        <v>-1.4607142857142819E-2</v>
      </c>
      <c r="P103" s="9">
        <f>(J103/K103)-1</f>
        <v>-3.3306188925081304E-2</v>
      </c>
    </row>
    <row r="104" spans="1:16" x14ac:dyDescent="0.25">
      <c r="A104" s="1">
        <v>69</v>
      </c>
      <c r="B104" s="1">
        <v>3</v>
      </c>
      <c r="C104" s="1">
        <v>16</v>
      </c>
      <c r="D104" s="1">
        <v>9</v>
      </c>
      <c r="E104" s="1" t="s">
        <v>20</v>
      </c>
      <c r="F104" s="1">
        <v>2</v>
      </c>
      <c r="G104" s="1" t="s">
        <v>24</v>
      </c>
      <c r="H104" s="3">
        <v>45805</v>
      </c>
      <c r="I104" s="1" t="s">
        <v>45</v>
      </c>
      <c r="J104" s="1">
        <v>2.8719999999999999</v>
      </c>
      <c r="K104" s="8">
        <v>3.0649999999999999</v>
      </c>
      <c r="L104">
        <f>K104-J104</f>
        <v>0.19300000000000006</v>
      </c>
      <c r="M104">
        <f>J104-K104</f>
        <v>-0.19300000000000006</v>
      </c>
      <c r="N104">
        <v>28</v>
      </c>
      <c r="O104">
        <f t="shared" si="1"/>
        <v>-6.892857142857145E-3</v>
      </c>
      <c r="P104" s="9">
        <f>(J104/K104)-1</f>
        <v>-6.2969004893964176E-2</v>
      </c>
    </row>
    <row r="105" spans="1:16" x14ac:dyDescent="0.25">
      <c r="A105" s="1">
        <v>69</v>
      </c>
      <c r="B105" s="1">
        <v>3</v>
      </c>
      <c r="C105" s="1">
        <v>16</v>
      </c>
      <c r="D105" s="1">
        <v>9</v>
      </c>
      <c r="E105" s="1" t="s">
        <v>20</v>
      </c>
      <c r="F105" s="1">
        <v>2</v>
      </c>
      <c r="G105" s="1" t="s">
        <v>24</v>
      </c>
      <c r="H105" s="3">
        <v>45805</v>
      </c>
      <c r="I105" s="1" t="s">
        <v>46</v>
      </c>
      <c r="J105" s="1">
        <v>1.974</v>
      </c>
      <c r="K105" s="8">
        <v>1.944</v>
      </c>
      <c r="L105">
        <f>K105-J105</f>
        <v>-3.0000000000000027E-2</v>
      </c>
      <c r="M105">
        <f>J105-K105</f>
        <v>3.0000000000000027E-2</v>
      </c>
      <c r="N105">
        <v>28</v>
      </c>
      <c r="O105">
        <f t="shared" si="1"/>
        <v>1.0714285714285723E-3</v>
      </c>
      <c r="P105" s="9">
        <f>(J105/K105)-1</f>
        <v>1.5432098765432167E-2</v>
      </c>
    </row>
    <row r="106" spans="1:16" x14ac:dyDescent="0.25">
      <c r="A106" s="1">
        <v>70</v>
      </c>
      <c r="B106" s="1">
        <v>3</v>
      </c>
      <c r="C106" s="1">
        <v>16</v>
      </c>
      <c r="D106" s="1">
        <v>10</v>
      </c>
      <c r="E106" s="1" t="s">
        <v>20</v>
      </c>
      <c r="F106" s="1">
        <v>1</v>
      </c>
      <c r="G106" s="1" t="s">
        <v>21</v>
      </c>
      <c r="H106" s="3">
        <v>45805</v>
      </c>
      <c r="I106" s="1" t="s">
        <v>45</v>
      </c>
      <c r="J106" s="1">
        <v>2.831</v>
      </c>
      <c r="K106" s="8">
        <v>3.306</v>
      </c>
      <c r="L106">
        <f>K106-J106</f>
        <v>0.47500000000000009</v>
      </c>
      <c r="M106">
        <f>J106-K106</f>
        <v>-0.47500000000000009</v>
      </c>
      <c r="N106">
        <v>28</v>
      </c>
      <c r="O106">
        <f t="shared" si="1"/>
        <v>-1.6964285714285716E-2</v>
      </c>
      <c r="P106" s="9">
        <f>(J106/K106)-1</f>
        <v>-0.14367816091954022</v>
      </c>
    </row>
    <row r="107" spans="1:16" x14ac:dyDescent="0.25">
      <c r="A107" s="1">
        <v>70</v>
      </c>
      <c r="B107" s="1">
        <v>3</v>
      </c>
      <c r="C107" s="1">
        <v>16</v>
      </c>
      <c r="D107" s="1">
        <v>10</v>
      </c>
      <c r="E107" s="1" t="s">
        <v>20</v>
      </c>
      <c r="F107" s="1">
        <v>1</v>
      </c>
      <c r="G107" s="1" t="s">
        <v>21</v>
      </c>
      <c r="H107" s="3">
        <v>45805</v>
      </c>
      <c r="I107" s="1" t="s">
        <v>46</v>
      </c>
      <c r="J107" s="1">
        <v>1.448</v>
      </c>
      <c r="K107" s="8">
        <v>1.34</v>
      </c>
      <c r="L107">
        <f>K107-J107</f>
        <v>-0.10799999999999987</v>
      </c>
      <c r="M107">
        <f>J107-K107</f>
        <v>0.10799999999999987</v>
      </c>
      <c r="N107">
        <v>28</v>
      </c>
      <c r="O107">
        <f t="shared" si="1"/>
        <v>3.8571428571428528E-3</v>
      </c>
      <c r="P107" s="9">
        <f>(J107/K107)-1</f>
        <v>8.0597014925372967E-2</v>
      </c>
    </row>
    <row r="108" spans="1:16" x14ac:dyDescent="0.25">
      <c r="A108" s="1">
        <v>71</v>
      </c>
      <c r="B108" s="1">
        <v>3</v>
      </c>
      <c r="C108" s="1">
        <v>16</v>
      </c>
      <c r="D108" s="1">
        <v>11</v>
      </c>
      <c r="E108" s="1" t="s">
        <v>18</v>
      </c>
      <c r="F108" s="1">
        <v>5</v>
      </c>
      <c r="G108" s="1" t="s">
        <v>36</v>
      </c>
      <c r="H108" s="3">
        <v>45805</v>
      </c>
      <c r="J108" s="1">
        <v>15.023</v>
      </c>
      <c r="K108" s="8">
        <v>15.153</v>
      </c>
      <c r="L108">
        <f>K108-J108</f>
        <v>0.13000000000000078</v>
      </c>
      <c r="M108">
        <f>J108-K108</f>
        <v>-0.13000000000000078</v>
      </c>
      <c r="N108">
        <v>28</v>
      </c>
      <c r="O108">
        <f t="shared" si="1"/>
        <v>-4.6428571428571708E-3</v>
      </c>
      <c r="P108" s="9">
        <f>(J108/K108)-1</f>
        <v>-8.5791592423942742E-3</v>
      </c>
    </row>
    <row r="109" spans="1:16" x14ac:dyDescent="0.25">
      <c r="A109" s="1">
        <v>72</v>
      </c>
      <c r="B109" s="1">
        <v>3</v>
      </c>
      <c r="C109" s="1">
        <v>16</v>
      </c>
      <c r="D109" s="1">
        <v>12</v>
      </c>
      <c r="E109" s="1" t="s">
        <v>16</v>
      </c>
      <c r="F109" s="1">
        <v>4</v>
      </c>
      <c r="G109" s="1" t="s">
        <v>42</v>
      </c>
      <c r="H109" s="3">
        <v>45805</v>
      </c>
      <c r="I109" s="1" t="s">
        <v>45</v>
      </c>
      <c r="J109" s="1">
        <v>2.3159999999999998</v>
      </c>
      <c r="K109" s="8">
        <v>2.23</v>
      </c>
      <c r="L109">
        <f>K109-J109</f>
        <v>-8.5999999999999854E-2</v>
      </c>
      <c r="M109">
        <f>J109-K109</f>
        <v>8.5999999999999854E-2</v>
      </c>
      <c r="N109">
        <v>28</v>
      </c>
      <c r="O109">
        <f t="shared" si="1"/>
        <v>3.0714285714285661E-3</v>
      </c>
      <c r="P109" s="9">
        <f>(J109/K109)-1</f>
        <v>3.8565022421524597E-2</v>
      </c>
    </row>
    <row r="110" spans="1:16" x14ac:dyDescent="0.25">
      <c r="A110" s="1">
        <v>72</v>
      </c>
      <c r="B110" s="1">
        <v>3</v>
      </c>
      <c r="C110" s="1">
        <v>16</v>
      </c>
      <c r="D110" s="1">
        <v>12</v>
      </c>
      <c r="E110" s="1" t="s">
        <v>16</v>
      </c>
      <c r="F110" s="1">
        <v>4</v>
      </c>
      <c r="G110" s="1" t="s">
        <v>42</v>
      </c>
      <c r="H110" s="3">
        <v>45805</v>
      </c>
      <c r="I110" s="1" t="s">
        <v>46</v>
      </c>
      <c r="J110" s="1">
        <v>2.3079999999999998</v>
      </c>
      <c r="K110" s="8">
        <v>2.3639999999999999</v>
      </c>
      <c r="L110">
        <f>K110-J110</f>
        <v>5.600000000000005E-2</v>
      </c>
      <c r="M110">
        <f>J110-K110</f>
        <v>-5.600000000000005E-2</v>
      </c>
      <c r="N110">
        <v>28</v>
      </c>
      <c r="O110">
        <f t="shared" si="1"/>
        <v>-2.0000000000000018E-3</v>
      </c>
      <c r="P110" s="9">
        <f>(J110/K110)-1</f>
        <v>-2.3688663282571909E-2</v>
      </c>
    </row>
    <row r="111" spans="1:16" x14ac:dyDescent="0.25">
      <c r="A111" s="1">
        <v>73</v>
      </c>
      <c r="B111" s="1">
        <v>3</v>
      </c>
      <c r="C111" s="1">
        <v>16</v>
      </c>
      <c r="D111" s="1">
        <v>13</v>
      </c>
      <c r="E111" s="1" t="s">
        <v>7</v>
      </c>
      <c r="F111" s="1">
        <v>5</v>
      </c>
      <c r="G111" s="1" t="s">
        <v>28</v>
      </c>
      <c r="H111" s="3">
        <v>45805</v>
      </c>
      <c r="J111" s="1">
        <v>14.864000000000001</v>
      </c>
      <c r="K111" s="8">
        <v>15.909000000000001</v>
      </c>
      <c r="L111">
        <f>K111-J111</f>
        <v>1.0449999999999999</v>
      </c>
      <c r="M111">
        <f>J111-K111</f>
        <v>-1.0449999999999999</v>
      </c>
      <c r="N111">
        <v>28</v>
      </c>
      <c r="O111">
        <f t="shared" si="1"/>
        <v>-3.7321428571428568E-2</v>
      </c>
      <c r="P111" s="9">
        <f>(J111/K111)-1</f>
        <v>-6.5686089634797939E-2</v>
      </c>
    </row>
    <row r="112" spans="1:16" x14ac:dyDescent="0.25">
      <c r="A112" s="1">
        <v>74</v>
      </c>
      <c r="B112" s="1">
        <v>3</v>
      </c>
      <c r="C112" s="1">
        <v>16</v>
      </c>
      <c r="D112" s="1">
        <v>14</v>
      </c>
      <c r="E112" s="1" t="s">
        <v>11</v>
      </c>
      <c r="F112" s="1">
        <v>3</v>
      </c>
      <c r="G112" s="1" t="s">
        <v>12</v>
      </c>
      <c r="H112" s="3">
        <v>45805</v>
      </c>
      <c r="I112" s="1" t="s">
        <v>45</v>
      </c>
      <c r="J112" s="1">
        <v>1.026</v>
      </c>
      <c r="K112" s="8">
        <v>0.94699999999999995</v>
      </c>
      <c r="L112">
        <f>K112-J112</f>
        <v>-7.900000000000007E-2</v>
      </c>
      <c r="M112">
        <f>J112-K112</f>
        <v>7.900000000000007E-2</v>
      </c>
      <c r="N112">
        <v>28</v>
      </c>
      <c r="O112">
        <f t="shared" si="1"/>
        <v>2.8214285714285741E-3</v>
      </c>
      <c r="P112" s="9">
        <f>(J112/K112)-1</f>
        <v>8.342133051742362E-2</v>
      </c>
    </row>
    <row r="113" spans="1:16" x14ac:dyDescent="0.25">
      <c r="A113" s="1">
        <v>74</v>
      </c>
      <c r="B113" s="1">
        <v>3</v>
      </c>
      <c r="C113" s="1">
        <v>16</v>
      </c>
      <c r="D113" s="1">
        <v>14</v>
      </c>
      <c r="E113" s="1" t="s">
        <v>11</v>
      </c>
      <c r="F113" s="1">
        <v>3</v>
      </c>
      <c r="G113" s="1" t="s">
        <v>12</v>
      </c>
      <c r="H113" s="3">
        <v>45805</v>
      </c>
      <c r="I113" s="1" t="s">
        <v>46</v>
      </c>
      <c r="J113" s="1">
        <v>1.6859999999999999</v>
      </c>
      <c r="K113" s="8">
        <v>1.3089999999999999</v>
      </c>
      <c r="L113">
        <f>K113-J113</f>
        <v>-0.377</v>
      </c>
      <c r="M113">
        <f>J113-K113</f>
        <v>0.377</v>
      </c>
      <c r="N113">
        <v>28</v>
      </c>
      <c r="O113">
        <f t="shared" si="1"/>
        <v>1.3464285714285715E-2</v>
      </c>
      <c r="P113" s="9">
        <f>(J113/K113)-1</f>
        <v>0.28800611153552325</v>
      </c>
    </row>
    <row r="114" spans="1:16" x14ac:dyDescent="0.25">
      <c r="A114" s="1">
        <v>75</v>
      </c>
      <c r="B114" s="1">
        <v>3</v>
      </c>
      <c r="C114" s="1">
        <v>16</v>
      </c>
      <c r="D114" s="1">
        <v>15</v>
      </c>
      <c r="E114" s="1" t="s">
        <v>18</v>
      </c>
      <c r="F114" s="1">
        <v>1</v>
      </c>
      <c r="G114" s="1" t="s">
        <v>29</v>
      </c>
      <c r="H114" s="3">
        <v>45805</v>
      </c>
      <c r="J114" s="1">
        <v>10.215999999999999</v>
      </c>
      <c r="K114" s="8">
        <v>10.818</v>
      </c>
      <c r="L114">
        <f>K114-J114</f>
        <v>0.60200000000000031</v>
      </c>
      <c r="M114">
        <f>J114-K114</f>
        <v>-0.60200000000000031</v>
      </c>
      <c r="N114">
        <v>28</v>
      </c>
      <c r="O114">
        <f t="shared" si="1"/>
        <v>-2.1500000000000012E-2</v>
      </c>
      <c r="P114" s="9">
        <f>(J114/K114)-1</f>
        <v>-5.5647994083934171E-2</v>
      </c>
    </row>
    <row r="115" spans="1:16" x14ac:dyDescent="0.25">
      <c r="A115" s="1">
        <v>76</v>
      </c>
      <c r="B115" s="1">
        <v>3</v>
      </c>
      <c r="C115" s="1">
        <v>16</v>
      </c>
      <c r="D115" s="1">
        <v>16</v>
      </c>
      <c r="E115" s="1" t="s">
        <v>9</v>
      </c>
      <c r="F115" s="1">
        <v>5</v>
      </c>
      <c r="G115" s="1" t="s">
        <v>13</v>
      </c>
      <c r="H115" s="3">
        <v>45805</v>
      </c>
      <c r="J115" s="1">
        <v>9.2560000000000002</v>
      </c>
      <c r="K115" s="8">
        <v>9.1950000000000003</v>
      </c>
      <c r="L115">
        <f>K115-J115</f>
        <v>-6.0999999999999943E-2</v>
      </c>
      <c r="M115">
        <f>J115-K115</f>
        <v>6.0999999999999943E-2</v>
      </c>
      <c r="N115">
        <v>28</v>
      </c>
      <c r="O115">
        <f t="shared" si="1"/>
        <v>2.1785714285714264E-3</v>
      </c>
      <c r="P115" s="9">
        <f>(J115/K115)-1</f>
        <v>6.634040239260397E-3</v>
      </c>
    </row>
    <row r="116" spans="1:16" x14ac:dyDescent="0.25">
      <c r="A116" s="1">
        <v>77</v>
      </c>
      <c r="B116" s="1">
        <v>3</v>
      </c>
      <c r="C116" s="1">
        <v>16</v>
      </c>
      <c r="D116" s="1">
        <v>17</v>
      </c>
      <c r="E116" s="1" t="s">
        <v>11</v>
      </c>
      <c r="F116" s="1">
        <v>5</v>
      </c>
      <c r="G116" s="1" t="s">
        <v>31</v>
      </c>
      <c r="H116" s="3">
        <v>45805</v>
      </c>
      <c r="I116" s="1" t="s">
        <v>45</v>
      </c>
      <c r="J116" s="1">
        <v>2.3919999999999999</v>
      </c>
      <c r="K116" s="8">
        <v>1.9379999999999999</v>
      </c>
      <c r="L116">
        <f>K116-J116</f>
        <v>-0.45399999999999996</v>
      </c>
      <c r="M116">
        <f>J116-K116</f>
        <v>0.45399999999999996</v>
      </c>
      <c r="N116">
        <v>28</v>
      </c>
      <c r="O116">
        <f t="shared" si="1"/>
        <v>1.6214285714285712E-2</v>
      </c>
      <c r="P116" s="9">
        <f>(J116/K116)-1</f>
        <v>0.23426212590299267</v>
      </c>
    </row>
    <row r="117" spans="1:16" x14ac:dyDescent="0.25">
      <c r="A117" s="1">
        <v>77</v>
      </c>
      <c r="B117" s="1">
        <v>3</v>
      </c>
      <c r="C117" s="1">
        <v>16</v>
      </c>
      <c r="D117" s="1">
        <v>17</v>
      </c>
      <c r="E117" s="1" t="s">
        <v>11</v>
      </c>
      <c r="F117" s="1">
        <v>5</v>
      </c>
      <c r="G117" s="1" t="s">
        <v>31</v>
      </c>
      <c r="H117" s="3">
        <v>45805</v>
      </c>
      <c r="I117" s="1" t="s">
        <v>46</v>
      </c>
      <c r="J117" s="1">
        <v>1.7709999999999999</v>
      </c>
      <c r="K117" s="8">
        <v>1.2789999999999999</v>
      </c>
      <c r="L117">
        <f>K117-J117</f>
        <v>-0.49199999999999999</v>
      </c>
      <c r="M117">
        <f>J117-K117</f>
        <v>0.49199999999999999</v>
      </c>
      <c r="N117">
        <v>28</v>
      </c>
      <c r="O117">
        <f t="shared" si="1"/>
        <v>1.7571428571428571E-2</v>
      </c>
      <c r="P117" s="9">
        <f>(J117/K117)-1</f>
        <v>0.3846755277560594</v>
      </c>
    </row>
    <row r="118" spans="1:16" x14ac:dyDescent="0.25">
      <c r="A118" s="1">
        <v>78</v>
      </c>
      <c r="B118" s="1">
        <v>3</v>
      </c>
      <c r="C118" s="1">
        <v>16</v>
      </c>
      <c r="D118" s="1">
        <v>18</v>
      </c>
      <c r="E118" s="1" t="s">
        <v>16</v>
      </c>
      <c r="F118" s="1">
        <v>2</v>
      </c>
      <c r="G118" s="1" t="s">
        <v>17</v>
      </c>
      <c r="H118" s="3">
        <v>45805</v>
      </c>
      <c r="I118" s="1" t="s">
        <v>45</v>
      </c>
      <c r="J118" s="1">
        <v>2.766</v>
      </c>
      <c r="K118" s="8">
        <v>2.835</v>
      </c>
      <c r="L118">
        <f>K118-J118</f>
        <v>6.899999999999995E-2</v>
      </c>
      <c r="M118">
        <f>J118-K118</f>
        <v>-6.899999999999995E-2</v>
      </c>
      <c r="N118">
        <v>28</v>
      </c>
      <c r="O118">
        <f t="shared" si="1"/>
        <v>-2.4642857142857127E-3</v>
      </c>
      <c r="P118" s="9">
        <f>(J118/K118)-1</f>
        <v>-2.4338624338624326E-2</v>
      </c>
    </row>
    <row r="119" spans="1:16" x14ac:dyDescent="0.25">
      <c r="A119" s="1">
        <v>78</v>
      </c>
      <c r="B119" s="1">
        <v>3</v>
      </c>
      <c r="C119" s="1">
        <v>16</v>
      </c>
      <c r="D119" s="1">
        <v>18</v>
      </c>
      <c r="E119" s="1" t="s">
        <v>16</v>
      </c>
      <c r="F119" s="1">
        <v>2</v>
      </c>
      <c r="G119" s="1" t="s">
        <v>17</v>
      </c>
      <c r="H119" s="3">
        <v>45805</v>
      </c>
      <c r="I119" s="1" t="s">
        <v>46</v>
      </c>
      <c r="J119" s="1">
        <v>2.484</v>
      </c>
      <c r="K119" s="8">
        <v>2.0179999999999998</v>
      </c>
      <c r="L119">
        <f>K119-J119</f>
        <v>-0.46600000000000019</v>
      </c>
      <c r="M119">
        <f>J119-K119</f>
        <v>0.46600000000000019</v>
      </c>
      <c r="N119">
        <v>28</v>
      </c>
      <c r="O119">
        <f t="shared" si="1"/>
        <v>1.664285714285715E-2</v>
      </c>
      <c r="P119" s="9">
        <f>(J119/K119)-1</f>
        <v>0.23092170465807738</v>
      </c>
    </row>
    <row r="120" spans="1:16" x14ac:dyDescent="0.25">
      <c r="A120" s="1">
        <v>79</v>
      </c>
      <c r="B120" s="1">
        <v>3</v>
      </c>
      <c r="C120" s="1">
        <v>16</v>
      </c>
      <c r="D120" s="1">
        <v>19</v>
      </c>
      <c r="E120" s="1" t="s">
        <v>11</v>
      </c>
      <c r="F120" s="1">
        <v>2</v>
      </c>
      <c r="G120" s="1" t="s">
        <v>27</v>
      </c>
      <c r="H120" s="3">
        <v>45805</v>
      </c>
      <c r="I120" s="1" t="s">
        <v>45</v>
      </c>
      <c r="J120" s="1">
        <v>1.504</v>
      </c>
      <c r="K120" s="8">
        <v>1.675</v>
      </c>
      <c r="L120">
        <f>K120-J120</f>
        <v>0.17100000000000004</v>
      </c>
      <c r="M120">
        <f>J120-K120</f>
        <v>-0.17100000000000004</v>
      </c>
      <c r="N120">
        <v>28</v>
      </c>
      <c r="O120">
        <f t="shared" si="1"/>
        <v>-6.1071428571428587E-3</v>
      </c>
      <c r="P120" s="9">
        <f>(J120/K120)-1</f>
        <v>-0.102089552238806</v>
      </c>
    </row>
    <row r="121" spans="1:16" x14ac:dyDescent="0.25">
      <c r="A121" s="1">
        <v>79</v>
      </c>
      <c r="B121" s="1">
        <v>3</v>
      </c>
      <c r="C121" s="1">
        <v>16</v>
      </c>
      <c r="D121" s="1">
        <v>19</v>
      </c>
      <c r="E121" s="1" t="s">
        <v>11</v>
      </c>
      <c r="F121" s="1">
        <v>2</v>
      </c>
      <c r="G121" s="1" t="s">
        <v>27</v>
      </c>
      <c r="H121" s="3">
        <v>45805</v>
      </c>
      <c r="I121" s="1" t="s">
        <v>46</v>
      </c>
      <c r="J121" s="1">
        <v>1.333</v>
      </c>
      <c r="K121" s="8">
        <v>1.288</v>
      </c>
      <c r="L121">
        <f>K121-J121</f>
        <v>-4.4999999999999929E-2</v>
      </c>
      <c r="M121">
        <f>J121-K121</f>
        <v>4.4999999999999929E-2</v>
      </c>
      <c r="N121">
        <v>28</v>
      </c>
      <c r="O121">
        <f t="shared" si="1"/>
        <v>1.6071428571428545E-3</v>
      </c>
      <c r="P121" s="9">
        <f>(J121/K121)-1</f>
        <v>3.493788819875765E-2</v>
      </c>
    </row>
    <row r="122" spans="1:16" x14ac:dyDescent="0.25">
      <c r="A122" s="1">
        <v>80</v>
      </c>
      <c r="B122" s="1">
        <v>3</v>
      </c>
      <c r="C122" s="1">
        <v>16</v>
      </c>
      <c r="D122" s="1">
        <v>20</v>
      </c>
      <c r="E122" s="1" t="s">
        <v>7</v>
      </c>
      <c r="F122" s="1">
        <v>2</v>
      </c>
      <c r="G122" s="1" t="s">
        <v>26</v>
      </c>
      <c r="H122" s="3">
        <v>45805</v>
      </c>
      <c r="J122" s="1">
        <v>15.087</v>
      </c>
      <c r="K122" s="8">
        <v>16.065999999999999</v>
      </c>
      <c r="L122">
        <f>K122-J122</f>
        <v>0.9789999999999992</v>
      </c>
      <c r="M122">
        <f>J122-K122</f>
        <v>-0.9789999999999992</v>
      </c>
      <c r="N122">
        <v>28</v>
      </c>
      <c r="O122">
        <f t="shared" si="1"/>
        <v>-3.4964285714285684E-2</v>
      </c>
      <c r="P122" s="9">
        <f>(J122/K122)-1</f>
        <v>-6.093613842898038E-2</v>
      </c>
    </row>
    <row r="123" spans="1:16" x14ac:dyDescent="0.25">
      <c r="A123" s="1">
        <v>81</v>
      </c>
      <c r="B123" s="1">
        <v>3</v>
      </c>
      <c r="C123" s="1">
        <v>16</v>
      </c>
      <c r="D123" s="1">
        <v>21</v>
      </c>
      <c r="E123" s="1" t="s">
        <v>9</v>
      </c>
      <c r="F123" s="1">
        <v>2</v>
      </c>
      <c r="G123" s="1" t="s">
        <v>33</v>
      </c>
      <c r="H123" s="3">
        <v>45805</v>
      </c>
      <c r="J123" s="1">
        <v>13.768000000000001</v>
      </c>
      <c r="K123" s="8">
        <v>14.868</v>
      </c>
      <c r="L123">
        <f>K123-J123</f>
        <v>1.0999999999999996</v>
      </c>
      <c r="M123">
        <f>J123-K123</f>
        <v>-1.0999999999999996</v>
      </c>
      <c r="N123">
        <v>28</v>
      </c>
      <c r="O123">
        <f t="shared" si="1"/>
        <v>-3.9285714285714271E-2</v>
      </c>
      <c r="P123" s="9">
        <f>(J123/K123)-1</f>
        <v>-7.3984396018294318E-2</v>
      </c>
    </row>
    <row r="124" spans="1:16" x14ac:dyDescent="0.25">
      <c r="A124" s="1">
        <v>82</v>
      </c>
      <c r="B124" s="1">
        <v>3</v>
      </c>
      <c r="C124" s="1">
        <v>16</v>
      </c>
      <c r="D124" s="1">
        <v>22</v>
      </c>
      <c r="E124" s="1" t="s">
        <v>18</v>
      </c>
      <c r="F124" s="1">
        <v>4</v>
      </c>
      <c r="G124" s="1" t="s">
        <v>41</v>
      </c>
      <c r="H124" s="3">
        <v>45805</v>
      </c>
      <c r="J124" s="1">
        <v>11.047000000000001</v>
      </c>
      <c r="K124" s="8">
        <v>10.522</v>
      </c>
      <c r="L124">
        <f>K124-J124</f>
        <v>-0.52500000000000036</v>
      </c>
      <c r="M124">
        <f>J124-K124</f>
        <v>0.52500000000000036</v>
      </c>
      <c r="N124">
        <v>28</v>
      </c>
      <c r="O124">
        <f t="shared" si="1"/>
        <v>1.8750000000000013E-2</v>
      </c>
      <c r="P124" s="9">
        <f>(J124/K124)-1</f>
        <v>4.989545713742638E-2</v>
      </c>
    </row>
    <row r="125" spans="1:16" x14ac:dyDescent="0.25">
      <c r="A125" s="1">
        <v>83</v>
      </c>
      <c r="B125" s="1">
        <v>3</v>
      </c>
      <c r="C125" s="1">
        <v>16</v>
      </c>
      <c r="D125" s="1">
        <v>23</v>
      </c>
      <c r="E125" s="1" t="s">
        <v>20</v>
      </c>
      <c r="F125" s="1">
        <v>5</v>
      </c>
      <c r="G125" s="1" t="s">
        <v>25</v>
      </c>
      <c r="H125" s="3">
        <v>45805</v>
      </c>
      <c r="I125" s="1" t="s">
        <v>45</v>
      </c>
      <c r="J125" s="1">
        <v>2.129</v>
      </c>
      <c r="K125" s="8">
        <v>2.1469999999999998</v>
      </c>
      <c r="L125">
        <f>K125-J125</f>
        <v>1.7999999999999794E-2</v>
      </c>
      <c r="M125">
        <f>J125-K125</f>
        <v>-1.7999999999999794E-2</v>
      </c>
      <c r="N125">
        <v>28</v>
      </c>
      <c r="O125">
        <f t="shared" si="1"/>
        <v>-6.4285714285713545E-4</v>
      </c>
      <c r="P125" s="9">
        <f>(J125/K125)-1</f>
        <v>-8.3837913367488248E-3</v>
      </c>
    </row>
    <row r="126" spans="1:16" x14ac:dyDescent="0.25">
      <c r="A126" s="1">
        <v>83</v>
      </c>
      <c r="B126" s="1">
        <v>3</v>
      </c>
      <c r="C126" s="1">
        <v>16</v>
      </c>
      <c r="D126" s="1">
        <v>23</v>
      </c>
      <c r="E126" s="1" t="s">
        <v>20</v>
      </c>
      <c r="F126" s="1">
        <v>5</v>
      </c>
      <c r="G126" s="1" t="s">
        <v>25</v>
      </c>
      <c r="H126" s="3">
        <v>45805</v>
      </c>
      <c r="I126" s="1" t="s">
        <v>46</v>
      </c>
      <c r="J126" s="1">
        <v>1.3680000000000001</v>
      </c>
      <c r="K126" s="8">
        <v>1.2070000000000001</v>
      </c>
      <c r="L126">
        <f>K126-J126</f>
        <v>-0.16100000000000003</v>
      </c>
      <c r="M126">
        <f>J126-K126</f>
        <v>0.16100000000000003</v>
      </c>
      <c r="N126">
        <v>28</v>
      </c>
      <c r="O126">
        <f t="shared" si="1"/>
        <v>5.7500000000000008E-3</v>
      </c>
      <c r="P126" s="9">
        <f>(J126/K126)-1</f>
        <v>0.13338856669428334</v>
      </c>
    </row>
    <row r="127" spans="1:16" x14ac:dyDescent="0.25">
      <c r="A127" s="1">
        <v>84</v>
      </c>
      <c r="B127" s="1">
        <v>3</v>
      </c>
      <c r="C127" s="1">
        <v>16</v>
      </c>
      <c r="D127" s="1">
        <v>24</v>
      </c>
      <c r="E127" s="1" t="s">
        <v>7</v>
      </c>
      <c r="F127" s="1">
        <v>1</v>
      </c>
      <c r="G127" s="1" t="s">
        <v>8</v>
      </c>
      <c r="H127" s="3">
        <v>45805</v>
      </c>
      <c r="J127" s="1">
        <v>5.867</v>
      </c>
      <c r="K127" s="8">
        <v>6.7880000000000003</v>
      </c>
      <c r="L127">
        <f>K127-J127</f>
        <v>0.92100000000000026</v>
      </c>
      <c r="M127">
        <f>J127-K127</f>
        <v>-0.92100000000000026</v>
      </c>
      <c r="N127">
        <v>28</v>
      </c>
      <c r="O127">
        <f t="shared" si="1"/>
        <v>-3.2892857142857154E-2</v>
      </c>
      <c r="P127" s="9">
        <f>(J127/K127)-1</f>
        <v>-0.13568061284619926</v>
      </c>
    </row>
    <row r="128" spans="1:16" x14ac:dyDescent="0.25">
      <c r="A128" s="1">
        <v>85</v>
      </c>
      <c r="B128" s="1">
        <v>3</v>
      </c>
      <c r="C128" s="1">
        <v>16</v>
      </c>
      <c r="D128" s="1">
        <v>25</v>
      </c>
      <c r="E128" s="1" t="s">
        <v>7</v>
      </c>
      <c r="F128" s="1">
        <v>3</v>
      </c>
      <c r="G128" s="1" t="s">
        <v>39</v>
      </c>
      <c r="H128" s="3">
        <v>45805</v>
      </c>
      <c r="J128" s="1">
        <v>12.884</v>
      </c>
      <c r="K128" s="8">
        <v>14.273</v>
      </c>
      <c r="L128">
        <f>K128-J128</f>
        <v>1.3889999999999993</v>
      </c>
      <c r="M128">
        <f>J128-K128</f>
        <v>-1.3889999999999993</v>
      </c>
      <c r="N128">
        <v>28</v>
      </c>
      <c r="O128">
        <f t="shared" si="1"/>
        <v>-4.9607142857142836E-2</v>
      </c>
      <c r="P128" s="9">
        <f>(J128/K128)-1</f>
        <v>-9.7316611784488138E-2</v>
      </c>
    </row>
    <row r="129" spans="1:16" x14ac:dyDescent="0.25">
      <c r="A129" s="1">
        <v>86</v>
      </c>
      <c r="B129" s="1">
        <v>3</v>
      </c>
      <c r="C129" s="1">
        <v>16</v>
      </c>
      <c r="D129" s="1">
        <v>26</v>
      </c>
      <c r="E129" s="1" t="s">
        <v>16</v>
      </c>
      <c r="F129" s="1">
        <v>3</v>
      </c>
      <c r="G129" s="1" t="s">
        <v>22</v>
      </c>
      <c r="H129" s="3">
        <v>45805</v>
      </c>
      <c r="I129" s="1" t="s">
        <v>45</v>
      </c>
      <c r="J129" s="1">
        <v>3.2120000000000002</v>
      </c>
      <c r="K129" s="8">
        <v>2.8740000000000001</v>
      </c>
      <c r="L129">
        <f>K129-J129</f>
        <v>-0.33800000000000008</v>
      </c>
      <c r="M129">
        <f>J129-K129</f>
        <v>0.33800000000000008</v>
      </c>
      <c r="N129">
        <v>28</v>
      </c>
      <c r="O129">
        <f t="shared" si="1"/>
        <v>1.2071428571428575E-2</v>
      </c>
      <c r="P129" s="9">
        <f>(J129/K129)-1</f>
        <v>0.11760612386917191</v>
      </c>
    </row>
    <row r="130" spans="1:16" x14ac:dyDescent="0.25">
      <c r="A130" s="1">
        <v>86</v>
      </c>
      <c r="B130" s="1">
        <v>3</v>
      </c>
      <c r="C130" s="1">
        <v>16</v>
      </c>
      <c r="D130" s="1">
        <v>26</v>
      </c>
      <c r="E130" s="1" t="s">
        <v>16</v>
      </c>
      <c r="F130" s="1">
        <v>3</v>
      </c>
      <c r="G130" s="1" t="s">
        <v>22</v>
      </c>
      <c r="H130" s="3">
        <v>45805</v>
      </c>
      <c r="I130" s="1" t="s">
        <v>46</v>
      </c>
      <c r="J130" s="1">
        <v>1.903</v>
      </c>
      <c r="K130" s="8">
        <v>1.6</v>
      </c>
      <c r="L130">
        <f>K130-J130</f>
        <v>-0.30299999999999994</v>
      </c>
      <c r="M130">
        <f>J130-K130</f>
        <v>0.30299999999999994</v>
      </c>
      <c r="N130">
        <v>28</v>
      </c>
      <c r="O130">
        <f t="shared" si="1"/>
        <v>1.0821428571428569E-2</v>
      </c>
      <c r="P130" s="9">
        <f>(J130/K130)-1</f>
        <v>0.18937499999999985</v>
      </c>
    </row>
    <row r="131" spans="1:16" x14ac:dyDescent="0.25">
      <c r="A131" s="1">
        <v>87</v>
      </c>
      <c r="B131" s="1">
        <v>3</v>
      </c>
      <c r="C131" s="1">
        <v>16</v>
      </c>
      <c r="D131" s="1">
        <v>27</v>
      </c>
      <c r="E131" s="1" t="s">
        <v>16</v>
      </c>
      <c r="F131" s="1">
        <v>5</v>
      </c>
      <c r="G131" s="1" t="s">
        <v>30</v>
      </c>
      <c r="H131" s="3">
        <v>45805</v>
      </c>
      <c r="I131" s="1" t="s">
        <v>45</v>
      </c>
      <c r="J131" s="1">
        <v>2.089</v>
      </c>
      <c r="K131" s="8">
        <v>2.2429999999999999</v>
      </c>
      <c r="L131">
        <f>K131-J131</f>
        <v>0.15399999999999991</v>
      </c>
      <c r="M131">
        <f>J131-K131</f>
        <v>-0.15399999999999991</v>
      </c>
      <c r="N131">
        <v>28</v>
      </c>
      <c r="O131">
        <f t="shared" ref="O131:O194" si="2">M131/N131</f>
        <v>-5.4999999999999971E-3</v>
      </c>
      <c r="P131" s="9">
        <f>(J131/K131)-1</f>
        <v>-6.8658047258136401E-2</v>
      </c>
    </row>
    <row r="132" spans="1:16" x14ac:dyDescent="0.25">
      <c r="A132" s="1">
        <v>87</v>
      </c>
      <c r="B132" s="1">
        <v>3</v>
      </c>
      <c r="C132" s="1">
        <v>16</v>
      </c>
      <c r="D132" s="1">
        <v>27</v>
      </c>
      <c r="E132" s="1" t="s">
        <v>16</v>
      </c>
      <c r="F132" s="1">
        <v>5</v>
      </c>
      <c r="G132" s="1" t="s">
        <v>30</v>
      </c>
      <c r="H132" s="3">
        <v>45805</v>
      </c>
      <c r="I132" s="1" t="s">
        <v>46</v>
      </c>
      <c r="J132" s="1">
        <v>2.004</v>
      </c>
      <c r="K132" s="8">
        <v>1.526</v>
      </c>
      <c r="L132">
        <f>K132-J132</f>
        <v>-0.47799999999999998</v>
      </c>
      <c r="M132">
        <f>J132-K132</f>
        <v>0.47799999999999998</v>
      </c>
      <c r="N132">
        <v>28</v>
      </c>
      <c r="O132">
        <f t="shared" si="2"/>
        <v>1.7071428571428571E-2</v>
      </c>
      <c r="P132" s="9">
        <f>(J132/K132)-1</f>
        <v>0.31323722149410216</v>
      </c>
    </row>
    <row r="133" spans="1:16" x14ac:dyDescent="0.25">
      <c r="A133" s="1">
        <v>88</v>
      </c>
      <c r="B133" s="1">
        <v>3</v>
      </c>
      <c r="C133" s="1">
        <v>16</v>
      </c>
      <c r="D133" s="1">
        <v>28</v>
      </c>
      <c r="E133" s="1" t="s">
        <v>9</v>
      </c>
      <c r="F133" s="1">
        <v>3</v>
      </c>
      <c r="G133" s="1" t="s">
        <v>15</v>
      </c>
      <c r="H133" s="3">
        <v>45805</v>
      </c>
      <c r="J133" s="1">
        <v>8.6679999999999993</v>
      </c>
      <c r="K133" s="8">
        <v>9.2379999999999995</v>
      </c>
      <c r="L133">
        <f>K133-J133</f>
        <v>0.57000000000000028</v>
      </c>
      <c r="M133">
        <f>J133-K133</f>
        <v>-0.57000000000000028</v>
      </c>
      <c r="N133">
        <v>28</v>
      </c>
      <c r="O133">
        <f t="shared" si="2"/>
        <v>-2.0357142857142869E-2</v>
      </c>
      <c r="P133" s="9">
        <f>(J133/K133)-1</f>
        <v>-6.1701667027495133E-2</v>
      </c>
    </row>
    <row r="134" spans="1:16" x14ac:dyDescent="0.25">
      <c r="A134" s="1">
        <v>89</v>
      </c>
      <c r="B134" s="1">
        <v>3</v>
      </c>
      <c r="C134" s="1">
        <v>16</v>
      </c>
      <c r="D134" s="1">
        <v>29</v>
      </c>
      <c r="E134" s="1" t="s">
        <v>16</v>
      </c>
      <c r="F134" s="1">
        <v>1</v>
      </c>
      <c r="G134" s="1" t="s">
        <v>35</v>
      </c>
      <c r="H134" s="3">
        <v>45805</v>
      </c>
      <c r="I134" s="1" t="s">
        <v>45</v>
      </c>
      <c r="J134" s="1">
        <v>1.6279999999999999</v>
      </c>
      <c r="K134" s="8">
        <v>1.889</v>
      </c>
      <c r="L134">
        <f>K134-J134</f>
        <v>0.26100000000000012</v>
      </c>
      <c r="M134">
        <f>J134-K134</f>
        <v>-0.26100000000000012</v>
      </c>
      <c r="N134">
        <v>28</v>
      </c>
      <c r="O134">
        <f t="shared" si="2"/>
        <v>-9.321428571428576E-3</v>
      </c>
      <c r="P134" s="9">
        <f>(J134/K134)-1</f>
        <v>-0.13816834303864489</v>
      </c>
    </row>
    <row r="135" spans="1:16" x14ac:dyDescent="0.25">
      <c r="A135" s="1">
        <v>89</v>
      </c>
      <c r="B135" s="1">
        <v>3</v>
      </c>
      <c r="C135" s="1">
        <v>16</v>
      </c>
      <c r="D135" s="1">
        <v>29</v>
      </c>
      <c r="E135" s="1" t="s">
        <v>16</v>
      </c>
      <c r="F135" s="1">
        <v>1</v>
      </c>
      <c r="G135" s="1" t="s">
        <v>35</v>
      </c>
      <c r="H135" s="3">
        <v>45805</v>
      </c>
      <c r="I135" s="1" t="s">
        <v>46</v>
      </c>
      <c r="J135" s="1">
        <v>2.2519999999999998</v>
      </c>
      <c r="K135" s="8">
        <v>2.6379999999999999</v>
      </c>
      <c r="L135">
        <f>K135-J135</f>
        <v>0.38600000000000012</v>
      </c>
      <c r="M135">
        <f>J135-K135</f>
        <v>-0.38600000000000012</v>
      </c>
      <c r="N135">
        <v>28</v>
      </c>
      <c r="O135">
        <f t="shared" si="2"/>
        <v>-1.378571428571429E-2</v>
      </c>
      <c r="P135" s="9">
        <f>(J135/K135)-1</f>
        <v>-0.14632297194844579</v>
      </c>
    </row>
    <row r="136" spans="1:16" x14ac:dyDescent="0.25">
      <c r="A136" s="1">
        <v>90</v>
      </c>
      <c r="B136" s="1">
        <v>3</v>
      </c>
      <c r="C136" s="1">
        <v>16</v>
      </c>
      <c r="D136" s="1">
        <v>30</v>
      </c>
      <c r="E136" s="1" t="s">
        <v>9</v>
      </c>
      <c r="F136" s="1">
        <v>1</v>
      </c>
      <c r="G136" s="1" t="s">
        <v>32</v>
      </c>
      <c r="H136" s="3">
        <v>45805</v>
      </c>
      <c r="J136" s="1">
        <v>7.9409999999999998</v>
      </c>
      <c r="K136" s="8">
        <v>7.5970000000000004</v>
      </c>
      <c r="L136">
        <f>K136-J136</f>
        <v>-0.34399999999999942</v>
      </c>
      <c r="M136">
        <f>J136-K136</f>
        <v>0.34399999999999942</v>
      </c>
      <c r="N136">
        <v>28</v>
      </c>
      <c r="O136">
        <f t="shared" si="2"/>
        <v>1.2285714285714264E-2</v>
      </c>
      <c r="P136" s="9">
        <f>(J136/K136)-1</f>
        <v>4.5281031986310394E-2</v>
      </c>
    </row>
    <row r="137" spans="1:16" x14ac:dyDescent="0.25">
      <c r="A137" s="1">
        <v>91</v>
      </c>
      <c r="B137" s="1">
        <v>4</v>
      </c>
      <c r="C137" s="1">
        <v>22</v>
      </c>
      <c r="D137" s="1">
        <v>1</v>
      </c>
      <c r="E137" s="1" t="s">
        <v>9</v>
      </c>
      <c r="F137" s="1">
        <v>3</v>
      </c>
      <c r="G137" s="1" t="s">
        <v>15</v>
      </c>
      <c r="H137" s="3">
        <v>45808</v>
      </c>
      <c r="J137" s="1">
        <v>16.445</v>
      </c>
      <c r="K137" s="8">
        <v>13.731</v>
      </c>
      <c r="L137">
        <f>K137-J137</f>
        <v>-2.7140000000000004</v>
      </c>
      <c r="M137">
        <f>J137-K137</f>
        <v>2.7140000000000004</v>
      </c>
      <c r="N137">
        <v>28</v>
      </c>
      <c r="O137">
        <f t="shared" si="2"/>
        <v>9.6928571428571447E-2</v>
      </c>
      <c r="P137" s="9">
        <f>(J137/K137)-1</f>
        <v>0.19765494137353445</v>
      </c>
    </row>
    <row r="138" spans="1:16" x14ac:dyDescent="0.25">
      <c r="A138" s="1">
        <v>92</v>
      </c>
      <c r="B138" s="1">
        <v>4</v>
      </c>
      <c r="C138" s="1">
        <v>22</v>
      </c>
      <c r="D138" s="1">
        <v>2</v>
      </c>
      <c r="E138" s="1" t="s">
        <v>20</v>
      </c>
      <c r="F138" s="1">
        <v>5</v>
      </c>
      <c r="G138" s="1" t="s">
        <v>25</v>
      </c>
      <c r="H138" s="3">
        <v>45808</v>
      </c>
      <c r="I138" s="1" t="s">
        <v>45</v>
      </c>
      <c r="J138" s="1">
        <v>3.3940000000000001</v>
      </c>
      <c r="K138" s="8">
        <v>3.8879999999999999</v>
      </c>
      <c r="L138">
        <f>K138-J138</f>
        <v>0.49399999999999977</v>
      </c>
      <c r="M138">
        <f>J138-K138</f>
        <v>-0.49399999999999977</v>
      </c>
      <c r="N138">
        <v>28</v>
      </c>
      <c r="O138">
        <f t="shared" si="2"/>
        <v>-1.7642857142857134E-2</v>
      </c>
      <c r="P138" s="9">
        <f>(J138/K138)-1</f>
        <v>-0.12705761316872421</v>
      </c>
    </row>
    <row r="139" spans="1:16" x14ac:dyDescent="0.25">
      <c r="A139" s="1">
        <v>92</v>
      </c>
      <c r="B139" s="1">
        <v>4</v>
      </c>
      <c r="C139" s="1">
        <v>22</v>
      </c>
      <c r="D139" s="1">
        <v>2</v>
      </c>
      <c r="E139" s="1" t="s">
        <v>20</v>
      </c>
      <c r="F139" s="1">
        <v>5</v>
      </c>
      <c r="G139" s="1" t="s">
        <v>25</v>
      </c>
      <c r="H139" s="3">
        <v>45808</v>
      </c>
      <c r="I139" s="1" t="s">
        <v>46</v>
      </c>
      <c r="J139" s="1">
        <v>3.0329999999999999</v>
      </c>
      <c r="K139" s="8">
        <v>3.383</v>
      </c>
      <c r="L139">
        <f>K139-J139</f>
        <v>0.35000000000000009</v>
      </c>
      <c r="M139">
        <f>J139-K139</f>
        <v>-0.35000000000000009</v>
      </c>
      <c r="N139">
        <v>28</v>
      </c>
      <c r="O139">
        <f t="shared" si="2"/>
        <v>-1.2500000000000002E-2</v>
      </c>
      <c r="P139" s="9">
        <f>(J139/K139)-1</f>
        <v>-0.10345846881466159</v>
      </c>
    </row>
    <row r="140" spans="1:16" x14ac:dyDescent="0.25">
      <c r="A140" s="1">
        <v>93</v>
      </c>
      <c r="B140" s="1">
        <v>4</v>
      </c>
      <c r="C140" s="1">
        <v>22</v>
      </c>
      <c r="D140" s="1">
        <v>3</v>
      </c>
      <c r="E140" s="1" t="s">
        <v>11</v>
      </c>
      <c r="F140" s="1">
        <v>2</v>
      </c>
      <c r="G140" s="1" t="s">
        <v>27</v>
      </c>
      <c r="H140" s="3">
        <v>45808</v>
      </c>
      <c r="I140" s="1" t="s">
        <v>45</v>
      </c>
      <c r="J140" s="1">
        <v>4.1360000000000001</v>
      </c>
      <c r="K140" s="8">
        <v>3.774</v>
      </c>
      <c r="L140">
        <f>K140-J140</f>
        <v>-0.3620000000000001</v>
      </c>
      <c r="M140">
        <f>J140-K140</f>
        <v>0.3620000000000001</v>
      </c>
      <c r="N140">
        <v>28</v>
      </c>
      <c r="O140">
        <f t="shared" si="2"/>
        <v>1.2928571428571432E-2</v>
      </c>
      <c r="P140" s="9">
        <f>(J140/K140)-1</f>
        <v>9.5919448860625423E-2</v>
      </c>
    </row>
    <row r="141" spans="1:16" x14ac:dyDescent="0.25">
      <c r="A141" s="1">
        <v>93</v>
      </c>
      <c r="B141" s="1">
        <v>4</v>
      </c>
      <c r="C141" s="1">
        <v>22</v>
      </c>
      <c r="D141" s="1">
        <v>3</v>
      </c>
      <c r="E141" s="1" t="s">
        <v>11</v>
      </c>
      <c r="F141" s="1">
        <v>2</v>
      </c>
      <c r="G141" s="1" t="s">
        <v>27</v>
      </c>
      <c r="H141" s="3">
        <v>45808</v>
      </c>
      <c r="I141" s="1" t="s">
        <v>46</v>
      </c>
      <c r="J141" s="1">
        <v>3.99</v>
      </c>
      <c r="K141" s="8">
        <v>2.7879999999999998</v>
      </c>
      <c r="L141">
        <f>K141-J141</f>
        <v>-1.2020000000000004</v>
      </c>
      <c r="M141">
        <f>J141-K141</f>
        <v>1.2020000000000004</v>
      </c>
      <c r="N141">
        <v>28</v>
      </c>
      <c r="O141">
        <f t="shared" si="2"/>
        <v>4.2928571428571441E-2</v>
      </c>
      <c r="P141" s="9">
        <f>(J141/K141)-1</f>
        <v>0.43113342898134888</v>
      </c>
    </row>
    <row r="142" spans="1:16" x14ac:dyDescent="0.25">
      <c r="A142" s="1">
        <v>94</v>
      </c>
      <c r="B142" s="1">
        <v>4</v>
      </c>
      <c r="C142" s="1">
        <v>22</v>
      </c>
      <c r="D142" s="1">
        <v>4</v>
      </c>
      <c r="E142" s="1" t="s">
        <v>7</v>
      </c>
      <c r="F142" s="1">
        <v>4</v>
      </c>
      <c r="G142" s="1" t="s">
        <v>37</v>
      </c>
      <c r="H142" s="3">
        <v>45808</v>
      </c>
      <c r="J142" s="1">
        <v>11.129</v>
      </c>
      <c r="K142" s="8">
        <v>10.956</v>
      </c>
      <c r="L142">
        <f>K142-J142</f>
        <v>-0.17300000000000004</v>
      </c>
      <c r="M142">
        <f>J142-K142</f>
        <v>0.17300000000000004</v>
      </c>
      <c r="N142">
        <v>28</v>
      </c>
      <c r="O142">
        <f t="shared" si="2"/>
        <v>6.17857142857143E-3</v>
      </c>
      <c r="P142" s="9">
        <f>(J142/K142)-1</f>
        <v>1.5790434465133174E-2</v>
      </c>
    </row>
    <row r="143" spans="1:16" x14ac:dyDescent="0.25">
      <c r="A143" s="1">
        <v>95</v>
      </c>
      <c r="B143" s="1">
        <v>4</v>
      </c>
      <c r="C143" s="1">
        <v>22</v>
      </c>
      <c r="D143" s="1">
        <v>5</v>
      </c>
      <c r="E143" s="1" t="s">
        <v>11</v>
      </c>
      <c r="F143" s="1">
        <v>1</v>
      </c>
      <c r="G143" s="1" t="s">
        <v>14</v>
      </c>
      <c r="H143" s="3">
        <v>45808</v>
      </c>
      <c r="I143" s="1" t="s">
        <v>45</v>
      </c>
      <c r="J143" s="1">
        <v>2.88</v>
      </c>
      <c r="K143" s="8">
        <v>3.3149999999999999</v>
      </c>
      <c r="L143">
        <f>K143-J143</f>
        <v>0.43500000000000005</v>
      </c>
      <c r="M143">
        <f>J143-K143</f>
        <v>-0.43500000000000005</v>
      </c>
      <c r="N143">
        <v>28</v>
      </c>
      <c r="O143">
        <f t="shared" si="2"/>
        <v>-1.5535714285714288E-2</v>
      </c>
      <c r="P143" s="9">
        <f>(J143/K143)-1</f>
        <v>-0.13122171945701355</v>
      </c>
    </row>
    <row r="144" spans="1:16" x14ac:dyDescent="0.25">
      <c r="A144" s="1">
        <v>95</v>
      </c>
      <c r="B144" s="1">
        <v>4</v>
      </c>
      <c r="C144" s="1">
        <v>22</v>
      </c>
      <c r="D144" s="1">
        <v>5</v>
      </c>
      <c r="E144" s="1" t="s">
        <v>11</v>
      </c>
      <c r="F144" s="1">
        <v>1</v>
      </c>
      <c r="G144" s="1" t="s">
        <v>14</v>
      </c>
      <c r="H144" s="3">
        <v>45808</v>
      </c>
      <c r="I144" s="1" t="s">
        <v>46</v>
      </c>
      <c r="J144" s="1">
        <v>3.6230000000000002</v>
      </c>
      <c r="K144" s="8">
        <v>1.9490000000000001</v>
      </c>
      <c r="L144">
        <f>K144-J144</f>
        <v>-1.6740000000000002</v>
      </c>
      <c r="M144">
        <f>J144-K144</f>
        <v>1.6740000000000002</v>
      </c>
      <c r="N144">
        <v>28</v>
      </c>
      <c r="O144">
        <f t="shared" si="2"/>
        <v>5.9785714285714289E-2</v>
      </c>
      <c r="P144" s="9">
        <f>(J144/K144)-1</f>
        <v>0.85890200102616721</v>
      </c>
    </row>
    <row r="145" spans="1:16" x14ac:dyDescent="0.25">
      <c r="A145" s="1">
        <v>96</v>
      </c>
      <c r="B145" s="1">
        <v>4</v>
      </c>
      <c r="C145" s="1">
        <v>22</v>
      </c>
      <c r="D145" s="1">
        <v>6</v>
      </c>
      <c r="E145" s="1" t="s">
        <v>20</v>
      </c>
      <c r="F145" s="1">
        <v>4</v>
      </c>
      <c r="G145" s="1" t="s">
        <v>23</v>
      </c>
      <c r="H145" s="3">
        <v>45808</v>
      </c>
      <c r="I145" s="1" t="s">
        <v>45</v>
      </c>
      <c r="J145" s="1">
        <v>3.8279999999999998</v>
      </c>
      <c r="K145" s="8">
        <v>3.1480000000000001</v>
      </c>
      <c r="L145">
        <f>K145-J145</f>
        <v>-0.67999999999999972</v>
      </c>
      <c r="M145">
        <f>J145-K145</f>
        <v>0.67999999999999972</v>
      </c>
      <c r="N145">
        <v>28</v>
      </c>
      <c r="O145">
        <f t="shared" si="2"/>
        <v>2.4285714285714275E-2</v>
      </c>
      <c r="P145" s="9">
        <f>(J145/K145)-1</f>
        <v>0.21601016518424387</v>
      </c>
    </row>
    <row r="146" spans="1:16" x14ac:dyDescent="0.25">
      <c r="A146" s="1">
        <v>96</v>
      </c>
      <c r="B146" s="1">
        <v>4</v>
      </c>
      <c r="C146" s="1">
        <v>22</v>
      </c>
      <c r="D146" s="1">
        <v>6</v>
      </c>
      <c r="E146" s="1" t="s">
        <v>20</v>
      </c>
      <c r="F146" s="1">
        <v>4</v>
      </c>
      <c r="G146" s="1" t="s">
        <v>23</v>
      </c>
      <c r="H146" s="3">
        <v>45808</v>
      </c>
      <c r="I146" s="1" t="s">
        <v>46</v>
      </c>
      <c r="J146" s="1">
        <v>4.0490000000000004</v>
      </c>
      <c r="K146" s="8">
        <v>3.1760000000000002</v>
      </c>
      <c r="L146">
        <f>K146-J146</f>
        <v>-0.87300000000000022</v>
      </c>
      <c r="M146">
        <f>J146-K146</f>
        <v>0.87300000000000022</v>
      </c>
      <c r="N146">
        <v>28</v>
      </c>
      <c r="O146">
        <f t="shared" si="2"/>
        <v>3.1178571428571437E-2</v>
      </c>
      <c r="P146" s="9">
        <f>(J146/K146)-1</f>
        <v>0.27487405541561727</v>
      </c>
    </row>
    <row r="147" spans="1:16" x14ac:dyDescent="0.25">
      <c r="A147" s="1">
        <v>97</v>
      </c>
      <c r="B147" s="1">
        <v>4</v>
      </c>
      <c r="C147" s="1">
        <v>22</v>
      </c>
      <c r="D147" s="1">
        <v>7</v>
      </c>
      <c r="E147" s="1" t="s">
        <v>18</v>
      </c>
      <c r="F147" s="1">
        <v>4</v>
      </c>
      <c r="G147" s="1" t="s">
        <v>41</v>
      </c>
      <c r="H147" s="3">
        <v>45808</v>
      </c>
      <c r="J147" s="1">
        <v>15.204000000000001</v>
      </c>
      <c r="K147" s="8">
        <v>14.301</v>
      </c>
      <c r="L147">
        <f>K147-J147</f>
        <v>-0.90300000000000047</v>
      </c>
      <c r="M147">
        <f>J147-K147</f>
        <v>0.90300000000000047</v>
      </c>
      <c r="N147">
        <v>28</v>
      </c>
      <c r="O147">
        <f t="shared" si="2"/>
        <v>3.2250000000000015E-2</v>
      </c>
      <c r="P147" s="9">
        <f>(J147/K147)-1</f>
        <v>6.3142437591776845E-2</v>
      </c>
    </row>
    <row r="148" spans="1:16" x14ac:dyDescent="0.25">
      <c r="A148" s="1">
        <v>98</v>
      </c>
      <c r="B148" s="1">
        <v>4</v>
      </c>
      <c r="C148" s="1">
        <v>22</v>
      </c>
      <c r="D148" s="1">
        <v>8</v>
      </c>
      <c r="E148" s="1" t="s">
        <v>11</v>
      </c>
      <c r="F148" s="1">
        <v>3</v>
      </c>
      <c r="G148" s="1" t="s">
        <v>12</v>
      </c>
      <c r="H148" s="3">
        <v>45808</v>
      </c>
      <c r="I148" s="1" t="s">
        <v>45</v>
      </c>
      <c r="J148" s="1">
        <v>1.8680000000000001</v>
      </c>
      <c r="K148" s="8">
        <v>1.6339999999999999</v>
      </c>
      <c r="L148">
        <f>K148-J148</f>
        <v>-0.23400000000000021</v>
      </c>
      <c r="M148">
        <f>J148-K148</f>
        <v>0.23400000000000021</v>
      </c>
      <c r="N148">
        <v>28</v>
      </c>
      <c r="O148">
        <f t="shared" si="2"/>
        <v>8.3571428571428651E-3</v>
      </c>
      <c r="P148" s="9">
        <f>(J148/K148)-1</f>
        <v>0.14320685434516545</v>
      </c>
    </row>
    <row r="149" spans="1:16" x14ac:dyDescent="0.25">
      <c r="A149" s="1">
        <v>98</v>
      </c>
      <c r="B149" s="1">
        <v>4</v>
      </c>
      <c r="C149" s="1">
        <v>22</v>
      </c>
      <c r="D149" s="1">
        <v>8</v>
      </c>
      <c r="E149" s="1" t="s">
        <v>11</v>
      </c>
      <c r="F149" s="1">
        <v>3</v>
      </c>
      <c r="G149" s="1" t="s">
        <v>12</v>
      </c>
      <c r="H149" s="3">
        <v>45808</v>
      </c>
      <c r="I149" s="1" t="s">
        <v>46</v>
      </c>
      <c r="J149" s="1">
        <v>2.8780000000000001</v>
      </c>
      <c r="K149" s="8">
        <v>2.1070000000000002</v>
      </c>
      <c r="L149">
        <f>K149-J149</f>
        <v>-0.77099999999999991</v>
      </c>
      <c r="M149">
        <f>J149-K149</f>
        <v>0.77099999999999991</v>
      </c>
      <c r="N149">
        <v>28</v>
      </c>
      <c r="O149">
        <f t="shared" si="2"/>
        <v>2.7535714285714281E-2</v>
      </c>
      <c r="P149" s="9">
        <f>(J149/K149)-1</f>
        <v>0.36592311343141892</v>
      </c>
    </row>
    <row r="150" spans="1:16" x14ac:dyDescent="0.25">
      <c r="A150" s="1">
        <v>99</v>
      </c>
      <c r="B150" s="1">
        <v>4</v>
      </c>
      <c r="C150" s="1">
        <v>22</v>
      </c>
      <c r="D150" s="1">
        <v>9</v>
      </c>
      <c r="E150" s="1" t="s">
        <v>9</v>
      </c>
      <c r="F150" s="1">
        <v>4</v>
      </c>
      <c r="G150" s="1" t="s">
        <v>10</v>
      </c>
      <c r="H150" s="3">
        <v>45808</v>
      </c>
      <c r="J150" s="1">
        <v>11.009</v>
      </c>
      <c r="K150" s="8">
        <v>9.3360000000000003</v>
      </c>
      <c r="L150">
        <f>K150-J150</f>
        <v>-1.673</v>
      </c>
      <c r="M150">
        <f>J150-K150</f>
        <v>1.673</v>
      </c>
      <c r="N150">
        <v>28</v>
      </c>
      <c r="O150">
        <f t="shared" si="2"/>
        <v>5.9750000000000004E-2</v>
      </c>
      <c r="P150" s="9">
        <f>(J150/K150)-1</f>
        <v>0.17919880034275915</v>
      </c>
    </row>
    <row r="151" spans="1:16" x14ac:dyDescent="0.25">
      <c r="A151" s="1">
        <v>100</v>
      </c>
      <c r="B151" s="1">
        <v>4</v>
      </c>
      <c r="C151" s="1">
        <v>22</v>
      </c>
      <c r="D151" s="1">
        <v>10</v>
      </c>
      <c r="E151" s="1" t="s">
        <v>9</v>
      </c>
      <c r="F151" s="1">
        <v>2</v>
      </c>
      <c r="G151" s="1" t="s">
        <v>33</v>
      </c>
      <c r="H151" s="3">
        <v>45808</v>
      </c>
      <c r="J151" s="1">
        <v>6.5229999999999997</v>
      </c>
      <c r="K151" s="8">
        <v>5.9859999999999998</v>
      </c>
      <c r="L151">
        <f>K151-J151</f>
        <v>-0.53699999999999992</v>
      </c>
      <c r="M151">
        <f>J151-K151</f>
        <v>0.53699999999999992</v>
      </c>
      <c r="N151">
        <v>28</v>
      </c>
      <c r="O151">
        <f t="shared" si="2"/>
        <v>1.9178571428571427E-2</v>
      </c>
      <c r="P151" s="9">
        <f>(J151/K151)-1</f>
        <v>8.9709321750751636E-2</v>
      </c>
    </row>
    <row r="152" spans="1:16" x14ac:dyDescent="0.25">
      <c r="A152" s="1">
        <v>101</v>
      </c>
      <c r="B152" s="1">
        <v>4</v>
      </c>
      <c r="C152" s="1">
        <v>22</v>
      </c>
      <c r="D152" s="1">
        <v>11</v>
      </c>
      <c r="E152" s="1" t="s">
        <v>16</v>
      </c>
      <c r="F152" s="1">
        <v>5</v>
      </c>
      <c r="G152" s="1" t="s">
        <v>30</v>
      </c>
      <c r="H152" s="3">
        <v>45808</v>
      </c>
      <c r="I152" s="1" t="s">
        <v>45</v>
      </c>
      <c r="J152" s="1">
        <v>3.2250000000000001</v>
      </c>
      <c r="K152" s="8">
        <v>3.4060000000000001</v>
      </c>
      <c r="L152">
        <f>K152-J152</f>
        <v>0.18100000000000005</v>
      </c>
      <c r="M152">
        <f>J152-K152</f>
        <v>-0.18100000000000005</v>
      </c>
      <c r="N152">
        <v>28</v>
      </c>
      <c r="O152">
        <f t="shared" si="2"/>
        <v>-6.4642857142857158E-3</v>
      </c>
      <c r="P152" s="9">
        <f>(J152/K152)-1</f>
        <v>-5.3141514973576109E-2</v>
      </c>
    </row>
    <row r="153" spans="1:16" x14ac:dyDescent="0.25">
      <c r="A153" s="1">
        <v>101</v>
      </c>
      <c r="B153" s="1">
        <v>4</v>
      </c>
      <c r="C153" s="1">
        <v>22</v>
      </c>
      <c r="D153" s="1">
        <v>11</v>
      </c>
      <c r="E153" s="1" t="s">
        <v>16</v>
      </c>
      <c r="F153" s="1">
        <v>5</v>
      </c>
      <c r="G153" s="1" t="s">
        <v>30</v>
      </c>
      <c r="H153" s="3">
        <v>45808</v>
      </c>
      <c r="I153" s="1" t="s">
        <v>46</v>
      </c>
      <c r="J153" s="1">
        <v>1.351</v>
      </c>
      <c r="K153" s="8">
        <v>1.222</v>
      </c>
      <c r="L153">
        <f>K153-J153</f>
        <v>-0.129</v>
      </c>
      <c r="M153">
        <f>J153-K153</f>
        <v>0.129</v>
      </c>
      <c r="N153">
        <v>28</v>
      </c>
      <c r="O153">
        <f t="shared" si="2"/>
        <v>4.6071428571428574E-3</v>
      </c>
      <c r="P153" s="9">
        <f>(J153/K153)-1</f>
        <v>0.10556464811783961</v>
      </c>
    </row>
    <row r="154" spans="1:16" x14ac:dyDescent="0.25">
      <c r="A154" s="1">
        <v>102</v>
      </c>
      <c r="B154" s="1">
        <v>4</v>
      </c>
      <c r="C154" s="1">
        <v>22</v>
      </c>
      <c r="D154" s="1">
        <v>12</v>
      </c>
      <c r="E154" s="1" t="s">
        <v>7</v>
      </c>
      <c r="F154" s="1">
        <v>5</v>
      </c>
      <c r="G154" s="1" t="s">
        <v>28</v>
      </c>
      <c r="H154" s="3">
        <v>45808</v>
      </c>
      <c r="J154" s="1">
        <v>10.813000000000001</v>
      </c>
      <c r="K154" s="8">
        <v>10.853999999999999</v>
      </c>
      <c r="L154">
        <f>K154-J154</f>
        <v>4.0999999999998593E-2</v>
      </c>
      <c r="M154">
        <f>J154-K154</f>
        <v>-4.0999999999998593E-2</v>
      </c>
      <c r="N154">
        <v>28</v>
      </c>
      <c r="O154">
        <f t="shared" si="2"/>
        <v>-1.4642857142856641E-3</v>
      </c>
      <c r="P154" s="9">
        <f>(J154/K154)-1</f>
        <v>-3.7774092500458822E-3</v>
      </c>
    </row>
    <row r="155" spans="1:16" x14ac:dyDescent="0.25">
      <c r="A155" s="1">
        <v>103</v>
      </c>
      <c r="B155" s="1">
        <v>4</v>
      </c>
      <c r="C155" s="1">
        <v>22</v>
      </c>
      <c r="D155" s="1">
        <v>13</v>
      </c>
      <c r="E155" s="1" t="s">
        <v>11</v>
      </c>
      <c r="F155" s="1">
        <v>5</v>
      </c>
      <c r="G155" s="1" t="s">
        <v>31</v>
      </c>
      <c r="H155" s="3">
        <v>45808</v>
      </c>
      <c r="I155" s="1" t="s">
        <v>45</v>
      </c>
      <c r="J155" s="1">
        <v>4.141</v>
      </c>
      <c r="K155" s="8">
        <v>4.6909999999999998</v>
      </c>
      <c r="L155">
        <f>K155-J155</f>
        <v>0.54999999999999982</v>
      </c>
      <c r="M155">
        <f>J155-K155</f>
        <v>-0.54999999999999982</v>
      </c>
      <c r="N155">
        <v>28</v>
      </c>
      <c r="O155">
        <f t="shared" si="2"/>
        <v>-1.9642857142857136E-2</v>
      </c>
      <c r="P155" s="9">
        <f>(J155/K155)-1</f>
        <v>-0.117245789810275</v>
      </c>
    </row>
    <row r="156" spans="1:16" x14ac:dyDescent="0.25">
      <c r="A156" s="1">
        <v>103</v>
      </c>
      <c r="B156" s="1">
        <v>4</v>
      </c>
      <c r="C156" s="1">
        <v>22</v>
      </c>
      <c r="D156" s="1">
        <v>13</v>
      </c>
      <c r="E156" s="1" t="s">
        <v>11</v>
      </c>
      <c r="F156" s="1">
        <v>5</v>
      </c>
      <c r="G156" s="1" t="s">
        <v>31</v>
      </c>
      <c r="H156" s="3">
        <v>45808</v>
      </c>
      <c r="I156" s="1" t="s">
        <v>46</v>
      </c>
      <c r="J156" s="1">
        <v>3.3090000000000002</v>
      </c>
      <c r="K156" s="8">
        <v>2.8069999999999999</v>
      </c>
      <c r="L156">
        <f>K156-J156</f>
        <v>-0.50200000000000022</v>
      </c>
      <c r="M156">
        <f>J156-K156</f>
        <v>0.50200000000000022</v>
      </c>
      <c r="N156">
        <v>28</v>
      </c>
      <c r="O156">
        <f t="shared" si="2"/>
        <v>1.7928571428571436E-2</v>
      </c>
      <c r="P156" s="9">
        <f>(J156/K156)-1</f>
        <v>0.17883861774136101</v>
      </c>
    </row>
    <row r="157" spans="1:16" x14ac:dyDescent="0.25">
      <c r="A157" s="1">
        <v>104</v>
      </c>
      <c r="B157" s="1">
        <v>4</v>
      </c>
      <c r="C157" s="1">
        <v>22</v>
      </c>
      <c r="D157" s="1">
        <v>14</v>
      </c>
      <c r="E157" s="1" t="s">
        <v>16</v>
      </c>
      <c r="F157" s="1">
        <v>2</v>
      </c>
      <c r="G157" s="1" t="s">
        <v>17</v>
      </c>
      <c r="H157" s="3">
        <v>45808</v>
      </c>
      <c r="I157" s="1" t="s">
        <v>45</v>
      </c>
      <c r="J157" s="1">
        <v>3.7919999999999998</v>
      </c>
      <c r="K157" s="8">
        <v>3.42</v>
      </c>
      <c r="L157">
        <f>K157-J157</f>
        <v>-0.37199999999999989</v>
      </c>
      <c r="M157">
        <f>J157-K157</f>
        <v>0.37199999999999989</v>
      </c>
      <c r="N157">
        <v>28</v>
      </c>
      <c r="O157">
        <f t="shared" si="2"/>
        <v>1.3285714285714281E-2</v>
      </c>
      <c r="P157" s="9">
        <f>(J157/K157)-1</f>
        <v>0.1087719298245613</v>
      </c>
    </row>
    <row r="158" spans="1:16" x14ac:dyDescent="0.25">
      <c r="A158" s="1">
        <v>104</v>
      </c>
      <c r="B158" s="1">
        <v>4</v>
      </c>
      <c r="C158" s="1">
        <v>22</v>
      </c>
      <c r="D158" s="1">
        <v>14</v>
      </c>
      <c r="E158" s="1" t="s">
        <v>16</v>
      </c>
      <c r="F158" s="1">
        <v>2</v>
      </c>
      <c r="G158" s="1" t="s">
        <v>17</v>
      </c>
      <c r="H158" s="3">
        <v>45808</v>
      </c>
      <c r="I158" s="1" t="s">
        <v>46</v>
      </c>
      <c r="J158" s="1">
        <v>3.2719999999999998</v>
      </c>
      <c r="K158" s="8">
        <v>3.07</v>
      </c>
      <c r="L158">
        <f>K158-J158</f>
        <v>-0.20199999999999996</v>
      </c>
      <c r="M158">
        <f>J158-K158</f>
        <v>0.20199999999999996</v>
      </c>
      <c r="N158">
        <v>28</v>
      </c>
      <c r="O158">
        <f t="shared" si="2"/>
        <v>7.214285714285713E-3</v>
      </c>
      <c r="P158" s="9">
        <f>(J158/K158)-1</f>
        <v>6.5798045602605937E-2</v>
      </c>
    </row>
    <row r="159" spans="1:16" x14ac:dyDescent="0.25">
      <c r="A159" s="1">
        <v>105</v>
      </c>
      <c r="B159" s="1">
        <v>4</v>
      </c>
      <c r="C159" s="1">
        <v>22</v>
      </c>
      <c r="D159" s="1">
        <v>15</v>
      </c>
      <c r="E159" s="1" t="s">
        <v>11</v>
      </c>
      <c r="F159" s="1">
        <v>4</v>
      </c>
      <c r="G159" s="1" t="s">
        <v>38</v>
      </c>
      <c r="H159" s="3">
        <v>45808</v>
      </c>
      <c r="I159" s="1" t="s">
        <v>45</v>
      </c>
      <c r="J159" s="1">
        <v>2.6680000000000001</v>
      </c>
      <c r="K159" s="8">
        <v>2.3780000000000001</v>
      </c>
      <c r="L159">
        <f>K159-J159</f>
        <v>-0.29000000000000004</v>
      </c>
      <c r="M159">
        <f>J159-K159</f>
        <v>0.29000000000000004</v>
      </c>
      <c r="N159">
        <v>28</v>
      </c>
      <c r="O159">
        <f t="shared" si="2"/>
        <v>1.0357142857142858E-2</v>
      </c>
      <c r="P159" s="9">
        <f>(J159/K159)-1</f>
        <v>0.12195121951219523</v>
      </c>
    </row>
    <row r="160" spans="1:16" x14ac:dyDescent="0.25">
      <c r="A160" s="1">
        <v>105</v>
      </c>
      <c r="B160" s="1">
        <v>4</v>
      </c>
      <c r="C160" s="1">
        <v>22</v>
      </c>
      <c r="D160" s="1">
        <v>15</v>
      </c>
      <c r="E160" s="1" t="s">
        <v>11</v>
      </c>
      <c r="F160" s="1">
        <v>4</v>
      </c>
      <c r="G160" s="1" t="s">
        <v>38</v>
      </c>
      <c r="H160" s="3">
        <v>45808</v>
      </c>
      <c r="I160" s="1" t="s">
        <v>46</v>
      </c>
      <c r="J160" s="1">
        <v>2.5990000000000002</v>
      </c>
      <c r="K160" s="8">
        <v>2.7149999999999999</v>
      </c>
      <c r="L160">
        <f>K160-J160</f>
        <v>0.11599999999999966</v>
      </c>
      <c r="M160">
        <f>J160-K160</f>
        <v>-0.11599999999999966</v>
      </c>
      <c r="N160">
        <v>28</v>
      </c>
      <c r="O160">
        <f t="shared" si="2"/>
        <v>-4.1428571428571304E-3</v>
      </c>
      <c r="P160" s="9">
        <f>(J160/K160)-1</f>
        <v>-4.2725598526703323E-2</v>
      </c>
    </row>
    <row r="161" spans="1:16" x14ac:dyDescent="0.25">
      <c r="A161" s="1">
        <v>106</v>
      </c>
      <c r="B161" s="1">
        <v>4</v>
      </c>
      <c r="C161" s="1">
        <v>22</v>
      </c>
      <c r="D161" s="1">
        <v>16</v>
      </c>
      <c r="E161" s="1" t="s">
        <v>7</v>
      </c>
      <c r="F161" s="1">
        <v>3</v>
      </c>
      <c r="G161" s="1" t="s">
        <v>39</v>
      </c>
      <c r="H161" s="3">
        <v>45808</v>
      </c>
      <c r="J161" s="1">
        <v>15.214</v>
      </c>
      <c r="K161" s="8">
        <v>15.073</v>
      </c>
      <c r="L161">
        <f>K161-J161</f>
        <v>-0.14100000000000001</v>
      </c>
      <c r="M161">
        <f>J161-K161</f>
        <v>0.14100000000000001</v>
      </c>
      <c r="N161">
        <v>28</v>
      </c>
      <c r="O161">
        <f t="shared" si="2"/>
        <v>5.0357142857142866E-3</v>
      </c>
      <c r="P161" s="9">
        <f>(J161/K161)-1</f>
        <v>9.354474888874087E-3</v>
      </c>
    </row>
    <row r="162" spans="1:16" x14ac:dyDescent="0.25">
      <c r="A162" s="1">
        <v>107</v>
      </c>
      <c r="B162" s="1">
        <v>4</v>
      </c>
      <c r="C162" s="1">
        <v>22</v>
      </c>
      <c r="D162" s="1">
        <v>17</v>
      </c>
      <c r="E162" s="1" t="s">
        <v>16</v>
      </c>
      <c r="F162" s="1">
        <v>1</v>
      </c>
      <c r="G162" s="1" t="s">
        <v>35</v>
      </c>
      <c r="H162" s="3">
        <v>45808</v>
      </c>
      <c r="I162" s="1" t="s">
        <v>45</v>
      </c>
      <c r="J162" s="1">
        <v>4.0129999999999999</v>
      </c>
      <c r="K162" s="8">
        <v>2.2200000000000002</v>
      </c>
      <c r="L162">
        <f>K162-J162</f>
        <v>-1.7929999999999997</v>
      </c>
      <c r="M162">
        <f>J162-K162</f>
        <v>1.7929999999999997</v>
      </c>
      <c r="N162">
        <v>28</v>
      </c>
      <c r="O162">
        <f t="shared" si="2"/>
        <v>6.4035714285714279E-2</v>
      </c>
      <c r="P162" s="9">
        <f>(J162/K162)-1</f>
        <v>0.80765765765765751</v>
      </c>
    </row>
    <row r="163" spans="1:16" x14ac:dyDescent="0.25">
      <c r="A163" s="1">
        <v>107</v>
      </c>
      <c r="B163" s="1">
        <v>4</v>
      </c>
      <c r="C163" s="1">
        <v>22</v>
      </c>
      <c r="D163" s="1">
        <v>17</v>
      </c>
      <c r="E163" s="1" t="s">
        <v>16</v>
      </c>
      <c r="F163" s="1">
        <v>1</v>
      </c>
      <c r="G163" s="1" t="s">
        <v>35</v>
      </c>
      <c r="H163" s="3">
        <v>45808</v>
      </c>
      <c r="I163" s="1" t="s">
        <v>46</v>
      </c>
      <c r="J163" s="1">
        <v>1.899</v>
      </c>
      <c r="K163" s="8">
        <v>1.58</v>
      </c>
      <c r="L163">
        <f>K163-J163</f>
        <v>-0.31899999999999995</v>
      </c>
      <c r="M163">
        <f>J163-K163</f>
        <v>0.31899999999999995</v>
      </c>
      <c r="N163">
        <v>28</v>
      </c>
      <c r="O163">
        <f t="shared" si="2"/>
        <v>1.139285714285714E-2</v>
      </c>
      <c r="P163" s="9">
        <f>(J163/K163)-1</f>
        <v>0.20189873417721516</v>
      </c>
    </row>
    <row r="164" spans="1:16" x14ac:dyDescent="0.25">
      <c r="A164" s="1">
        <v>108</v>
      </c>
      <c r="B164" s="1">
        <v>4</v>
      </c>
      <c r="C164" s="1">
        <v>22</v>
      </c>
      <c r="D164" s="1">
        <v>18</v>
      </c>
      <c r="E164" s="1" t="s">
        <v>20</v>
      </c>
      <c r="F164" s="1">
        <v>3</v>
      </c>
      <c r="G164" s="1" t="s">
        <v>40</v>
      </c>
      <c r="H164" s="3">
        <v>45808</v>
      </c>
      <c r="I164" s="1" t="s">
        <v>45</v>
      </c>
      <c r="J164" s="1">
        <v>1.357</v>
      </c>
      <c r="K164" s="8">
        <v>1.393</v>
      </c>
      <c r="L164">
        <f>K164-J164</f>
        <v>3.6000000000000032E-2</v>
      </c>
      <c r="M164">
        <f>J164-K164</f>
        <v>-3.6000000000000032E-2</v>
      </c>
      <c r="N164">
        <v>28</v>
      </c>
      <c r="O164">
        <f t="shared" si="2"/>
        <v>-1.2857142857142869E-3</v>
      </c>
      <c r="P164" s="9">
        <f>(J164/K164)-1</f>
        <v>-2.5843503230437936E-2</v>
      </c>
    </row>
    <row r="165" spans="1:16" x14ac:dyDescent="0.25">
      <c r="A165" s="1">
        <v>108</v>
      </c>
      <c r="B165" s="1">
        <v>4</v>
      </c>
      <c r="C165" s="1">
        <v>22</v>
      </c>
      <c r="D165" s="1">
        <v>18</v>
      </c>
      <c r="E165" s="1" t="s">
        <v>20</v>
      </c>
      <c r="F165" s="1">
        <v>3</v>
      </c>
      <c r="G165" s="1" t="s">
        <v>40</v>
      </c>
      <c r="H165" s="3">
        <v>45808</v>
      </c>
      <c r="I165" s="1" t="s">
        <v>46</v>
      </c>
      <c r="J165" s="1">
        <v>3.0139999999999998</v>
      </c>
      <c r="K165" s="8">
        <v>1.8939999999999999</v>
      </c>
      <c r="L165">
        <f>K165-J165</f>
        <v>-1.1199999999999999</v>
      </c>
      <c r="M165">
        <f>J165-K165</f>
        <v>1.1199999999999999</v>
      </c>
      <c r="N165">
        <v>28</v>
      </c>
      <c r="O165">
        <f t="shared" si="2"/>
        <v>3.9999999999999994E-2</v>
      </c>
      <c r="P165" s="9">
        <f>(J165/K165)-1</f>
        <v>0.59134107708553318</v>
      </c>
    </row>
    <row r="166" spans="1:16" x14ac:dyDescent="0.25">
      <c r="A166" s="1">
        <v>109</v>
      </c>
      <c r="B166" s="1">
        <v>4</v>
      </c>
      <c r="C166" s="1">
        <v>22</v>
      </c>
      <c r="D166" s="1">
        <v>19</v>
      </c>
      <c r="E166" s="1" t="s">
        <v>18</v>
      </c>
      <c r="F166" s="1">
        <v>5</v>
      </c>
      <c r="G166" s="1" t="s">
        <v>36</v>
      </c>
      <c r="H166" s="3">
        <v>45808</v>
      </c>
      <c r="J166" s="1">
        <v>14.339</v>
      </c>
      <c r="K166" s="8">
        <v>12.654</v>
      </c>
      <c r="L166">
        <f>K166-J166</f>
        <v>-1.6850000000000005</v>
      </c>
      <c r="M166">
        <f>J166-K166</f>
        <v>1.6850000000000005</v>
      </c>
      <c r="N166">
        <v>28</v>
      </c>
      <c r="O166">
        <f t="shared" si="2"/>
        <v>6.0178571428571449E-2</v>
      </c>
      <c r="P166" s="9">
        <f>(J166/K166)-1</f>
        <v>0.13315947526473848</v>
      </c>
    </row>
    <row r="167" spans="1:16" x14ac:dyDescent="0.25">
      <c r="A167" s="1">
        <v>110</v>
      </c>
      <c r="B167" s="1">
        <v>4</v>
      </c>
      <c r="C167" s="1">
        <v>22</v>
      </c>
      <c r="D167" s="1">
        <v>20</v>
      </c>
      <c r="E167" s="1" t="s">
        <v>9</v>
      </c>
      <c r="F167" s="1">
        <v>5</v>
      </c>
      <c r="G167" s="1" t="s">
        <v>13</v>
      </c>
      <c r="H167" s="3">
        <v>45808</v>
      </c>
      <c r="J167" s="1">
        <v>15.859</v>
      </c>
      <c r="K167" s="8">
        <v>13.343999999999999</v>
      </c>
      <c r="L167">
        <f>K167-J167</f>
        <v>-2.5150000000000006</v>
      </c>
      <c r="M167">
        <f>J167-K167</f>
        <v>2.5150000000000006</v>
      </c>
      <c r="N167">
        <v>28</v>
      </c>
      <c r="O167">
        <f t="shared" si="2"/>
        <v>8.9821428571428594E-2</v>
      </c>
      <c r="P167" s="9">
        <f>(J167/K167)-1</f>
        <v>0.18847422062350128</v>
      </c>
    </row>
    <row r="168" spans="1:16" x14ac:dyDescent="0.25">
      <c r="A168" s="1">
        <v>111</v>
      </c>
      <c r="B168" s="1">
        <v>4</v>
      </c>
      <c r="C168" s="1">
        <v>22</v>
      </c>
      <c r="D168" s="1">
        <v>21</v>
      </c>
      <c r="E168" s="1" t="s">
        <v>7</v>
      </c>
      <c r="F168" s="1">
        <v>1</v>
      </c>
      <c r="G168" s="1" t="s">
        <v>8</v>
      </c>
      <c r="H168" s="3">
        <v>45808</v>
      </c>
      <c r="J168" s="1">
        <v>16.035</v>
      </c>
      <c r="K168" s="8">
        <v>15.14</v>
      </c>
      <c r="L168">
        <f>K168-J168</f>
        <v>-0.89499999999999957</v>
      </c>
      <c r="M168">
        <f>J168-K168</f>
        <v>0.89499999999999957</v>
      </c>
      <c r="N168">
        <v>28</v>
      </c>
      <c r="O168">
        <f t="shared" si="2"/>
        <v>3.1964285714285702E-2</v>
      </c>
      <c r="P168" s="9">
        <f>(J168/K168)-1</f>
        <v>5.9114927344781965E-2</v>
      </c>
    </row>
    <row r="169" spans="1:16" x14ac:dyDescent="0.25">
      <c r="A169" s="1">
        <v>112</v>
      </c>
      <c r="B169" s="1">
        <v>4</v>
      </c>
      <c r="C169" s="1">
        <v>22</v>
      </c>
      <c r="D169" s="1">
        <v>22</v>
      </c>
      <c r="E169" s="1" t="s">
        <v>18</v>
      </c>
      <c r="F169" s="1">
        <v>3</v>
      </c>
      <c r="G169" s="1" t="s">
        <v>34</v>
      </c>
      <c r="H169" s="3">
        <v>45808</v>
      </c>
      <c r="J169" s="1">
        <v>11.919</v>
      </c>
      <c r="K169" s="8">
        <v>7.8609999999999998</v>
      </c>
      <c r="L169">
        <f>K169-J169</f>
        <v>-4.0580000000000007</v>
      </c>
      <c r="M169">
        <f>J169-K169</f>
        <v>4.0580000000000007</v>
      </c>
      <c r="N169">
        <v>28</v>
      </c>
      <c r="O169">
        <f t="shared" si="2"/>
        <v>0.14492857142857146</v>
      </c>
      <c r="P169" s="9">
        <f>(J169/K169)-1</f>
        <v>0.51621931052029013</v>
      </c>
    </row>
    <row r="170" spans="1:16" x14ac:dyDescent="0.25">
      <c r="A170" s="1">
        <v>113</v>
      </c>
      <c r="B170" s="1">
        <v>4</v>
      </c>
      <c r="C170" s="1">
        <v>22</v>
      </c>
      <c r="D170" s="1">
        <v>23</v>
      </c>
      <c r="E170" s="1" t="s">
        <v>16</v>
      </c>
      <c r="F170" s="1">
        <v>3</v>
      </c>
      <c r="G170" s="1" t="s">
        <v>22</v>
      </c>
      <c r="H170" s="3">
        <v>45808</v>
      </c>
      <c r="I170" s="1" t="s">
        <v>45</v>
      </c>
      <c r="J170" s="1">
        <v>2.5569999999999999</v>
      </c>
      <c r="K170" s="8">
        <v>2.31</v>
      </c>
      <c r="L170">
        <f>K170-J170</f>
        <v>-0.24699999999999989</v>
      </c>
      <c r="M170">
        <f>J170-K170</f>
        <v>0.24699999999999989</v>
      </c>
      <c r="N170">
        <v>28</v>
      </c>
      <c r="O170">
        <f t="shared" si="2"/>
        <v>8.8214285714285669E-3</v>
      </c>
      <c r="P170" s="9">
        <f>(J170/K170)-1</f>
        <v>0.10692640692640687</v>
      </c>
    </row>
    <row r="171" spans="1:16" x14ac:dyDescent="0.25">
      <c r="A171" s="1">
        <v>113</v>
      </c>
      <c r="B171" s="1">
        <v>4</v>
      </c>
      <c r="C171" s="1">
        <v>22</v>
      </c>
      <c r="D171" s="1">
        <v>23</v>
      </c>
      <c r="E171" s="1" t="s">
        <v>16</v>
      </c>
      <c r="F171" s="1">
        <v>3</v>
      </c>
      <c r="G171" s="1" t="s">
        <v>22</v>
      </c>
      <c r="H171" s="3">
        <v>45808</v>
      </c>
      <c r="I171" s="1" t="s">
        <v>46</v>
      </c>
      <c r="J171" s="1">
        <v>2.0049999999999999</v>
      </c>
      <c r="K171" s="8">
        <v>1.8009999999999999</v>
      </c>
      <c r="L171">
        <f>K171-J171</f>
        <v>-0.20399999999999996</v>
      </c>
      <c r="M171">
        <f>J171-K171</f>
        <v>0.20399999999999996</v>
      </c>
      <c r="N171">
        <v>28</v>
      </c>
      <c r="O171">
        <f t="shared" si="2"/>
        <v>7.2857142857142843E-3</v>
      </c>
      <c r="P171" s="9">
        <f>(J171/K171)-1</f>
        <v>0.11327040533037191</v>
      </c>
    </row>
    <row r="172" spans="1:16" x14ac:dyDescent="0.25">
      <c r="A172" s="1">
        <v>114</v>
      </c>
      <c r="B172" s="1">
        <v>4</v>
      </c>
      <c r="C172" s="1">
        <v>22</v>
      </c>
      <c r="D172" s="1">
        <v>24</v>
      </c>
      <c r="E172" s="1" t="s">
        <v>16</v>
      </c>
      <c r="F172" s="1">
        <v>4</v>
      </c>
      <c r="G172" s="1" t="s">
        <v>42</v>
      </c>
      <c r="H172" s="3">
        <v>45808</v>
      </c>
      <c r="I172" s="1" t="s">
        <v>45</v>
      </c>
      <c r="J172" s="1">
        <v>2.8180000000000001</v>
      </c>
      <c r="K172" s="8">
        <v>2.1349999999999998</v>
      </c>
      <c r="L172">
        <f>K172-J172</f>
        <v>-0.68300000000000027</v>
      </c>
      <c r="M172">
        <f>J172-K172</f>
        <v>0.68300000000000027</v>
      </c>
      <c r="N172">
        <v>28</v>
      </c>
      <c r="O172">
        <f t="shared" si="2"/>
        <v>2.4392857142857154E-2</v>
      </c>
      <c r="P172" s="9">
        <f>(J172/K172)-1</f>
        <v>0.31990632318501189</v>
      </c>
    </row>
    <row r="173" spans="1:16" x14ac:dyDescent="0.25">
      <c r="A173" s="1">
        <v>114</v>
      </c>
      <c r="B173" s="1">
        <v>4</v>
      </c>
      <c r="C173" s="1">
        <v>22</v>
      </c>
      <c r="D173" s="1">
        <v>24</v>
      </c>
      <c r="E173" s="1" t="s">
        <v>16</v>
      </c>
      <c r="F173" s="1">
        <v>4</v>
      </c>
      <c r="G173" s="1" t="s">
        <v>42</v>
      </c>
      <c r="H173" s="3">
        <v>45808</v>
      </c>
      <c r="I173" s="1" t="s">
        <v>46</v>
      </c>
      <c r="J173" s="1">
        <v>3.306</v>
      </c>
      <c r="K173" s="8">
        <v>2.9460000000000002</v>
      </c>
      <c r="L173">
        <f>K173-J173</f>
        <v>-0.35999999999999988</v>
      </c>
      <c r="M173">
        <f>J173-K173</f>
        <v>0.35999999999999988</v>
      </c>
      <c r="N173">
        <v>28</v>
      </c>
      <c r="O173">
        <f t="shared" si="2"/>
        <v>1.2857142857142853E-2</v>
      </c>
      <c r="P173" s="9">
        <f>(J173/K173)-1</f>
        <v>0.12219959266802438</v>
      </c>
    </row>
    <row r="174" spans="1:16" x14ac:dyDescent="0.25">
      <c r="A174" s="1">
        <v>115</v>
      </c>
      <c r="B174" s="1">
        <v>4</v>
      </c>
      <c r="C174" s="1">
        <v>22</v>
      </c>
      <c r="D174" s="1">
        <v>25</v>
      </c>
      <c r="E174" s="1" t="s">
        <v>18</v>
      </c>
      <c r="F174" s="1">
        <v>2</v>
      </c>
      <c r="G174" s="1" t="s">
        <v>19</v>
      </c>
      <c r="H174" s="3">
        <v>45808</v>
      </c>
      <c r="J174" s="1">
        <v>11.111000000000001</v>
      </c>
      <c r="K174" s="8">
        <v>10.73</v>
      </c>
      <c r="L174">
        <f>K174-J174</f>
        <v>-0.38100000000000023</v>
      </c>
      <c r="M174">
        <f>J174-K174</f>
        <v>0.38100000000000023</v>
      </c>
      <c r="N174">
        <v>28</v>
      </c>
      <c r="O174">
        <f t="shared" si="2"/>
        <v>1.3607142857142865E-2</v>
      </c>
      <c r="P174" s="9">
        <f>(J174/K174)-1</f>
        <v>3.5507921714818202E-2</v>
      </c>
    </row>
    <row r="175" spans="1:16" x14ac:dyDescent="0.25">
      <c r="A175" s="1">
        <v>116</v>
      </c>
      <c r="B175" s="1">
        <v>4</v>
      </c>
      <c r="C175" s="1">
        <v>22</v>
      </c>
      <c r="D175" s="1">
        <v>26</v>
      </c>
      <c r="E175" s="1" t="s">
        <v>7</v>
      </c>
      <c r="F175" s="1">
        <v>2</v>
      </c>
      <c r="G175" s="1" t="s">
        <v>26</v>
      </c>
      <c r="H175" s="3">
        <v>45808</v>
      </c>
      <c r="J175" s="1">
        <v>9.577</v>
      </c>
      <c r="K175" s="8">
        <v>8.984</v>
      </c>
      <c r="L175">
        <f>K175-J175</f>
        <v>-0.59299999999999997</v>
      </c>
      <c r="M175">
        <f>J175-K175</f>
        <v>0.59299999999999997</v>
      </c>
      <c r="N175">
        <v>28</v>
      </c>
      <c r="O175">
        <f t="shared" si="2"/>
        <v>2.1178571428571429E-2</v>
      </c>
      <c r="P175" s="9">
        <f>(J175/K175)-1</f>
        <v>6.6006233303650852E-2</v>
      </c>
    </row>
    <row r="176" spans="1:16" x14ac:dyDescent="0.25">
      <c r="A176" s="1">
        <v>117</v>
      </c>
      <c r="B176" s="1">
        <v>4</v>
      </c>
      <c r="C176" s="1">
        <v>22</v>
      </c>
      <c r="D176" s="1">
        <v>27</v>
      </c>
      <c r="E176" s="1" t="s">
        <v>9</v>
      </c>
      <c r="F176" s="1">
        <v>1</v>
      </c>
      <c r="G176" s="1" t="s">
        <v>32</v>
      </c>
      <c r="H176" s="3">
        <v>45808</v>
      </c>
      <c r="J176" s="1">
        <v>7.9539999999999997</v>
      </c>
      <c r="K176" s="8">
        <v>8.2449999999999992</v>
      </c>
      <c r="L176">
        <f>K176-J176</f>
        <v>0.29099999999999948</v>
      </c>
      <c r="M176">
        <f>J176-K176</f>
        <v>-0.29099999999999948</v>
      </c>
      <c r="N176">
        <v>28</v>
      </c>
      <c r="O176">
        <f t="shared" si="2"/>
        <v>-1.0392857142857124E-2</v>
      </c>
      <c r="P176" s="9">
        <f>(J176/K176)-1</f>
        <v>-3.5294117647058809E-2</v>
      </c>
    </row>
    <row r="177" spans="1:16" x14ac:dyDescent="0.25">
      <c r="A177" s="1">
        <v>118</v>
      </c>
      <c r="B177" s="1">
        <v>4</v>
      </c>
      <c r="C177" s="1">
        <v>22</v>
      </c>
      <c r="D177" s="1">
        <v>28</v>
      </c>
      <c r="E177" s="1" t="s">
        <v>20</v>
      </c>
      <c r="F177" s="1">
        <v>1</v>
      </c>
      <c r="G177" s="1" t="s">
        <v>21</v>
      </c>
      <c r="H177" s="3">
        <v>45808</v>
      </c>
      <c r="I177" s="1" t="s">
        <v>45</v>
      </c>
      <c r="J177" s="1">
        <v>3.3010000000000002</v>
      </c>
      <c r="K177" s="8">
        <v>2.8290000000000002</v>
      </c>
      <c r="L177">
        <f>K177-J177</f>
        <v>-0.47199999999999998</v>
      </c>
      <c r="M177">
        <f>J177-K177</f>
        <v>0.47199999999999998</v>
      </c>
      <c r="N177">
        <v>28</v>
      </c>
      <c r="O177">
        <f t="shared" si="2"/>
        <v>1.6857142857142855E-2</v>
      </c>
      <c r="P177" s="9">
        <f>(J177/K177)-1</f>
        <v>0.16684340756451044</v>
      </c>
    </row>
    <row r="178" spans="1:16" x14ac:dyDescent="0.25">
      <c r="A178" s="1">
        <v>118</v>
      </c>
      <c r="B178" s="1">
        <v>4</v>
      </c>
      <c r="C178" s="1">
        <v>22</v>
      </c>
      <c r="D178" s="1">
        <v>28</v>
      </c>
      <c r="E178" s="1" t="s">
        <v>20</v>
      </c>
      <c r="F178" s="1">
        <v>1</v>
      </c>
      <c r="G178" s="1" t="s">
        <v>21</v>
      </c>
      <c r="H178" s="3">
        <v>45808</v>
      </c>
      <c r="I178" s="1" t="s">
        <v>46</v>
      </c>
      <c r="J178" s="1">
        <v>4.0940000000000003</v>
      </c>
      <c r="K178" s="8">
        <v>3.7869999999999999</v>
      </c>
      <c r="L178">
        <f>K178-J178</f>
        <v>-0.30700000000000038</v>
      </c>
      <c r="M178">
        <f>J178-K178</f>
        <v>0.30700000000000038</v>
      </c>
      <c r="N178">
        <v>28</v>
      </c>
      <c r="O178">
        <f t="shared" si="2"/>
        <v>1.0964285714285728E-2</v>
      </c>
      <c r="P178" s="9">
        <f>(J178/K178)-1</f>
        <v>8.1066807499339921E-2</v>
      </c>
    </row>
    <row r="179" spans="1:16" x14ac:dyDescent="0.25">
      <c r="A179" s="1">
        <v>119</v>
      </c>
      <c r="B179" s="1">
        <v>4</v>
      </c>
      <c r="C179" s="1">
        <v>22</v>
      </c>
      <c r="D179" s="1">
        <v>29</v>
      </c>
      <c r="E179" s="1" t="s">
        <v>18</v>
      </c>
      <c r="F179" s="1">
        <v>1</v>
      </c>
      <c r="G179" s="1" t="s">
        <v>29</v>
      </c>
      <c r="H179" s="3">
        <v>45808</v>
      </c>
      <c r="J179" s="1">
        <v>9.6319999999999997</v>
      </c>
      <c r="K179" s="8">
        <v>8.8420000000000005</v>
      </c>
      <c r="L179">
        <f>K179-J179</f>
        <v>-0.78999999999999915</v>
      </c>
      <c r="M179">
        <f>J179-K179</f>
        <v>0.78999999999999915</v>
      </c>
      <c r="N179">
        <v>28</v>
      </c>
      <c r="O179">
        <f t="shared" si="2"/>
        <v>2.8214285714285685E-2</v>
      </c>
      <c r="P179" s="9">
        <f>(J179/K179)-1</f>
        <v>8.934630174168734E-2</v>
      </c>
    </row>
    <row r="180" spans="1:16" x14ac:dyDescent="0.25">
      <c r="A180" s="1">
        <v>120</v>
      </c>
      <c r="B180" s="1">
        <v>4</v>
      </c>
      <c r="C180" s="1">
        <v>22</v>
      </c>
      <c r="D180" s="1">
        <v>30</v>
      </c>
      <c r="E180" s="1" t="s">
        <v>20</v>
      </c>
      <c r="F180" s="1">
        <v>5</v>
      </c>
      <c r="G180" s="1" t="s">
        <v>24</v>
      </c>
      <c r="H180" s="3">
        <v>45808</v>
      </c>
      <c r="I180" s="1" t="s">
        <v>45</v>
      </c>
      <c r="J180" s="1">
        <v>4.1760000000000002</v>
      </c>
      <c r="K180" s="8">
        <v>3.9409999999999998</v>
      </c>
      <c r="L180">
        <f>K180-J180</f>
        <v>-0.23500000000000032</v>
      </c>
      <c r="M180">
        <f>J180-K180</f>
        <v>0.23500000000000032</v>
      </c>
      <c r="N180">
        <v>28</v>
      </c>
      <c r="O180">
        <f t="shared" si="2"/>
        <v>8.392857142857155E-3</v>
      </c>
      <c r="P180" s="9">
        <f>(J180/K180)-1</f>
        <v>5.9629535650850052E-2</v>
      </c>
    </row>
    <row r="181" spans="1:16" x14ac:dyDescent="0.25">
      <c r="A181" s="1">
        <v>120</v>
      </c>
      <c r="B181" s="1">
        <v>4</v>
      </c>
      <c r="C181" s="1">
        <v>22</v>
      </c>
      <c r="D181" s="1">
        <v>30</v>
      </c>
      <c r="E181" s="1" t="s">
        <v>20</v>
      </c>
      <c r="F181" s="1">
        <v>5</v>
      </c>
      <c r="G181" s="1" t="s">
        <v>24</v>
      </c>
      <c r="H181" s="3">
        <v>45808</v>
      </c>
      <c r="I181" s="1" t="s">
        <v>46</v>
      </c>
      <c r="J181" s="1">
        <v>3.0230000000000001</v>
      </c>
      <c r="K181" s="8">
        <v>2.0430000000000001</v>
      </c>
      <c r="L181">
        <f>K181-J181</f>
        <v>-0.98</v>
      </c>
      <c r="M181">
        <f>J181-K181</f>
        <v>0.98</v>
      </c>
      <c r="N181">
        <v>28</v>
      </c>
      <c r="O181">
        <f t="shared" si="2"/>
        <v>3.4999999999999996E-2</v>
      </c>
      <c r="P181" s="9">
        <f>(J181/K181)-1</f>
        <v>0.47968673519334315</v>
      </c>
    </row>
    <row r="182" spans="1:16" x14ac:dyDescent="0.25">
      <c r="A182" s="1">
        <v>121</v>
      </c>
      <c r="B182" s="1">
        <v>5</v>
      </c>
      <c r="C182" s="1">
        <v>26</v>
      </c>
      <c r="D182" s="1">
        <v>1</v>
      </c>
      <c r="E182" s="1" t="s">
        <v>18</v>
      </c>
      <c r="F182" s="1">
        <v>3</v>
      </c>
      <c r="G182" s="1" t="s">
        <v>34</v>
      </c>
      <c r="H182" s="3">
        <v>45810</v>
      </c>
      <c r="J182" s="1">
        <v>9.2680000000000007</v>
      </c>
      <c r="K182" s="8">
        <v>10.11</v>
      </c>
      <c r="L182">
        <f>K182-J182</f>
        <v>0.84199999999999875</v>
      </c>
      <c r="M182">
        <f>J182-K182</f>
        <v>-0.84199999999999875</v>
      </c>
      <c r="N182">
        <v>28</v>
      </c>
      <c r="O182">
        <f t="shared" si="2"/>
        <v>-3.0071428571428527E-2</v>
      </c>
      <c r="P182" s="9">
        <f>(J182/K182)-1</f>
        <v>-8.3283877349159097E-2</v>
      </c>
    </row>
    <row r="183" spans="1:16" x14ac:dyDescent="0.25">
      <c r="A183" s="1">
        <v>122</v>
      </c>
      <c r="B183" s="1">
        <v>5</v>
      </c>
      <c r="C183" s="1">
        <v>26</v>
      </c>
      <c r="D183" s="1">
        <v>2</v>
      </c>
      <c r="E183" s="1" t="s">
        <v>16</v>
      </c>
      <c r="F183" s="1">
        <v>2</v>
      </c>
      <c r="G183" s="1" t="s">
        <v>17</v>
      </c>
      <c r="H183" s="3">
        <v>45810</v>
      </c>
      <c r="I183" s="1" t="s">
        <v>45</v>
      </c>
      <c r="J183" s="1">
        <v>1.762</v>
      </c>
      <c r="K183" s="8">
        <v>1.4510000000000001</v>
      </c>
      <c r="L183">
        <f>K183-J183</f>
        <v>-0.31099999999999994</v>
      </c>
      <c r="M183">
        <f>J183-K183</f>
        <v>0.31099999999999994</v>
      </c>
      <c r="N183">
        <v>28</v>
      </c>
      <c r="O183">
        <f t="shared" si="2"/>
        <v>1.1107142857142855E-2</v>
      </c>
      <c r="P183" s="9">
        <f>(J183/K183)-1</f>
        <v>0.21433494141971043</v>
      </c>
    </row>
    <row r="184" spans="1:16" x14ac:dyDescent="0.25">
      <c r="A184" s="1">
        <v>122</v>
      </c>
      <c r="B184" s="1">
        <v>5</v>
      </c>
      <c r="C184" s="1">
        <v>26</v>
      </c>
      <c r="D184" s="1">
        <v>2</v>
      </c>
      <c r="E184" s="1" t="s">
        <v>16</v>
      </c>
      <c r="F184" s="1">
        <v>2</v>
      </c>
      <c r="G184" s="1" t="s">
        <v>17</v>
      </c>
      <c r="H184" s="3">
        <v>45810</v>
      </c>
      <c r="I184" s="1" t="s">
        <v>46</v>
      </c>
      <c r="J184" s="1">
        <v>2.5550000000000002</v>
      </c>
      <c r="K184" s="8">
        <v>2.2440000000000002</v>
      </c>
      <c r="L184">
        <f>K184-J184</f>
        <v>-0.31099999999999994</v>
      </c>
      <c r="M184">
        <f>J184-K184</f>
        <v>0.31099999999999994</v>
      </c>
      <c r="N184">
        <v>28</v>
      </c>
      <c r="O184">
        <f t="shared" si="2"/>
        <v>1.1107142857142855E-2</v>
      </c>
      <c r="P184" s="9">
        <f>(J184/K184)-1</f>
        <v>0.13859180035650609</v>
      </c>
    </row>
    <row r="185" spans="1:16" x14ac:dyDescent="0.25">
      <c r="A185" s="1">
        <v>123</v>
      </c>
      <c r="B185" s="1">
        <v>5</v>
      </c>
      <c r="C185" s="1">
        <v>26</v>
      </c>
      <c r="D185" s="1">
        <v>3</v>
      </c>
      <c r="E185" s="1" t="s">
        <v>16</v>
      </c>
      <c r="F185" s="1">
        <v>5</v>
      </c>
      <c r="G185" s="1" t="s">
        <v>30</v>
      </c>
      <c r="H185" s="3">
        <v>45810</v>
      </c>
      <c r="I185" s="1" t="s">
        <v>45</v>
      </c>
      <c r="J185" s="1">
        <v>2.448</v>
      </c>
      <c r="K185" s="8">
        <v>2.2799999999999998</v>
      </c>
      <c r="L185">
        <f>K185-J185</f>
        <v>-0.16800000000000015</v>
      </c>
      <c r="M185">
        <f>J185-K185</f>
        <v>0.16800000000000015</v>
      </c>
      <c r="N185">
        <v>28</v>
      </c>
      <c r="O185">
        <f t="shared" si="2"/>
        <v>6.0000000000000053E-3</v>
      </c>
      <c r="P185" s="9">
        <f>(J185/K185)-1</f>
        <v>7.3684210526315796E-2</v>
      </c>
    </row>
    <row r="186" spans="1:16" x14ac:dyDescent="0.25">
      <c r="A186" s="1">
        <v>123</v>
      </c>
      <c r="B186" s="1">
        <v>5</v>
      </c>
      <c r="C186" s="1">
        <v>26</v>
      </c>
      <c r="D186" s="1">
        <v>3</v>
      </c>
      <c r="E186" s="1" t="s">
        <v>16</v>
      </c>
      <c r="F186" s="1">
        <v>5</v>
      </c>
      <c r="G186" s="1" t="s">
        <v>30</v>
      </c>
      <c r="H186" s="3">
        <v>45810</v>
      </c>
      <c r="I186" s="1" t="s">
        <v>46</v>
      </c>
      <c r="J186" s="1">
        <v>2.1629999999999998</v>
      </c>
      <c r="K186" s="8">
        <v>1.86</v>
      </c>
      <c r="L186">
        <f>K186-J186</f>
        <v>-0.30299999999999971</v>
      </c>
      <c r="M186">
        <f>J186-K186</f>
        <v>0.30299999999999971</v>
      </c>
      <c r="N186">
        <v>28</v>
      </c>
      <c r="O186">
        <f t="shared" si="2"/>
        <v>1.0821428571428562E-2</v>
      </c>
      <c r="P186" s="9">
        <f>(J186/K186)-1</f>
        <v>0.16290322580645156</v>
      </c>
    </row>
    <row r="187" spans="1:16" x14ac:dyDescent="0.25">
      <c r="A187" s="1">
        <v>124</v>
      </c>
      <c r="B187" s="1">
        <v>5</v>
      </c>
      <c r="C187" s="1">
        <v>26</v>
      </c>
      <c r="D187" s="1">
        <v>4</v>
      </c>
      <c r="E187" s="1" t="s">
        <v>16</v>
      </c>
      <c r="F187" s="1">
        <v>4</v>
      </c>
      <c r="G187" s="1" t="s">
        <v>42</v>
      </c>
      <c r="H187" s="3">
        <v>45810</v>
      </c>
      <c r="I187" s="1" t="s">
        <v>45</v>
      </c>
      <c r="J187" s="1">
        <v>2.5369999999999999</v>
      </c>
      <c r="K187" s="8">
        <v>2.1030000000000002</v>
      </c>
      <c r="L187">
        <f>K187-J187</f>
        <v>-0.43399999999999972</v>
      </c>
      <c r="M187">
        <f>J187-K187</f>
        <v>0.43399999999999972</v>
      </c>
      <c r="N187">
        <v>28</v>
      </c>
      <c r="O187">
        <f t="shared" si="2"/>
        <v>1.5499999999999989E-2</v>
      </c>
      <c r="P187" s="9">
        <f>(J187/K187)-1</f>
        <v>0.20637184973846878</v>
      </c>
    </row>
    <row r="188" spans="1:16" x14ac:dyDescent="0.25">
      <c r="A188" s="1">
        <v>124</v>
      </c>
      <c r="B188" s="1">
        <v>5</v>
      </c>
      <c r="C188" s="1">
        <v>26</v>
      </c>
      <c r="D188" s="1">
        <v>4</v>
      </c>
      <c r="E188" s="1" t="s">
        <v>16</v>
      </c>
      <c r="F188" s="1">
        <v>4</v>
      </c>
      <c r="G188" s="1" t="s">
        <v>42</v>
      </c>
      <c r="H188" s="3">
        <v>45810</v>
      </c>
      <c r="I188" s="1" t="s">
        <v>46</v>
      </c>
      <c r="J188" s="1">
        <v>2.8769999999999998</v>
      </c>
      <c r="K188" s="8">
        <v>2.915</v>
      </c>
      <c r="L188">
        <f>K188-J188</f>
        <v>3.8000000000000256E-2</v>
      </c>
      <c r="M188">
        <f>J188-K188</f>
        <v>-3.8000000000000256E-2</v>
      </c>
      <c r="N188">
        <v>28</v>
      </c>
      <c r="O188">
        <f t="shared" si="2"/>
        <v>-1.3571428571428662E-3</v>
      </c>
      <c r="P188" s="9">
        <f>(J188/K188)-1</f>
        <v>-1.3036020583190533E-2</v>
      </c>
    </row>
    <row r="189" spans="1:16" x14ac:dyDescent="0.25">
      <c r="A189" s="1">
        <v>125</v>
      </c>
      <c r="B189" s="1">
        <v>5</v>
      </c>
      <c r="C189" s="1">
        <v>26</v>
      </c>
      <c r="D189" s="1">
        <v>5</v>
      </c>
      <c r="E189" s="1" t="s">
        <v>7</v>
      </c>
      <c r="F189" s="1">
        <v>3</v>
      </c>
      <c r="G189" s="1" t="s">
        <v>39</v>
      </c>
      <c r="H189" s="3">
        <v>45810</v>
      </c>
      <c r="I189" s="1" t="s">
        <v>45</v>
      </c>
      <c r="J189" s="1">
        <v>17.145</v>
      </c>
      <c r="K189" s="8">
        <v>17.661999999999999</v>
      </c>
      <c r="L189">
        <f>K189-J189</f>
        <v>0.51699999999999946</v>
      </c>
      <c r="M189">
        <f>J189-K189</f>
        <v>-0.51699999999999946</v>
      </c>
      <c r="N189">
        <v>28</v>
      </c>
      <c r="O189">
        <f t="shared" si="2"/>
        <v>-1.8464285714285694E-2</v>
      </c>
      <c r="P189" s="9">
        <f>(J189/K189)-1</f>
        <v>-2.9271883138942356E-2</v>
      </c>
    </row>
    <row r="190" spans="1:16" x14ac:dyDescent="0.25">
      <c r="A190" s="1">
        <v>125</v>
      </c>
      <c r="B190" s="1">
        <v>5</v>
      </c>
      <c r="C190" s="1">
        <v>26</v>
      </c>
      <c r="D190" s="1">
        <v>5</v>
      </c>
      <c r="E190" s="1" t="s">
        <v>7</v>
      </c>
      <c r="F190" s="1">
        <v>3</v>
      </c>
      <c r="G190" s="1" t="s">
        <v>39</v>
      </c>
      <c r="H190" s="3">
        <v>45810</v>
      </c>
      <c r="I190" s="1" t="s">
        <v>46</v>
      </c>
      <c r="J190" s="1">
        <v>15.8</v>
      </c>
      <c r="K190" s="8">
        <v>16.655999999999999</v>
      </c>
      <c r="L190">
        <f>K190-J190</f>
        <v>0.8559999999999981</v>
      </c>
      <c r="M190">
        <f>J190-K190</f>
        <v>-0.8559999999999981</v>
      </c>
      <c r="N190">
        <v>28</v>
      </c>
      <c r="O190">
        <f t="shared" si="2"/>
        <v>-3.0571428571428503E-2</v>
      </c>
      <c r="P190" s="9">
        <f>(J190/K190)-1</f>
        <v>-5.1392891450528277E-2</v>
      </c>
    </row>
    <row r="191" spans="1:16" x14ac:dyDescent="0.25">
      <c r="A191" s="1">
        <v>126</v>
      </c>
      <c r="B191" s="1">
        <v>5</v>
      </c>
      <c r="C191" s="1">
        <v>26</v>
      </c>
      <c r="D191" s="1">
        <v>6</v>
      </c>
      <c r="E191" s="1" t="s">
        <v>9</v>
      </c>
      <c r="F191" s="1">
        <v>4</v>
      </c>
      <c r="G191" s="1" t="s">
        <v>10</v>
      </c>
      <c r="H191" s="3">
        <v>45810</v>
      </c>
      <c r="I191" s="1" t="s">
        <v>45</v>
      </c>
      <c r="J191" s="1">
        <v>14.539</v>
      </c>
      <c r="K191" s="8">
        <v>14.601000000000001</v>
      </c>
      <c r="L191">
        <f>K191-J191</f>
        <v>6.2000000000001165E-2</v>
      </c>
      <c r="M191">
        <f>J191-K191</f>
        <v>-6.2000000000001165E-2</v>
      </c>
      <c r="N191">
        <v>28</v>
      </c>
      <c r="O191">
        <f t="shared" si="2"/>
        <v>-2.2142857142857558E-3</v>
      </c>
      <c r="P191" s="9">
        <f>(J191/K191)-1</f>
        <v>-4.2462845010616812E-3</v>
      </c>
    </row>
    <row r="192" spans="1:16" x14ac:dyDescent="0.25">
      <c r="A192" s="1">
        <v>126</v>
      </c>
      <c r="B192" s="1">
        <v>5</v>
      </c>
      <c r="C192" s="1">
        <v>26</v>
      </c>
      <c r="D192" s="1">
        <v>6</v>
      </c>
      <c r="E192" s="1" t="s">
        <v>9</v>
      </c>
      <c r="F192" s="1">
        <v>4</v>
      </c>
      <c r="G192" s="1" t="s">
        <v>10</v>
      </c>
      <c r="H192" s="3">
        <v>45810</v>
      </c>
      <c r="I192" s="1" t="s">
        <v>46</v>
      </c>
      <c r="J192" s="1">
        <v>10.144</v>
      </c>
      <c r="K192" s="8">
        <v>9.7680000000000007</v>
      </c>
      <c r="L192">
        <f>K192-J192</f>
        <v>-0.37599999999999945</v>
      </c>
      <c r="M192">
        <f>J192-K192</f>
        <v>0.37599999999999945</v>
      </c>
      <c r="N192">
        <v>28</v>
      </c>
      <c r="O192">
        <f t="shared" si="2"/>
        <v>1.342857142857141E-2</v>
      </c>
      <c r="P192" s="9">
        <f>(J192/K192)-1</f>
        <v>3.8493038493038423E-2</v>
      </c>
    </row>
    <row r="193" spans="1:16" x14ac:dyDescent="0.25">
      <c r="A193" s="1">
        <v>127</v>
      </c>
      <c r="B193" s="1">
        <v>5</v>
      </c>
      <c r="C193" s="1">
        <v>26</v>
      </c>
      <c r="D193" s="1">
        <v>7</v>
      </c>
      <c r="E193" s="1" t="s">
        <v>20</v>
      </c>
      <c r="F193" s="1">
        <v>4</v>
      </c>
      <c r="G193" s="1" t="s">
        <v>23</v>
      </c>
      <c r="H193" s="3">
        <v>45810</v>
      </c>
      <c r="I193" s="1" t="s">
        <v>45</v>
      </c>
      <c r="J193" s="1">
        <v>3.847</v>
      </c>
      <c r="K193" s="8">
        <v>3.9020000000000001</v>
      </c>
      <c r="L193">
        <f>K193-J193</f>
        <v>5.500000000000016E-2</v>
      </c>
      <c r="M193">
        <f>J193-K193</f>
        <v>-5.500000000000016E-2</v>
      </c>
      <c r="N193">
        <v>28</v>
      </c>
      <c r="O193">
        <f t="shared" si="2"/>
        <v>-1.9642857142857201E-3</v>
      </c>
      <c r="P193" s="9">
        <f>(J193/K193)-1</f>
        <v>-1.4095335725269109E-2</v>
      </c>
    </row>
    <row r="194" spans="1:16" x14ac:dyDescent="0.25">
      <c r="A194" s="1">
        <v>127</v>
      </c>
      <c r="B194" s="1">
        <v>5</v>
      </c>
      <c r="C194" s="1">
        <v>26</v>
      </c>
      <c r="D194" s="1">
        <v>7</v>
      </c>
      <c r="E194" s="1" t="s">
        <v>20</v>
      </c>
      <c r="F194" s="1">
        <v>4</v>
      </c>
      <c r="G194" s="1" t="s">
        <v>23</v>
      </c>
      <c r="H194" s="3">
        <v>45810</v>
      </c>
      <c r="I194" s="1" t="s">
        <v>46</v>
      </c>
      <c r="J194" s="1">
        <v>3.8719999999999999</v>
      </c>
      <c r="K194" s="8">
        <v>4.3440000000000003</v>
      </c>
      <c r="L194">
        <f>K194-J194</f>
        <v>0.47200000000000042</v>
      </c>
      <c r="M194">
        <f>J194-K194</f>
        <v>-0.47200000000000042</v>
      </c>
      <c r="N194">
        <v>28</v>
      </c>
      <c r="O194">
        <f t="shared" si="2"/>
        <v>-1.6857142857142873E-2</v>
      </c>
      <c r="P194" s="9">
        <f>(J194/K194)-1</f>
        <v>-0.10865561694290982</v>
      </c>
    </row>
    <row r="195" spans="1:16" x14ac:dyDescent="0.25">
      <c r="A195" s="1">
        <v>128</v>
      </c>
      <c r="B195" s="1">
        <v>5</v>
      </c>
      <c r="C195" s="1">
        <v>26</v>
      </c>
      <c r="D195" s="1">
        <v>8</v>
      </c>
      <c r="E195" s="1" t="s">
        <v>7</v>
      </c>
      <c r="F195" s="1">
        <v>2</v>
      </c>
      <c r="G195" s="1" t="s">
        <v>26</v>
      </c>
      <c r="H195" s="3">
        <v>45810</v>
      </c>
      <c r="I195" s="1" t="s">
        <v>45</v>
      </c>
      <c r="J195" s="1">
        <v>8.7490000000000006</v>
      </c>
      <c r="K195" s="8">
        <v>8.1370000000000005</v>
      </c>
      <c r="L195">
        <f>K195-J195</f>
        <v>-0.6120000000000001</v>
      </c>
      <c r="M195">
        <f>J195-K195</f>
        <v>0.6120000000000001</v>
      </c>
      <c r="N195">
        <v>28</v>
      </c>
      <c r="O195">
        <f t="shared" ref="O195:O258" si="3">M195/N195</f>
        <v>2.185714285714286E-2</v>
      </c>
      <c r="P195" s="9">
        <f>(J195/K195)-1</f>
        <v>7.521199459260175E-2</v>
      </c>
    </row>
    <row r="196" spans="1:16" x14ac:dyDescent="0.25">
      <c r="A196" s="1">
        <v>128</v>
      </c>
      <c r="B196" s="1">
        <v>5</v>
      </c>
      <c r="C196" s="1">
        <v>26</v>
      </c>
      <c r="D196" s="1">
        <v>8</v>
      </c>
      <c r="E196" s="1" t="s">
        <v>7</v>
      </c>
      <c r="F196" s="1">
        <v>2</v>
      </c>
      <c r="G196" s="1" t="s">
        <v>26</v>
      </c>
      <c r="H196" s="3">
        <v>45810</v>
      </c>
      <c r="I196" s="1" t="s">
        <v>46</v>
      </c>
      <c r="J196" s="1">
        <v>6.3049999999999997</v>
      </c>
      <c r="K196" s="8">
        <v>6.7350000000000003</v>
      </c>
      <c r="L196">
        <f>K196-J196</f>
        <v>0.4300000000000006</v>
      </c>
      <c r="M196">
        <f>J196-K196</f>
        <v>-0.4300000000000006</v>
      </c>
      <c r="N196">
        <v>28</v>
      </c>
      <c r="O196">
        <f t="shared" si="3"/>
        <v>-1.5357142857142878E-2</v>
      </c>
      <c r="P196" s="9">
        <f>(J196/K196)-1</f>
        <v>-6.384558277654051E-2</v>
      </c>
    </row>
    <row r="197" spans="1:16" x14ac:dyDescent="0.25">
      <c r="A197" s="1">
        <v>129</v>
      </c>
      <c r="B197" s="1">
        <v>5</v>
      </c>
      <c r="C197" s="1">
        <v>26</v>
      </c>
      <c r="D197" s="1">
        <v>9</v>
      </c>
      <c r="E197" s="1" t="s">
        <v>9</v>
      </c>
      <c r="F197" s="1">
        <v>1</v>
      </c>
      <c r="G197" s="1" t="s">
        <v>32</v>
      </c>
      <c r="H197" s="3">
        <v>45810</v>
      </c>
      <c r="I197" s="1" t="s">
        <v>45</v>
      </c>
      <c r="J197" s="1">
        <v>19.670999999999999</v>
      </c>
      <c r="K197" s="8">
        <v>16.949000000000002</v>
      </c>
      <c r="L197">
        <f>K197-J197</f>
        <v>-2.7219999999999978</v>
      </c>
      <c r="M197">
        <f>J197-K197</f>
        <v>2.7219999999999978</v>
      </c>
      <c r="N197">
        <v>28</v>
      </c>
      <c r="O197">
        <f t="shared" si="3"/>
        <v>9.7214285714285628E-2</v>
      </c>
      <c r="P197" s="9">
        <f>(J197/K197)-1</f>
        <v>0.16059944539500837</v>
      </c>
    </row>
    <row r="198" spans="1:16" x14ac:dyDescent="0.25">
      <c r="A198" s="1">
        <v>129</v>
      </c>
      <c r="B198" s="1">
        <v>5</v>
      </c>
      <c r="C198" s="1">
        <v>26</v>
      </c>
      <c r="D198" s="1">
        <v>9</v>
      </c>
      <c r="E198" s="1" t="s">
        <v>9</v>
      </c>
      <c r="F198" s="1">
        <v>1</v>
      </c>
      <c r="G198" s="1" t="s">
        <v>32</v>
      </c>
      <c r="H198" s="3">
        <v>45810</v>
      </c>
      <c r="I198" s="1" t="s">
        <v>46</v>
      </c>
      <c r="J198" s="1">
        <v>12.488</v>
      </c>
      <c r="K198" s="8">
        <v>12.670999999999999</v>
      </c>
      <c r="L198">
        <f>K198-J198</f>
        <v>0.18299999999999983</v>
      </c>
      <c r="M198">
        <f>J198-K198</f>
        <v>-0.18299999999999983</v>
      </c>
      <c r="N198">
        <v>28</v>
      </c>
      <c r="O198">
        <f t="shared" si="3"/>
        <v>-6.5357142857142793E-3</v>
      </c>
      <c r="P198" s="9">
        <f>(J198/K198)-1</f>
        <v>-1.4442427590561135E-2</v>
      </c>
    </row>
    <row r="199" spans="1:16" x14ac:dyDescent="0.25">
      <c r="A199" s="1">
        <v>130</v>
      </c>
      <c r="B199" s="1">
        <v>5</v>
      </c>
      <c r="C199" s="1">
        <v>26</v>
      </c>
      <c r="D199" s="1">
        <v>10</v>
      </c>
      <c r="E199" s="1" t="s">
        <v>11</v>
      </c>
      <c r="F199" s="1">
        <v>4</v>
      </c>
      <c r="G199" s="1" t="s">
        <v>38</v>
      </c>
      <c r="H199" s="3">
        <v>45810</v>
      </c>
      <c r="I199" s="1" t="s">
        <v>45</v>
      </c>
      <c r="J199" s="1">
        <v>2.5339999999999998</v>
      </c>
      <c r="K199" s="8">
        <v>2.3839999999999999</v>
      </c>
      <c r="L199">
        <f>K199-J199</f>
        <v>-0.14999999999999991</v>
      </c>
      <c r="M199">
        <f>J199-K199</f>
        <v>0.14999999999999991</v>
      </c>
      <c r="N199">
        <v>28</v>
      </c>
      <c r="O199">
        <f t="shared" si="3"/>
        <v>5.3571428571428537E-3</v>
      </c>
      <c r="P199" s="9">
        <f>(J199/K199)-1</f>
        <v>6.2919463087248273E-2</v>
      </c>
    </row>
    <row r="200" spans="1:16" x14ac:dyDescent="0.25">
      <c r="A200" s="1">
        <v>130</v>
      </c>
      <c r="B200" s="1">
        <v>5</v>
      </c>
      <c r="C200" s="1">
        <v>26</v>
      </c>
      <c r="D200" s="1">
        <v>10</v>
      </c>
      <c r="E200" s="1" t="s">
        <v>11</v>
      </c>
      <c r="F200" s="1">
        <v>4</v>
      </c>
      <c r="G200" s="1" t="s">
        <v>38</v>
      </c>
      <c r="H200" s="3">
        <v>45810</v>
      </c>
      <c r="I200" s="1" t="s">
        <v>46</v>
      </c>
      <c r="J200" s="1">
        <v>1.5940000000000001</v>
      </c>
      <c r="K200" s="8">
        <v>2.262</v>
      </c>
      <c r="L200">
        <f>K200-J200</f>
        <v>0.66799999999999993</v>
      </c>
      <c r="M200">
        <f>J200-K200</f>
        <v>-0.66799999999999993</v>
      </c>
      <c r="N200">
        <v>28</v>
      </c>
      <c r="O200">
        <f t="shared" si="3"/>
        <v>-2.3857142857142855E-2</v>
      </c>
      <c r="P200" s="9">
        <f>(J200/K200)-1</f>
        <v>-0.29531388152077809</v>
      </c>
    </row>
    <row r="201" spans="1:16" x14ac:dyDescent="0.25">
      <c r="A201" s="1">
        <v>131</v>
      </c>
      <c r="B201" s="1">
        <v>5</v>
      </c>
      <c r="C201" s="1">
        <v>26</v>
      </c>
      <c r="D201" s="1">
        <v>11</v>
      </c>
      <c r="E201" s="1" t="s">
        <v>9</v>
      </c>
      <c r="F201" s="1">
        <v>2</v>
      </c>
      <c r="G201" s="1" t="s">
        <v>33</v>
      </c>
      <c r="H201" s="3">
        <v>45810</v>
      </c>
      <c r="J201" s="1">
        <v>10.571</v>
      </c>
      <c r="K201" s="8">
        <v>10.977</v>
      </c>
      <c r="L201">
        <f>K201-J201</f>
        <v>0.40600000000000058</v>
      </c>
      <c r="M201">
        <f>J201-K201</f>
        <v>-0.40600000000000058</v>
      </c>
      <c r="N201">
        <v>28</v>
      </c>
      <c r="O201">
        <f t="shared" si="3"/>
        <v>-1.4500000000000022E-2</v>
      </c>
      <c r="P201" s="9">
        <f>(J201/K201)-1</f>
        <v>-3.6986426163797104E-2</v>
      </c>
    </row>
    <row r="202" spans="1:16" x14ac:dyDescent="0.25">
      <c r="A202" s="1">
        <v>132</v>
      </c>
      <c r="B202" s="1">
        <v>5</v>
      </c>
      <c r="C202" s="1">
        <v>26</v>
      </c>
      <c r="D202" s="1">
        <v>12</v>
      </c>
      <c r="E202" s="1" t="s">
        <v>20</v>
      </c>
      <c r="F202" s="1">
        <v>1</v>
      </c>
      <c r="G202" s="1" t="s">
        <v>21</v>
      </c>
      <c r="H202" s="3">
        <v>45810</v>
      </c>
      <c r="I202" s="1" t="s">
        <v>45</v>
      </c>
      <c r="J202" s="1">
        <v>2.927</v>
      </c>
      <c r="K202" s="8">
        <v>2.4470000000000001</v>
      </c>
      <c r="L202">
        <f>K202-J202</f>
        <v>-0.48</v>
      </c>
      <c r="M202">
        <f>J202-K202</f>
        <v>0.48</v>
      </c>
      <c r="N202">
        <v>28</v>
      </c>
      <c r="O202">
        <f t="shared" si="3"/>
        <v>1.7142857142857144E-2</v>
      </c>
      <c r="P202" s="9">
        <f>(J202/K202)-1</f>
        <v>0.19615856150388233</v>
      </c>
    </row>
    <row r="203" spans="1:16" x14ac:dyDescent="0.25">
      <c r="A203" s="1">
        <v>132</v>
      </c>
      <c r="B203" s="1">
        <v>5</v>
      </c>
      <c r="C203" s="1">
        <v>26</v>
      </c>
      <c r="D203" s="1">
        <v>12</v>
      </c>
      <c r="E203" s="1" t="s">
        <v>20</v>
      </c>
      <c r="F203" s="1">
        <v>1</v>
      </c>
      <c r="G203" s="1" t="s">
        <v>21</v>
      </c>
      <c r="H203" s="3">
        <v>45810</v>
      </c>
      <c r="I203" s="1" t="s">
        <v>46</v>
      </c>
      <c r="J203" s="1">
        <v>2.1739999999999999</v>
      </c>
      <c r="K203" s="8">
        <v>2.4209999999999998</v>
      </c>
      <c r="L203">
        <f>K203-J203</f>
        <v>0.24699999999999989</v>
      </c>
      <c r="M203">
        <f>J203-K203</f>
        <v>-0.24699999999999989</v>
      </c>
      <c r="N203">
        <v>28</v>
      </c>
      <c r="O203">
        <f t="shared" si="3"/>
        <v>-8.8214285714285669E-3</v>
      </c>
      <c r="P203" s="9">
        <f>(J203/K203)-1</f>
        <v>-0.10202395704254441</v>
      </c>
    </row>
    <row r="204" spans="1:16" x14ac:dyDescent="0.25">
      <c r="A204" s="1">
        <v>133</v>
      </c>
      <c r="B204" s="1">
        <v>5</v>
      </c>
      <c r="C204" s="1">
        <v>26</v>
      </c>
      <c r="D204" s="1">
        <v>13</v>
      </c>
      <c r="E204" s="1" t="s">
        <v>11</v>
      </c>
      <c r="F204" s="1">
        <v>3</v>
      </c>
      <c r="G204" s="1" t="s">
        <v>12</v>
      </c>
      <c r="H204" s="3">
        <v>45810</v>
      </c>
      <c r="I204" s="1" t="s">
        <v>45</v>
      </c>
      <c r="J204" s="1">
        <v>1.841</v>
      </c>
      <c r="K204" s="8">
        <v>1.8280000000000001</v>
      </c>
      <c r="L204">
        <f>K204-J204</f>
        <v>-1.2999999999999901E-2</v>
      </c>
      <c r="M204">
        <f>J204-K204</f>
        <v>1.2999999999999901E-2</v>
      </c>
      <c r="N204">
        <v>28</v>
      </c>
      <c r="O204">
        <f t="shared" si="3"/>
        <v>4.6428571428571076E-4</v>
      </c>
      <c r="P204" s="9">
        <f>(J204/K204)-1</f>
        <v>7.1115973741793237E-3</v>
      </c>
    </row>
    <row r="205" spans="1:16" x14ac:dyDescent="0.25">
      <c r="A205" s="1">
        <v>133</v>
      </c>
      <c r="B205" s="1">
        <v>5</v>
      </c>
      <c r="C205" s="1">
        <v>26</v>
      </c>
      <c r="D205" s="1">
        <v>13</v>
      </c>
      <c r="E205" s="1" t="s">
        <v>11</v>
      </c>
      <c r="F205" s="1">
        <v>3</v>
      </c>
      <c r="G205" s="1" t="s">
        <v>12</v>
      </c>
      <c r="H205" s="3">
        <v>45810</v>
      </c>
      <c r="I205" s="1" t="s">
        <v>46</v>
      </c>
      <c r="J205" s="1">
        <v>2.7629999999999999</v>
      </c>
      <c r="K205" s="8">
        <v>2.5819999999999999</v>
      </c>
      <c r="L205">
        <f>K205-J205</f>
        <v>-0.18100000000000005</v>
      </c>
      <c r="M205">
        <f>J205-K205</f>
        <v>0.18100000000000005</v>
      </c>
      <c r="N205">
        <v>28</v>
      </c>
      <c r="O205">
        <f t="shared" si="3"/>
        <v>6.4642857142857158E-3</v>
      </c>
      <c r="P205" s="9">
        <f>(J205/K205)-1</f>
        <v>7.0100697134004575E-2</v>
      </c>
    </row>
    <row r="206" spans="1:16" x14ac:dyDescent="0.25">
      <c r="A206" s="1">
        <v>134</v>
      </c>
      <c r="B206" s="1">
        <v>5</v>
      </c>
      <c r="C206" s="1">
        <v>26</v>
      </c>
      <c r="D206" s="1">
        <v>14</v>
      </c>
      <c r="E206" s="1" t="s">
        <v>20</v>
      </c>
      <c r="F206" s="1">
        <v>2</v>
      </c>
      <c r="G206" s="1" t="s">
        <v>24</v>
      </c>
      <c r="H206" s="3">
        <v>45810</v>
      </c>
      <c r="I206" s="1" t="s">
        <v>45</v>
      </c>
      <c r="J206" s="1">
        <v>2.363</v>
      </c>
      <c r="K206" s="8">
        <v>2.5089999999999999</v>
      </c>
      <c r="L206">
        <f>K206-J206</f>
        <v>0.14599999999999991</v>
      </c>
      <c r="M206">
        <f>J206-K206</f>
        <v>-0.14599999999999991</v>
      </c>
      <c r="N206">
        <v>28</v>
      </c>
      <c r="O206">
        <f t="shared" si="3"/>
        <v>-5.2142857142857112E-3</v>
      </c>
      <c r="P206" s="9">
        <f>(J206/K206)-1</f>
        <v>-5.8190514149063288E-2</v>
      </c>
    </row>
    <row r="207" spans="1:16" x14ac:dyDescent="0.25">
      <c r="A207" s="1">
        <v>134</v>
      </c>
      <c r="B207" s="1">
        <v>5</v>
      </c>
      <c r="C207" s="1">
        <v>26</v>
      </c>
      <c r="D207" s="1">
        <v>14</v>
      </c>
      <c r="E207" s="1" t="s">
        <v>20</v>
      </c>
      <c r="F207" s="1">
        <v>2</v>
      </c>
      <c r="G207" s="1" t="s">
        <v>24</v>
      </c>
      <c r="H207" s="3">
        <v>45810</v>
      </c>
      <c r="I207" s="1" t="s">
        <v>46</v>
      </c>
      <c r="J207" s="1">
        <v>1.925</v>
      </c>
      <c r="K207" s="8">
        <v>2.1259999999999999</v>
      </c>
      <c r="L207">
        <f>K207-J207</f>
        <v>0.20099999999999985</v>
      </c>
      <c r="M207">
        <f>J207-K207</f>
        <v>-0.20099999999999985</v>
      </c>
      <c r="N207">
        <v>28</v>
      </c>
      <c r="O207">
        <f t="shared" si="3"/>
        <v>-7.1785714285714231E-3</v>
      </c>
      <c r="P207" s="9">
        <f>(J207/K207)-1</f>
        <v>-9.4543744120413886E-2</v>
      </c>
    </row>
    <row r="208" spans="1:16" x14ac:dyDescent="0.25">
      <c r="A208" s="1">
        <v>135</v>
      </c>
      <c r="B208" s="1">
        <v>5</v>
      </c>
      <c r="C208" s="1">
        <v>26</v>
      </c>
      <c r="D208" s="1">
        <v>15</v>
      </c>
      <c r="E208" s="1" t="s">
        <v>20</v>
      </c>
      <c r="F208" s="1">
        <v>3</v>
      </c>
      <c r="G208" s="1" t="s">
        <v>40</v>
      </c>
      <c r="H208" s="3">
        <v>45810</v>
      </c>
      <c r="I208" s="1" t="s">
        <v>45</v>
      </c>
      <c r="J208" s="1">
        <v>1.78</v>
      </c>
      <c r="K208" s="8">
        <v>1.5840000000000001</v>
      </c>
      <c r="L208">
        <f>K208-J208</f>
        <v>-0.19599999999999995</v>
      </c>
      <c r="M208">
        <f>J208-K208</f>
        <v>0.19599999999999995</v>
      </c>
      <c r="N208">
        <v>28</v>
      </c>
      <c r="O208">
        <f t="shared" si="3"/>
        <v>6.9999999999999984E-3</v>
      </c>
      <c r="P208" s="9">
        <f>(J208/K208)-1</f>
        <v>0.1237373737373737</v>
      </c>
    </row>
    <row r="209" spans="1:16" x14ac:dyDescent="0.25">
      <c r="A209" s="1">
        <v>135</v>
      </c>
      <c r="B209" s="1">
        <v>5</v>
      </c>
      <c r="C209" s="1">
        <v>26</v>
      </c>
      <c r="D209" s="1">
        <v>15</v>
      </c>
      <c r="E209" s="1" t="s">
        <v>20</v>
      </c>
      <c r="F209" s="1">
        <v>3</v>
      </c>
      <c r="G209" s="1" t="s">
        <v>40</v>
      </c>
      <c r="H209" s="3">
        <v>45810</v>
      </c>
      <c r="I209" s="1" t="s">
        <v>46</v>
      </c>
      <c r="J209" s="1">
        <v>1.393</v>
      </c>
      <c r="K209" s="8">
        <v>1.607</v>
      </c>
      <c r="L209">
        <f>K209-J209</f>
        <v>0.21399999999999997</v>
      </c>
      <c r="M209">
        <f>J209-K209</f>
        <v>-0.21399999999999997</v>
      </c>
      <c r="N209">
        <v>28</v>
      </c>
      <c r="O209">
        <f t="shared" si="3"/>
        <v>-7.6428571428571413E-3</v>
      </c>
      <c r="P209" s="9">
        <f>(J209/K209)-1</f>
        <v>-0.13316739265712507</v>
      </c>
    </row>
    <row r="210" spans="1:16" x14ac:dyDescent="0.25">
      <c r="A210" s="1">
        <v>136</v>
      </c>
      <c r="B210" s="1">
        <v>5</v>
      </c>
      <c r="C210" s="1">
        <v>26</v>
      </c>
      <c r="D210" s="1">
        <v>16</v>
      </c>
      <c r="E210" s="1" t="s">
        <v>18</v>
      </c>
      <c r="F210" s="1">
        <v>2</v>
      </c>
      <c r="G210" s="1" t="s">
        <v>19</v>
      </c>
      <c r="H210" s="3">
        <v>45810</v>
      </c>
      <c r="J210" s="1">
        <v>12.295</v>
      </c>
      <c r="K210" s="8">
        <v>12.295999999999999</v>
      </c>
      <c r="L210">
        <f>K210-J210</f>
        <v>9.9999999999944578E-4</v>
      </c>
      <c r="M210">
        <f>J210-K210</f>
        <v>-9.9999999999944578E-4</v>
      </c>
      <c r="N210">
        <v>28</v>
      </c>
      <c r="O210">
        <f t="shared" si="3"/>
        <v>-3.5714285714265923E-5</v>
      </c>
      <c r="P210" s="9">
        <f>(J210/K210)-1</f>
        <v>-8.1327260897823273E-5</v>
      </c>
    </row>
    <row r="211" spans="1:16" x14ac:dyDescent="0.25">
      <c r="A211" s="1">
        <v>137</v>
      </c>
      <c r="B211" s="1">
        <v>5</v>
      </c>
      <c r="C211" s="1">
        <v>26</v>
      </c>
      <c r="D211" s="1">
        <v>17</v>
      </c>
      <c r="E211" s="1" t="s">
        <v>7</v>
      </c>
      <c r="F211" s="1">
        <v>4</v>
      </c>
      <c r="G211" s="1" t="s">
        <v>37</v>
      </c>
      <c r="H211" s="3">
        <v>45810</v>
      </c>
      <c r="J211" s="1">
        <v>10.356</v>
      </c>
      <c r="K211" s="8">
        <v>11.824999999999999</v>
      </c>
      <c r="L211">
        <f>K211-J211</f>
        <v>1.4689999999999994</v>
      </c>
      <c r="M211">
        <f>J211-K211</f>
        <v>-1.4689999999999994</v>
      </c>
      <c r="N211">
        <v>28</v>
      </c>
      <c r="O211">
        <f t="shared" si="3"/>
        <v>-5.2464285714285692E-2</v>
      </c>
      <c r="P211" s="9">
        <f>(J211/K211)-1</f>
        <v>-0.12422832980972509</v>
      </c>
    </row>
    <row r="212" spans="1:16" x14ac:dyDescent="0.25">
      <c r="A212" s="1">
        <v>138</v>
      </c>
      <c r="B212" s="1">
        <v>5</v>
      </c>
      <c r="C212" s="1">
        <v>26</v>
      </c>
      <c r="D212" s="1">
        <v>18</v>
      </c>
      <c r="E212" s="1" t="s">
        <v>18</v>
      </c>
      <c r="F212" s="1">
        <v>4</v>
      </c>
      <c r="G212" s="1" t="s">
        <v>41</v>
      </c>
      <c r="H212" s="3">
        <v>45810</v>
      </c>
      <c r="I212" s="1" t="s">
        <v>45</v>
      </c>
      <c r="J212" s="1">
        <v>18.472999999999999</v>
      </c>
      <c r="K212" s="8">
        <v>16.835000000000001</v>
      </c>
      <c r="L212">
        <f>K212-J212</f>
        <v>-1.6379999999999981</v>
      </c>
      <c r="M212">
        <f>J212-K212</f>
        <v>1.6379999999999981</v>
      </c>
      <c r="N212">
        <v>28</v>
      </c>
      <c r="O212">
        <f t="shared" si="3"/>
        <v>5.8499999999999934E-2</v>
      </c>
      <c r="P212" s="9">
        <f>(J212/K212)-1</f>
        <v>9.7297297297297192E-2</v>
      </c>
    </row>
    <row r="213" spans="1:16" x14ac:dyDescent="0.25">
      <c r="A213" s="1">
        <v>138</v>
      </c>
      <c r="B213" s="1">
        <v>5</v>
      </c>
      <c r="C213" s="1">
        <v>26</v>
      </c>
      <c r="D213" s="1">
        <v>18</v>
      </c>
      <c r="E213" s="1" t="s">
        <v>18</v>
      </c>
      <c r="F213" s="1">
        <v>4</v>
      </c>
      <c r="G213" s="1" t="s">
        <v>41</v>
      </c>
      <c r="H213" s="3">
        <v>45810</v>
      </c>
      <c r="I213" s="1" t="s">
        <v>46</v>
      </c>
      <c r="J213" s="1">
        <v>15.472</v>
      </c>
      <c r="K213" s="8">
        <v>14.176</v>
      </c>
      <c r="L213">
        <f>K213-J213</f>
        <v>-1.2959999999999994</v>
      </c>
      <c r="M213">
        <f>J213-K213</f>
        <v>1.2959999999999994</v>
      </c>
      <c r="N213">
        <v>28</v>
      </c>
      <c r="O213">
        <f t="shared" si="3"/>
        <v>4.6285714285714263E-2</v>
      </c>
      <c r="P213" s="9">
        <f>(J213/K213)-1</f>
        <v>9.1422121896162389E-2</v>
      </c>
    </row>
    <row r="214" spans="1:16" x14ac:dyDescent="0.25">
      <c r="A214" s="1">
        <v>139</v>
      </c>
      <c r="B214" s="1">
        <v>5</v>
      </c>
      <c r="C214" s="1">
        <v>26</v>
      </c>
      <c r="D214" s="1">
        <v>19</v>
      </c>
      <c r="E214" s="1" t="s">
        <v>11</v>
      </c>
      <c r="F214" s="1">
        <v>5</v>
      </c>
      <c r="G214" s="1" t="s">
        <v>31</v>
      </c>
      <c r="H214" s="3">
        <v>45810</v>
      </c>
      <c r="I214" s="1" t="s">
        <v>45</v>
      </c>
      <c r="J214" s="1">
        <v>2.7349999999999999</v>
      </c>
      <c r="K214" s="8">
        <v>2.66</v>
      </c>
      <c r="L214">
        <f>K214-J214</f>
        <v>-7.4999999999999734E-2</v>
      </c>
      <c r="M214">
        <f>J214-K214</f>
        <v>7.4999999999999734E-2</v>
      </c>
      <c r="N214">
        <v>28</v>
      </c>
      <c r="O214">
        <f t="shared" si="3"/>
        <v>2.6785714285714191E-3</v>
      </c>
      <c r="P214" s="9">
        <f>(J214/K214)-1</f>
        <v>2.8195488721804329E-2</v>
      </c>
    </row>
    <row r="215" spans="1:16" x14ac:dyDescent="0.25">
      <c r="A215" s="1">
        <v>139</v>
      </c>
      <c r="B215" s="1">
        <v>5</v>
      </c>
      <c r="C215" s="1">
        <v>26</v>
      </c>
      <c r="D215" s="1">
        <v>19</v>
      </c>
      <c r="E215" s="1" t="s">
        <v>11</v>
      </c>
      <c r="F215" s="1">
        <v>5</v>
      </c>
      <c r="G215" s="1" t="s">
        <v>31</v>
      </c>
      <c r="H215" s="3">
        <v>45810</v>
      </c>
      <c r="I215" s="1" t="s">
        <v>46</v>
      </c>
      <c r="J215" s="1">
        <v>2.573</v>
      </c>
      <c r="K215" s="8">
        <v>2.387</v>
      </c>
      <c r="L215">
        <f>K215-J215</f>
        <v>-0.18599999999999994</v>
      </c>
      <c r="M215">
        <f>J215-K215</f>
        <v>0.18599999999999994</v>
      </c>
      <c r="N215">
        <v>28</v>
      </c>
      <c r="O215">
        <f t="shared" si="3"/>
        <v>6.6428571428571405E-3</v>
      </c>
      <c r="P215" s="9">
        <f>(J215/K215)-1</f>
        <v>7.7922077922077948E-2</v>
      </c>
    </row>
    <row r="216" spans="1:16" x14ac:dyDescent="0.25">
      <c r="A216" s="1">
        <v>140</v>
      </c>
      <c r="B216" s="1">
        <v>5</v>
      </c>
      <c r="C216" s="1">
        <v>26</v>
      </c>
      <c r="D216" s="1">
        <v>20</v>
      </c>
      <c r="E216" s="1" t="s">
        <v>9</v>
      </c>
      <c r="F216" s="1">
        <v>3</v>
      </c>
      <c r="G216" s="1" t="s">
        <v>15</v>
      </c>
      <c r="H216" s="3">
        <v>45810</v>
      </c>
      <c r="I216" s="1" t="s">
        <v>45</v>
      </c>
      <c r="J216" s="1">
        <v>17.562000000000001</v>
      </c>
      <c r="K216" s="8">
        <v>16.815000000000001</v>
      </c>
      <c r="L216">
        <f>K216-J216</f>
        <v>-0.74699999999999989</v>
      </c>
      <c r="M216">
        <f>J216-K216</f>
        <v>0.74699999999999989</v>
      </c>
      <c r="N216">
        <v>28</v>
      </c>
      <c r="O216">
        <f t="shared" si="3"/>
        <v>2.6678571428571423E-2</v>
      </c>
      <c r="P216" s="9">
        <f>(J216/K216)-1</f>
        <v>4.4424620874219389E-2</v>
      </c>
    </row>
    <row r="217" spans="1:16" x14ac:dyDescent="0.25">
      <c r="A217" s="1">
        <v>140</v>
      </c>
      <c r="B217" s="1">
        <v>5</v>
      </c>
      <c r="C217" s="1">
        <v>26</v>
      </c>
      <c r="D217" s="1">
        <v>20</v>
      </c>
      <c r="E217" s="1" t="s">
        <v>9</v>
      </c>
      <c r="F217" s="1">
        <v>3</v>
      </c>
      <c r="G217" s="1" t="s">
        <v>15</v>
      </c>
      <c r="H217" s="3">
        <v>45810</v>
      </c>
      <c r="I217" s="1" t="s">
        <v>46</v>
      </c>
      <c r="J217" s="1">
        <v>11.304</v>
      </c>
      <c r="K217" s="8">
        <v>10.69</v>
      </c>
      <c r="L217">
        <f>K217-J217</f>
        <v>-0.61400000000000077</v>
      </c>
      <c r="M217">
        <f>J217-K217</f>
        <v>0.61400000000000077</v>
      </c>
      <c r="N217">
        <v>28</v>
      </c>
      <c r="O217">
        <f t="shared" si="3"/>
        <v>2.1928571428571457E-2</v>
      </c>
      <c r="P217" s="9">
        <f>(J217/K217)-1</f>
        <v>5.7436856875584752E-2</v>
      </c>
    </row>
    <row r="218" spans="1:16" x14ac:dyDescent="0.25">
      <c r="A218" s="1">
        <v>141</v>
      </c>
      <c r="B218" s="1">
        <v>5</v>
      </c>
      <c r="C218" s="1">
        <v>26</v>
      </c>
      <c r="D218" s="1">
        <v>21</v>
      </c>
      <c r="E218" s="1" t="s">
        <v>18</v>
      </c>
      <c r="F218" s="1">
        <v>5</v>
      </c>
      <c r="G218" s="1" t="s">
        <v>36</v>
      </c>
      <c r="H218" s="3">
        <v>45810</v>
      </c>
      <c r="I218" s="1" t="s">
        <v>45</v>
      </c>
      <c r="J218" s="1">
        <v>17.042999999999999</v>
      </c>
      <c r="K218" s="8">
        <v>16.475999999999999</v>
      </c>
      <c r="L218">
        <f>K218-J218</f>
        <v>-0.56700000000000017</v>
      </c>
      <c r="M218">
        <f>J218-K218</f>
        <v>0.56700000000000017</v>
      </c>
      <c r="N218">
        <v>28</v>
      </c>
      <c r="O218">
        <f t="shared" si="3"/>
        <v>2.0250000000000008E-2</v>
      </c>
      <c r="P218" s="9">
        <f>(J218/K218)-1</f>
        <v>3.4413692643845639E-2</v>
      </c>
    </row>
    <row r="219" spans="1:16" x14ac:dyDescent="0.25">
      <c r="A219" s="1">
        <v>141</v>
      </c>
      <c r="B219" s="1">
        <v>5</v>
      </c>
      <c r="C219" s="1">
        <v>26</v>
      </c>
      <c r="D219" s="1">
        <v>21</v>
      </c>
      <c r="E219" s="1" t="s">
        <v>18</v>
      </c>
      <c r="F219" s="1">
        <v>5</v>
      </c>
      <c r="G219" s="1" t="s">
        <v>36</v>
      </c>
      <c r="H219" s="3">
        <v>45810</v>
      </c>
      <c r="I219" s="1" t="s">
        <v>46</v>
      </c>
      <c r="J219" s="1">
        <v>15.555</v>
      </c>
      <c r="K219" s="8">
        <v>14.430999999999999</v>
      </c>
      <c r="L219">
        <f>K219-J219</f>
        <v>-1.1240000000000006</v>
      </c>
      <c r="M219">
        <f>J219-K219</f>
        <v>1.1240000000000006</v>
      </c>
      <c r="N219">
        <v>28</v>
      </c>
      <c r="O219">
        <f t="shared" si="3"/>
        <v>4.0142857142857161E-2</v>
      </c>
      <c r="P219" s="9">
        <f>(J219/K219)-1</f>
        <v>7.7887880257778486E-2</v>
      </c>
    </row>
    <row r="220" spans="1:16" x14ac:dyDescent="0.25">
      <c r="A220" s="1">
        <v>142</v>
      </c>
      <c r="B220" s="1">
        <v>5</v>
      </c>
      <c r="C220" s="1">
        <v>26</v>
      </c>
      <c r="D220" s="1">
        <v>22</v>
      </c>
      <c r="E220" s="1" t="s">
        <v>16</v>
      </c>
      <c r="F220" s="1">
        <v>3</v>
      </c>
      <c r="G220" s="1" t="s">
        <v>22</v>
      </c>
      <c r="H220" s="3">
        <v>45810</v>
      </c>
      <c r="I220" s="1" t="s">
        <v>45</v>
      </c>
      <c r="J220" s="1">
        <v>3.2669999999999999</v>
      </c>
      <c r="K220" s="8">
        <v>3.286</v>
      </c>
      <c r="L220">
        <f>K220-J220</f>
        <v>1.9000000000000128E-2</v>
      </c>
      <c r="M220">
        <f>J220-K220</f>
        <v>-1.9000000000000128E-2</v>
      </c>
      <c r="N220">
        <v>28</v>
      </c>
      <c r="O220">
        <f t="shared" si="3"/>
        <v>-6.7857142857143311E-4</v>
      </c>
      <c r="P220" s="9">
        <f>(J220/K220)-1</f>
        <v>-5.7821059038344336E-3</v>
      </c>
    </row>
    <row r="221" spans="1:16" x14ac:dyDescent="0.25">
      <c r="A221" s="1">
        <v>142</v>
      </c>
      <c r="B221" s="1">
        <v>5</v>
      </c>
      <c r="C221" s="1">
        <v>26</v>
      </c>
      <c r="D221" s="1">
        <v>22</v>
      </c>
      <c r="E221" s="1" t="s">
        <v>16</v>
      </c>
      <c r="F221" s="1">
        <v>3</v>
      </c>
      <c r="G221" s="1" t="s">
        <v>22</v>
      </c>
      <c r="H221" s="3">
        <v>45810</v>
      </c>
      <c r="I221" s="1" t="s">
        <v>46</v>
      </c>
      <c r="J221" s="1">
        <v>2.4710000000000001</v>
      </c>
      <c r="K221" s="8">
        <v>1.89</v>
      </c>
      <c r="L221">
        <f>K221-J221</f>
        <v>-0.58100000000000018</v>
      </c>
      <c r="M221">
        <f>J221-K221</f>
        <v>0.58100000000000018</v>
      </c>
      <c r="N221">
        <v>28</v>
      </c>
      <c r="O221">
        <f t="shared" si="3"/>
        <v>2.0750000000000008E-2</v>
      </c>
      <c r="P221" s="9">
        <f>(J221/K221)-1</f>
        <v>0.30740740740740757</v>
      </c>
    </row>
    <row r="222" spans="1:16" x14ac:dyDescent="0.25">
      <c r="A222" s="1">
        <v>143</v>
      </c>
      <c r="B222" s="1">
        <v>5</v>
      </c>
      <c r="C222" s="1">
        <v>26</v>
      </c>
      <c r="D222" s="1">
        <v>23</v>
      </c>
      <c r="E222" s="1" t="s">
        <v>11</v>
      </c>
      <c r="F222" s="1">
        <v>2</v>
      </c>
      <c r="G222" s="1" t="s">
        <v>27</v>
      </c>
      <c r="H222" s="3">
        <v>45810</v>
      </c>
      <c r="I222" s="1" t="s">
        <v>45</v>
      </c>
      <c r="J222" s="1">
        <v>2.5720000000000001</v>
      </c>
      <c r="K222" s="8">
        <v>2.0619999999999998</v>
      </c>
      <c r="L222">
        <f>K222-J222</f>
        <v>-0.51000000000000023</v>
      </c>
      <c r="M222">
        <f>J222-K222</f>
        <v>0.51000000000000023</v>
      </c>
      <c r="N222">
        <v>28</v>
      </c>
      <c r="O222">
        <f t="shared" si="3"/>
        <v>1.8214285714285721E-2</v>
      </c>
      <c r="P222" s="9">
        <f>(J222/K222)-1</f>
        <v>0.24733268671193032</v>
      </c>
    </row>
    <row r="223" spans="1:16" x14ac:dyDescent="0.25">
      <c r="A223" s="1">
        <v>143</v>
      </c>
      <c r="B223" s="1">
        <v>5</v>
      </c>
      <c r="C223" s="1">
        <v>26</v>
      </c>
      <c r="D223" s="1">
        <v>23</v>
      </c>
      <c r="E223" s="1" t="s">
        <v>11</v>
      </c>
      <c r="F223" s="1">
        <v>2</v>
      </c>
      <c r="G223" s="1" t="s">
        <v>27</v>
      </c>
      <c r="H223" s="3">
        <v>45810</v>
      </c>
      <c r="I223" s="1" t="s">
        <v>46</v>
      </c>
      <c r="J223" s="1">
        <v>2.5379999999999998</v>
      </c>
      <c r="K223" s="8">
        <v>2.2930000000000001</v>
      </c>
      <c r="L223">
        <f>K223-J223</f>
        <v>-0.24499999999999966</v>
      </c>
      <c r="M223">
        <f>J223-K223</f>
        <v>0.24499999999999966</v>
      </c>
      <c r="N223">
        <v>28</v>
      </c>
      <c r="O223">
        <f t="shared" si="3"/>
        <v>8.7499999999999887E-3</v>
      </c>
      <c r="P223" s="9">
        <f>(J223/K223)-1</f>
        <v>0.10684692542520691</v>
      </c>
    </row>
    <row r="224" spans="1:16" x14ac:dyDescent="0.25">
      <c r="A224" s="1">
        <v>144</v>
      </c>
      <c r="B224" s="1">
        <v>5</v>
      </c>
      <c r="C224" s="1">
        <v>26</v>
      </c>
      <c r="D224" s="1">
        <v>24</v>
      </c>
      <c r="E224" s="1" t="s">
        <v>11</v>
      </c>
      <c r="F224" s="1">
        <v>1</v>
      </c>
      <c r="G224" s="1" t="s">
        <v>14</v>
      </c>
      <c r="H224" s="3">
        <v>45810</v>
      </c>
      <c r="I224" s="1" t="s">
        <v>45</v>
      </c>
      <c r="J224" s="1">
        <v>1.4830000000000001</v>
      </c>
      <c r="K224" s="8">
        <v>1.1259999999999999</v>
      </c>
      <c r="L224">
        <f>K224-J224</f>
        <v>-0.35700000000000021</v>
      </c>
      <c r="M224">
        <f>J224-K224</f>
        <v>0.35700000000000021</v>
      </c>
      <c r="N224">
        <v>28</v>
      </c>
      <c r="O224">
        <f t="shared" si="3"/>
        <v>1.2750000000000008E-2</v>
      </c>
      <c r="P224" s="9">
        <f>(J224/K224)-1</f>
        <v>0.31705150976909424</v>
      </c>
    </row>
    <row r="225" spans="1:16" x14ac:dyDescent="0.25">
      <c r="A225" s="1">
        <v>144</v>
      </c>
      <c r="B225" s="1">
        <v>5</v>
      </c>
      <c r="C225" s="1">
        <v>26</v>
      </c>
      <c r="D225" s="1">
        <v>24</v>
      </c>
      <c r="E225" s="1" t="s">
        <v>11</v>
      </c>
      <c r="F225" s="1">
        <v>1</v>
      </c>
      <c r="G225" s="1" t="s">
        <v>14</v>
      </c>
      <c r="H225" s="3">
        <v>45810</v>
      </c>
      <c r="I225" s="1" t="s">
        <v>46</v>
      </c>
      <c r="J225" s="1">
        <v>2.008</v>
      </c>
      <c r="K225" s="8">
        <v>1.97</v>
      </c>
      <c r="L225">
        <f>K225-J225</f>
        <v>-3.8000000000000034E-2</v>
      </c>
      <c r="M225">
        <f>J225-K225</f>
        <v>3.8000000000000034E-2</v>
      </c>
      <c r="N225">
        <v>28</v>
      </c>
      <c r="O225">
        <f t="shared" si="3"/>
        <v>1.3571428571428584E-3</v>
      </c>
      <c r="P225" s="9">
        <f>(J225/K225)-1</f>
        <v>1.9289340101522834E-2</v>
      </c>
    </row>
    <row r="226" spans="1:16" x14ac:dyDescent="0.25">
      <c r="A226" s="1">
        <v>145</v>
      </c>
      <c r="B226" s="1">
        <v>5</v>
      </c>
      <c r="C226" s="1">
        <v>26</v>
      </c>
      <c r="D226" s="1">
        <v>25</v>
      </c>
      <c r="E226" s="1" t="s">
        <v>16</v>
      </c>
      <c r="F226" s="1">
        <v>1</v>
      </c>
      <c r="G226" s="1" t="s">
        <v>35</v>
      </c>
      <c r="H226" s="3">
        <v>45810</v>
      </c>
      <c r="I226" s="1" t="s">
        <v>45</v>
      </c>
      <c r="J226" s="1">
        <v>2.2480000000000002</v>
      </c>
      <c r="K226" s="8">
        <v>2.3010000000000002</v>
      </c>
      <c r="L226">
        <f>K226-J226</f>
        <v>5.2999999999999936E-2</v>
      </c>
      <c r="M226">
        <f>J226-K226</f>
        <v>-5.2999999999999936E-2</v>
      </c>
      <c r="N226">
        <v>28</v>
      </c>
      <c r="O226">
        <f t="shared" si="3"/>
        <v>-1.8928571428571406E-3</v>
      </c>
      <c r="P226" s="9">
        <f>(J226/K226)-1</f>
        <v>-2.303346371142978E-2</v>
      </c>
    </row>
    <row r="227" spans="1:16" x14ac:dyDescent="0.25">
      <c r="A227" s="1">
        <v>145</v>
      </c>
      <c r="B227" s="1">
        <v>5</v>
      </c>
      <c r="C227" s="1">
        <v>26</v>
      </c>
      <c r="D227" s="1">
        <v>25</v>
      </c>
      <c r="E227" s="1" t="s">
        <v>16</v>
      </c>
      <c r="F227" s="1">
        <v>1</v>
      </c>
      <c r="G227" s="1" t="s">
        <v>35</v>
      </c>
      <c r="H227" s="3">
        <v>45810</v>
      </c>
      <c r="I227" s="1" t="s">
        <v>46</v>
      </c>
      <c r="J227" s="1">
        <v>2.6190000000000002</v>
      </c>
      <c r="K227" s="8">
        <v>2.6240000000000001</v>
      </c>
      <c r="L227">
        <f>K227-J227</f>
        <v>4.9999999999998934E-3</v>
      </c>
      <c r="M227">
        <f>J227-K227</f>
        <v>-4.9999999999998934E-3</v>
      </c>
      <c r="N227">
        <v>28</v>
      </c>
      <c r="O227">
        <f t="shared" si="3"/>
        <v>-1.7857142857142478E-4</v>
      </c>
      <c r="P227" s="9">
        <f>(J227/K227)-1</f>
        <v>-1.9054878048779811E-3</v>
      </c>
    </row>
    <row r="228" spans="1:16" x14ac:dyDescent="0.25">
      <c r="A228" s="1">
        <v>146</v>
      </c>
      <c r="B228" s="1">
        <v>5</v>
      </c>
      <c r="C228" s="1">
        <v>26</v>
      </c>
      <c r="D228" s="1">
        <v>26</v>
      </c>
      <c r="E228" s="1" t="s">
        <v>20</v>
      </c>
      <c r="F228" s="1">
        <v>5</v>
      </c>
      <c r="G228" s="1" t="s">
        <v>25</v>
      </c>
      <c r="H228" s="3">
        <v>45810</v>
      </c>
      <c r="I228" s="1" t="s">
        <v>45</v>
      </c>
      <c r="J228" s="1">
        <v>2.6320000000000001</v>
      </c>
      <c r="K228" s="8">
        <v>2.7869999999999999</v>
      </c>
      <c r="L228">
        <f>K228-J228</f>
        <v>0.1549999999999998</v>
      </c>
      <c r="M228">
        <f>J228-K228</f>
        <v>-0.1549999999999998</v>
      </c>
      <c r="N228">
        <v>28</v>
      </c>
      <c r="O228">
        <f t="shared" si="3"/>
        <v>-5.5357142857142784E-3</v>
      </c>
      <c r="P228" s="9">
        <f>(J228/K228)-1</f>
        <v>-5.5615357014711098E-2</v>
      </c>
    </row>
    <row r="229" spans="1:16" x14ac:dyDescent="0.25">
      <c r="A229" s="1">
        <v>146</v>
      </c>
      <c r="B229" s="1">
        <v>5</v>
      </c>
      <c r="C229" s="1">
        <v>26</v>
      </c>
      <c r="D229" s="1">
        <v>26</v>
      </c>
      <c r="E229" s="1" t="s">
        <v>20</v>
      </c>
      <c r="F229" s="1">
        <v>5</v>
      </c>
      <c r="G229" s="1" t="s">
        <v>25</v>
      </c>
      <c r="H229" s="3">
        <v>45810</v>
      </c>
      <c r="I229" s="1" t="s">
        <v>46</v>
      </c>
      <c r="J229" s="1">
        <v>1.7649999999999999</v>
      </c>
      <c r="K229" s="8">
        <v>1.891</v>
      </c>
      <c r="L229">
        <f>K229-J229</f>
        <v>0.12600000000000011</v>
      </c>
      <c r="M229">
        <f>J229-K229</f>
        <v>-0.12600000000000011</v>
      </c>
      <c r="N229">
        <v>28</v>
      </c>
      <c r="O229">
        <f t="shared" si="3"/>
        <v>-4.500000000000004E-3</v>
      </c>
      <c r="P229" s="9">
        <f>(J229/K229)-1</f>
        <v>-6.6631411951348585E-2</v>
      </c>
    </row>
    <row r="230" spans="1:16" x14ac:dyDescent="0.25">
      <c r="A230" s="1">
        <v>147</v>
      </c>
      <c r="B230" s="1">
        <v>5</v>
      </c>
      <c r="C230" s="1">
        <v>26</v>
      </c>
      <c r="D230" s="1">
        <v>27</v>
      </c>
      <c r="E230" s="1" t="s">
        <v>9</v>
      </c>
      <c r="F230" s="1">
        <v>5</v>
      </c>
      <c r="G230" s="1" t="s">
        <v>13</v>
      </c>
      <c r="H230" s="3">
        <v>45810</v>
      </c>
      <c r="J230" s="1">
        <v>16.736999999999998</v>
      </c>
      <c r="K230" s="8">
        <v>15.96</v>
      </c>
      <c r="L230">
        <f>K230-J230</f>
        <v>-0.77699999999999747</v>
      </c>
      <c r="M230">
        <f>J230-K230</f>
        <v>0.77699999999999747</v>
      </c>
      <c r="N230">
        <v>28</v>
      </c>
      <c r="O230">
        <f t="shared" si="3"/>
        <v>2.774999999999991E-2</v>
      </c>
      <c r="P230" s="9">
        <f>(J230/K230)-1</f>
        <v>4.8684210526315663E-2</v>
      </c>
    </row>
    <row r="231" spans="1:16" x14ac:dyDescent="0.25">
      <c r="A231" s="1">
        <v>148</v>
      </c>
      <c r="B231" s="1">
        <v>5</v>
      </c>
      <c r="C231" s="1">
        <v>26</v>
      </c>
      <c r="D231" s="1">
        <v>28</v>
      </c>
      <c r="E231" s="1" t="s">
        <v>18</v>
      </c>
      <c r="F231" s="1">
        <v>1</v>
      </c>
      <c r="G231" s="1" t="s">
        <v>29</v>
      </c>
      <c r="H231" s="3">
        <v>45810</v>
      </c>
      <c r="J231" s="1">
        <v>14.048</v>
      </c>
      <c r="K231" s="8">
        <v>13.819000000000001</v>
      </c>
      <c r="L231">
        <f>K231-J231</f>
        <v>-0.2289999999999992</v>
      </c>
      <c r="M231">
        <f>J231-K231</f>
        <v>0.2289999999999992</v>
      </c>
      <c r="N231">
        <v>28</v>
      </c>
      <c r="O231">
        <f t="shared" si="3"/>
        <v>8.1785714285713997E-3</v>
      </c>
      <c r="P231" s="9">
        <f>(J231/K231)-1</f>
        <v>1.6571387220493561E-2</v>
      </c>
    </row>
    <row r="232" spans="1:16" x14ac:dyDescent="0.25">
      <c r="A232" s="1">
        <v>149</v>
      </c>
      <c r="B232" s="1">
        <v>5</v>
      </c>
      <c r="C232" s="1">
        <v>26</v>
      </c>
      <c r="D232" s="1">
        <v>29</v>
      </c>
      <c r="E232" s="1" t="s">
        <v>7</v>
      </c>
      <c r="F232" s="1">
        <v>5</v>
      </c>
      <c r="G232" s="1" t="s">
        <v>28</v>
      </c>
      <c r="H232" s="3">
        <v>45810</v>
      </c>
      <c r="J232" s="1">
        <v>14.872</v>
      </c>
      <c r="K232" s="8">
        <v>14.565</v>
      </c>
      <c r="L232">
        <f>K232-J232</f>
        <v>-0.30700000000000038</v>
      </c>
      <c r="M232">
        <f>J232-K232</f>
        <v>0.30700000000000038</v>
      </c>
      <c r="N232">
        <v>28</v>
      </c>
      <c r="O232">
        <f t="shared" si="3"/>
        <v>1.0964285714285728E-2</v>
      </c>
      <c r="P232" s="9">
        <f>(J232/K232)-1</f>
        <v>2.1077926536217095E-2</v>
      </c>
    </row>
    <row r="233" spans="1:16" x14ac:dyDescent="0.25">
      <c r="A233" s="1">
        <v>150</v>
      </c>
      <c r="B233" s="1">
        <v>5</v>
      </c>
      <c r="C233" s="1">
        <v>26</v>
      </c>
      <c r="D233" s="1">
        <v>30</v>
      </c>
      <c r="E233" s="1" t="s">
        <v>7</v>
      </c>
      <c r="F233" s="1">
        <v>1</v>
      </c>
      <c r="G233" s="1" t="s">
        <v>8</v>
      </c>
      <c r="H233" s="3">
        <v>45810</v>
      </c>
      <c r="J233" s="1">
        <v>12.487</v>
      </c>
      <c r="K233" s="8">
        <v>11.414999999999999</v>
      </c>
      <c r="L233">
        <f>K233-J233</f>
        <v>-1.072000000000001</v>
      </c>
      <c r="M233">
        <f>J233-K233</f>
        <v>1.072000000000001</v>
      </c>
      <c r="N233">
        <v>28</v>
      </c>
      <c r="O233">
        <f t="shared" si="3"/>
        <v>3.8285714285714319E-2</v>
      </c>
      <c r="P233" s="9">
        <f>(J233/K233)-1</f>
        <v>9.3911519929916976E-2</v>
      </c>
    </row>
    <row r="234" spans="1:16" x14ac:dyDescent="0.25">
      <c r="A234" s="1">
        <v>151</v>
      </c>
      <c r="B234" s="1">
        <v>6</v>
      </c>
      <c r="C234" s="1">
        <v>32</v>
      </c>
      <c r="D234" s="1">
        <v>1</v>
      </c>
      <c r="E234" s="1" t="s">
        <v>18</v>
      </c>
      <c r="F234" s="1">
        <v>3</v>
      </c>
      <c r="G234" s="1" t="s">
        <v>34</v>
      </c>
      <c r="H234" s="3">
        <v>45812</v>
      </c>
      <c r="I234" s="1" t="s">
        <v>45</v>
      </c>
      <c r="J234" s="1">
        <v>16.39</v>
      </c>
      <c r="K234" s="8">
        <v>16.321000000000002</v>
      </c>
      <c r="L234">
        <f>K234-J234</f>
        <v>-6.8999999999999062E-2</v>
      </c>
      <c r="M234">
        <f>J234-K234</f>
        <v>6.8999999999999062E-2</v>
      </c>
      <c r="N234">
        <v>28</v>
      </c>
      <c r="O234">
        <f t="shared" si="3"/>
        <v>2.4642857142856806E-3</v>
      </c>
      <c r="P234" s="9">
        <f>(J234/K234)-1</f>
        <v>4.2276821273206089E-3</v>
      </c>
    </row>
    <row r="235" spans="1:16" x14ac:dyDescent="0.25">
      <c r="A235" s="1">
        <v>151</v>
      </c>
      <c r="B235" s="1">
        <v>6</v>
      </c>
      <c r="C235" s="1">
        <v>32</v>
      </c>
      <c r="D235" s="1">
        <v>1</v>
      </c>
      <c r="E235" s="1" t="s">
        <v>18</v>
      </c>
      <c r="F235" s="1">
        <v>3</v>
      </c>
      <c r="G235" s="1" t="s">
        <v>34</v>
      </c>
      <c r="H235" s="3">
        <v>45812</v>
      </c>
      <c r="I235" s="1" t="s">
        <v>46</v>
      </c>
      <c r="J235" s="1">
        <v>10.27</v>
      </c>
      <c r="K235" s="8">
        <v>9.4380000000000006</v>
      </c>
      <c r="L235">
        <f>K235-J235</f>
        <v>-0.83199999999999896</v>
      </c>
      <c r="M235">
        <f>J235-K235</f>
        <v>0.83199999999999896</v>
      </c>
      <c r="N235">
        <v>28</v>
      </c>
      <c r="O235">
        <f t="shared" si="3"/>
        <v>2.9714285714285676E-2</v>
      </c>
      <c r="P235" s="9">
        <f>(J235/K235)-1</f>
        <v>8.8154269972451571E-2</v>
      </c>
    </row>
    <row r="236" spans="1:16" x14ac:dyDescent="0.25">
      <c r="A236" s="1">
        <v>152</v>
      </c>
      <c r="B236" s="1">
        <v>6</v>
      </c>
      <c r="C236" s="1">
        <v>32</v>
      </c>
      <c r="D236" s="1">
        <v>2</v>
      </c>
      <c r="E236" s="1" t="s">
        <v>20</v>
      </c>
      <c r="F236" s="1">
        <v>1</v>
      </c>
      <c r="G236" s="1" t="s">
        <v>21</v>
      </c>
      <c r="H236" s="3">
        <v>45812</v>
      </c>
      <c r="I236" s="1" t="s">
        <v>45</v>
      </c>
      <c r="J236" s="1">
        <v>2.27</v>
      </c>
      <c r="K236" s="8">
        <v>2.903</v>
      </c>
      <c r="L236">
        <f>K236-J236</f>
        <v>0.63300000000000001</v>
      </c>
      <c r="M236">
        <f>J236-K236</f>
        <v>-0.63300000000000001</v>
      </c>
      <c r="N236">
        <v>28</v>
      </c>
      <c r="O236">
        <f t="shared" si="3"/>
        <v>-2.2607142857142857E-2</v>
      </c>
      <c r="P236" s="9">
        <f>(J236/K236)-1</f>
        <v>-0.2180502928005511</v>
      </c>
    </row>
    <row r="237" spans="1:16" x14ac:dyDescent="0.25">
      <c r="A237" s="1">
        <v>152</v>
      </c>
      <c r="B237" s="1">
        <v>6</v>
      </c>
      <c r="C237" s="1">
        <v>32</v>
      </c>
      <c r="D237" s="1">
        <v>2</v>
      </c>
      <c r="E237" s="1" t="s">
        <v>20</v>
      </c>
      <c r="F237" s="1">
        <v>1</v>
      </c>
      <c r="G237" s="1" t="s">
        <v>21</v>
      </c>
      <c r="H237" s="3">
        <v>45812</v>
      </c>
      <c r="I237" s="1" t="s">
        <v>46</v>
      </c>
      <c r="J237" s="1">
        <v>0.91</v>
      </c>
      <c r="K237" s="8">
        <v>1.9019999999999999</v>
      </c>
      <c r="L237">
        <f>K237-J237</f>
        <v>0.99199999999999988</v>
      </c>
      <c r="M237">
        <f>J237-K237</f>
        <v>-0.99199999999999988</v>
      </c>
      <c r="N237">
        <v>28</v>
      </c>
      <c r="O237">
        <f t="shared" si="3"/>
        <v>-3.5428571428571427E-2</v>
      </c>
      <c r="P237" s="9">
        <f>(J237/K237)-1</f>
        <v>-0.52155625657202942</v>
      </c>
    </row>
    <row r="238" spans="1:16" x14ac:dyDescent="0.25">
      <c r="A238" s="1">
        <v>153</v>
      </c>
      <c r="B238" s="1">
        <v>6</v>
      </c>
      <c r="C238" s="1">
        <v>32</v>
      </c>
      <c r="D238" s="1">
        <v>3</v>
      </c>
      <c r="E238" s="1" t="s">
        <v>20</v>
      </c>
      <c r="F238" s="1">
        <v>5</v>
      </c>
      <c r="G238" s="1" t="s">
        <v>25</v>
      </c>
      <c r="H238" s="3">
        <v>45812</v>
      </c>
      <c r="I238" s="1" t="s">
        <v>45</v>
      </c>
      <c r="J238" s="1">
        <v>1.38</v>
      </c>
      <c r="K238" s="8">
        <v>2.1549999999999998</v>
      </c>
      <c r="L238">
        <f>K238-J238</f>
        <v>0.77499999999999991</v>
      </c>
      <c r="M238">
        <f>J238-K238</f>
        <v>-0.77499999999999991</v>
      </c>
      <c r="N238">
        <v>28</v>
      </c>
      <c r="O238">
        <f t="shared" si="3"/>
        <v>-2.7678571428571424E-2</v>
      </c>
      <c r="P238" s="9">
        <f>(J238/K238)-1</f>
        <v>-0.3596287703016241</v>
      </c>
    </row>
    <row r="239" spans="1:16" x14ac:dyDescent="0.25">
      <c r="A239" s="1">
        <v>153</v>
      </c>
      <c r="B239" s="1">
        <v>6</v>
      </c>
      <c r="C239" s="1">
        <v>32</v>
      </c>
      <c r="D239" s="1">
        <v>3</v>
      </c>
      <c r="E239" s="1" t="s">
        <v>20</v>
      </c>
      <c r="F239" s="1">
        <v>5</v>
      </c>
      <c r="G239" s="1" t="s">
        <v>25</v>
      </c>
      <c r="H239" s="3">
        <v>45812</v>
      </c>
      <c r="I239" s="1" t="s">
        <v>46</v>
      </c>
      <c r="J239" s="1">
        <v>1.79</v>
      </c>
      <c r="K239" s="8">
        <v>3.0619999999999998</v>
      </c>
      <c r="L239">
        <f>K239-J239</f>
        <v>1.2719999999999998</v>
      </c>
      <c r="M239">
        <f>J239-K239</f>
        <v>-1.2719999999999998</v>
      </c>
      <c r="N239">
        <v>28</v>
      </c>
      <c r="O239">
        <f t="shared" si="3"/>
        <v>-4.5428571428571422E-2</v>
      </c>
      <c r="P239" s="9">
        <f>(J239/K239)-1</f>
        <v>-0.41541476159372959</v>
      </c>
    </row>
    <row r="240" spans="1:16" x14ac:dyDescent="0.25">
      <c r="A240" s="1">
        <v>154</v>
      </c>
      <c r="B240" s="1">
        <v>6</v>
      </c>
      <c r="C240" s="1">
        <v>32</v>
      </c>
      <c r="D240" s="1">
        <v>4</v>
      </c>
      <c r="E240" s="1" t="s">
        <v>9</v>
      </c>
      <c r="F240" s="1">
        <v>4</v>
      </c>
      <c r="G240" s="1" t="s">
        <v>10</v>
      </c>
      <c r="H240" s="3">
        <v>45812</v>
      </c>
      <c r="I240" s="1" t="s">
        <v>45</v>
      </c>
      <c r="J240" s="1">
        <v>19.8</v>
      </c>
      <c r="K240" s="8">
        <v>15.615</v>
      </c>
      <c r="L240">
        <f>K240-J240</f>
        <v>-4.1850000000000005</v>
      </c>
      <c r="M240">
        <f>J240-K240</f>
        <v>4.1850000000000005</v>
      </c>
      <c r="N240">
        <v>28</v>
      </c>
      <c r="O240">
        <f t="shared" si="3"/>
        <v>0.14946428571428574</v>
      </c>
      <c r="P240" s="9">
        <f>(J240/K240)-1</f>
        <v>0.26801152737752165</v>
      </c>
    </row>
    <row r="241" spans="1:16" x14ac:dyDescent="0.25">
      <c r="A241" s="1">
        <v>154</v>
      </c>
      <c r="B241" s="1">
        <v>6</v>
      </c>
      <c r="C241" s="1">
        <v>32</v>
      </c>
      <c r="D241" s="1">
        <v>4</v>
      </c>
      <c r="E241" s="1" t="s">
        <v>9</v>
      </c>
      <c r="F241" s="1">
        <v>4</v>
      </c>
      <c r="G241" s="1" t="s">
        <v>10</v>
      </c>
      <c r="H241" s="3">
        <v>45812</v>
      </c>
      <c r="I241" s="1" t="s">
        <v>46</v>
      </c>
      <c r="J241" s="1">
        <v>11.21</v>
      </c>
      <c r="K241" s="8">
        <v>11.022</v>
      </c>
      <c r="L241">
        <f>K241-J241</f>
        <v>-0.18800000000000061</v>
      </c>
      <c r="M241">
        <f>J241-K241</f>
        <v>0.18800000000000061</v>
      </c>
      <c r="N241">
        <v>28</v>
      </c>
      <c r="O241">
        <f t="shared" si="3"/>
        <v>6.714285714285736E-3</v>
      </c>
      <c r="P241" s="9">
        <f>(J241/K241)-1</f>
        <v>1.7056795499909239E-2</v>
      </c>
    </row>
    <row r="242" spans="1:16" x14ac:dyDescent="0.25">
      <c r="A242" s="1">
        <v>155</v>
      </c>
      <c r="B242" s="1">
        <v>6</v>
      </c>
      <c r="C242" s="1">
        <v>32</v>
      </c>
      <c r="D242" s="1">
        <v>5</v>
      </c>
      <c r="E242" s="1" t="s">
        <v>11</v>
      </c>
      <c r="F242" s="1">
        <v>5</v>
      </c>
      <c r="G242" s="1" t="s">
        <v>31</v>
      </c>
      <c r="H242" s="3">
        <v>45812</v>
      </c>
      <c r="I242" s="1" t="s">
        <v>45</v>
      </c>
      <c r="J242" s="1">
        <v>1.85</v>
      </c>
      <c r="K242" s="8">
        <v>1.9330000000000001</v>
      </c>
      <c r="L242">
        <f>K242-J242</f>
        <v>8.2999999999999963E-2</v>
      </c>
      <c r="M242">
        <f>J242-K242</f>
        <v>-8.2999999999999963E-2</v>
      </c>
      <c r="N242">
        <v>28</v>
      </c>
      <c r="O242">
        <f t="shared" si="3"/>
        <v>-2.9642857142857131E-3</v>
      </c>
      <c r="P242" s="9">
        <f>(J242/K242)-1</f>
        <v>-4.2938437661665829E-2</v>
      </c>
    </row>
    <row r="243" spans="1:16" x14ac:dyDescent="0.25">
      <c r="A243" s="1">
        <v>155</v>
      </c>
      <c r="B243" s="1">
        <v>6</v>
      </c>
      <c r="C243" s="1">
        <v>32</v>
      </c>
      <c r="D243" s="1">
        <v>5</v>
      </c>
      <c r="E243" s="1" t="s">
        <v>11</v>
      </c>
      <c r="F243" s="1">
        <v>5</v>
      </c>
      <c r="G243" s="1" t="s">
        <v>31</v>
      </c>
      <c r="H243" s="3">
        <v>45812</v>
      </c>
      <c r="I243" s="1" t="s">
        <v>46</v>
      </c>
      <c r="J243" s="1">
        <v>1.08</v>
      </c>
      <c r="K243" s="8">
        <v>1.81</v>
      </c>
      <c r="L243">
        <f>K243-J243</f>
        <v>0.73</v>
      </c>
      <c r="M243">
        <f>J243-K243</f>
        <v>-0.73</v>
      </c>
      <c r="N243">
        <v>28</v>
      </c>
      <c r="O243">
        <f t="shared" si="3"/>
        <v>-2.6071428571428572E-2</v>
      </c>
      <c r="P243" s="9">
        <f>(J243/K243)-1</f>
        <v>-0.40331491712707179</v>
      </c>
    </row>
    <row r="244" spans="1:16" x14ac:dyDescent="0.25">
      <c r="A244" s="1">
        <v>156</v>
      </c>
      <c r="B244" s="1">
        <v>6</v>
      </c>
      <c r="C244" s="1">
        <v>32</v>
      </c>
      <c r="D244" s="1">
        <v>6</v>
      </c>
      <c r="E244" s="1" t="s">
        <v>11</v>
      </c>
      <c r="F244" s="1">
        <v>1</v>
      </c>
      <c r="G244" s="1" t="s">
        <v>14</v>
      </c>
      <c r="H244" s="3">
        <v>45812</v>
      </c>
      <c r="I244" s="1" t="s">
        <v>45</v>
      </c>
      <c r="J244" s="1">
        <v>1.1000000000000001</v>
      </c>
      <c r="K244" s="8">
        <v>1.7909999999999999</v>
      </c>
      <c r="L244">
        <f>K244-J244</f>
        <v>0.69099999999999984</v>
      </c>
      <c r="M244">
        <f>J244-K244</f>
        <v>-0.69099999999999984</v>
      </c>
      <c r="N244">
        <v>28</v>
      </c>
      <c r="O244">
        <f t="shared" si="3"/>
        <v>-2.4678571428571421E-2</v>
      </c>
      <c r="P244" s="9">
        <f>(J244/K244)-1</f>
        <v>-0.38581797878280277</v>
      </c>
    </row>
    <row r="245" spans="1:16" x14ac:dyDescent="0.25">
      <c r="A245" s="1">
        <v>156</v>
      </c>
      <c r="B245" s="1">
        <v>6</v>
      </c>
      <c r="C245" s="1">
        <v>32</v>
      </c>
      <c r="D245" s="1">
        <v>6</v>
      </c>
      <c r="E245" s="1" t="s">
        <v>11</v>
      </c>
      <c r="F245" s="1">
        <v>1</v>
      </c>
      <c r="G245" s="1" t="s">
        <v>14</v>
      </c>
      <c r="H245" s="3">
        <v>45812</v>
      </c>
      <c r="I245" s="1" t="s">
        <v>46</v>
      </c>
      <c r="J245" s="1">
        <v>1.93</v>
      </c>
      <c r="K245" s="8">
        <v>1.524</v>
      </c>
      <c r="L245">
        <f>K245-J245</f>
        <v>-0.40599999999999992</v>
      </c>
      <c r="M245">
        <f>J245-K245</f>
        <v>0.40599999999999992</v>
      </c>
      <c r="N245">
        <v>28</v>
      </c>
      <c r="O245">
        <f t="shared" si="3"/>
        <v>1.4499999999999997E-2</v>
      </c>
      <c r="P245" s="9">
        <f>(J245/K245)-1</f>
        <v>0.26640419947506566</v>
      </c>
    </row>
    <row r="246" spans="1:16" x14ac:dyDescent="0.25">
      <c r="A246" s="1">
        <v>157</v>
      </c>
      <c r="B246" s="1">
        <v>6</v>
      </c>
      <c r="C246" s="1">
        <v>32</v>
      </c>
      <c r="D246" s="1">
        <v>7</v>
      </c>
      <c r="E246" s="1" t="s">
        <v>20</v>
      </c>
      <c r="F246" s="1">
        <v>2</v>
      </c>
      <c r="G246" s="1" t="s">
        <v>24</v>
      </c>
      <c r="H246" s="3">
        <v>45812</v>
      </c>
      <c r="I246" s="1" t="s">
        <v>45</v>
      </c>
      <c r="J246" s="1">
        <v>1.5</v>
      </c>
      <c r="K246" s="8">
        <v>1.984</v>
      </c>
      <c r="L246">
        <f>K246-J246</f>
        <v>0.48399999999999999</v>
      </c>
      <c r="M246">
        <f>J246-K246</f>
        <v>-0.48399999999999999</v>
      </c>
      <c r="N246">
        <v>28</v>
      </c>
      <c r="O246">
        <f t="shared" si="3"/>
        <v>-1.7285714285714286E-2</v>
      </c>
      <c r="P246" s="9">
        <f>(J246/K246)-1</f>
        <v>-0.24395161290322576</v>
      </c>
    </row>
    <row r="247" spans="1:16" x14ac:dyDescent="0.25">
      <c r="A247" s="1">
        <v>157</v>
      </c>
      <c r="B247" s="1">
        <v>6</v>
      </c>
      <c r="C247" s="1">
        <v>32</v>
      </c>
      <c r="D247" s="1">
        <v>7</v>
      </c>
      <c r="E247" s="1" t="s">
        <v>20</v>
      </c>
      <c r="F247" s="1">
        <v>2</v>
      </c>
      <c r="G247" s="1" t="s">
        <v>24</v>
      </c>
      <c r="H247" s="3">
        <v>45812</v>
      </c>
      <c r="I247" s="1" t="s">
        <v>46</v>
      </c>
      <c r="J247" s="1">
        <v>2.58</v>
      </c>
      <c r="K247" s="8">
        <v>3.911</v>
      </c>
      <c r="L247">
        <f>K247-J247</f>
        <v>1.331</v>
      </c>
      <c r="M247">
        <f>J247-K247</f>
        <v>-1.331</v>
      </c>
      <c r="N247">
        <v>28</v>
      </c>
      <c r="O247">
        <f t="shared" si="3"/>
        <v>-4.7535714285714285E-2</v>
      </c>
      <c r="P247" s="9">
        <f>(J247/K247)-1</f>
        <v>-0.34032216824341599</v>
      </c>
    </row>
    <row r="248" spans="1:16" x14ac:dyDescent="0.25">
      <c r="A248" s="1">
        <v>158</v>
      </c>
      <c r="B248" s="1">
        <v>6</v>
      </c>
      <c r="C248" s="1">
        <v>32</v>
      </c>
      <c r="D248" s="1">
        <v>8</v>
      </c>
      <c r="E248" s="1" t="s">
        <v>11</v>
      </c>
      <c r="F248" s="1">
        <v>4</v>
      </c>
      <c r="G248" s="1" t="s">
        <v>38</v>
      </c>
      <c r="H248" s="3">
        <v>45812</v>
      </c>
      <c r="I248" s="1" t="s">
        <v>45</v>
      </c>
      <c r="J248" s="1">
        <v>1.5</v>
      </c>
      <c r="K248" s="8">
        <v>1.806</v>
      </c>
      <c r="L248">
        <f>K248-J248</f>
        <v>0.30600000000000005</v>
      </c>
      <c r="M248">
        <f>J248-K248</f>
        <v>-0.30600000000000005</v>
      </c>
      <c r="N248">
        <v>28</v>
      </c>
      <c r="O248">
        <f t="shared" si="3"/>
        <v>-1.092857142857143E-2</v>
      </c>
      <c r="P248" s="9">
        <f>(J248/K248)-1</f>
        <v>-0.16943521594684385</v>
      </c>
    </row>
    <row r="249" spans="1:16" x14ac:dyDescent="0.25">
      <c r="A249" s="1">
        <v>158</v>
      </c>
      <c r="B249" s="1">
        <v>6</v>
      </c>
      <c r="C249" s="1">
        <v>32</v>
      </c>
      <c r="D249" s="1">
        <v>8</v>
      </c>
      <c r="E249" s="1" t="s">
        <v>11</v>
      </c>
      <c r="F249" s="1">
        <v>4</v>
      </c>
      <c r="G249" s="1" t="s">
        <v>38</v>
      </c>
      <c r="H249" s="3">
        <v>45812</v>
      </c>
      <c r="I249" s="1" t="s">
        <v>46</v>
      </c>
      <c r="J249" s="1">
        <v>1.85</v>
      </c>
      <c r="K249" s="8">
        <v>2.3109999999999999</v>
      </c>
      <c r="L249">
        <f>K249-J249</f>
        <v>0.46099999999999985</v>
      </c>
      <c r="M249">
        <f>J249-K249</f>
        <v>-0.46099999999999985</v>
      </c>
      <c r="N249">
        <v>28</v>
      </c>
      <c r="O249">
        <f t="shared" si="3"/>
        <v>-1.6464285714285709E-2</v>
      </c>
      <c r="P249" s="9">
        <f>(J249/K249)-1</f>
        <v>-0.19948074426655127</v>
      </c>
    </row>
    <row r="250" spans="1:16" x14ac:dyDescent="0.25">
      <c r="A250" s="1">
        <v>159</v>
      </c>
      <c r="B250" s="1">
        <v>6</v>
      </c>
      <c r="C250" s="1">
        <v>32</v>
      </c>
      <c r="D250" s="1">
        <v>9</v>
      </c>
      <c r="E250" s="1" t="s">
        <v>18</v>
      </c>
      <c r="F250" s="1">
        <v>4</v>
      </c>
      <c r="G250" s="1" t="s">
        <v>41</v>
      </c>
      <c r="H250" s="3">
        <v>45812</v>
      </c>
      <c r="I250" s="1" t="s">
        <v>45</v>
      </c>
      <c r="J250" s="1">
        <v>14.25</v>
      </c>
      <c r="K250" s="8">
        <v>12.116</v>
      </c>
      <c r="L250">
        <f>K250-J250</f>
        <v>-2.1340000000000003</v>
      </c>
      <c r="M250">
        <f>J250-K250</f>
        <v>2.1340000000000003</v>
      </c>
      <c r="N250">
        <v>28</v>
      </c>
      <c r="O250">
        <f t="shared" si="3"/>
        <v>7.6214285714285721E-2</v>
      </c>
      <c r="P250" s="9">
        <f>(J250/K250)-1</f>
        <v>0.17613073621657316</v>
      </c>
    </row>
    <row r="251" spans="1:16" x14ac:dyDescent="0.25">
      <c r="A251" s="1">
        <v>159</v>
      </c>
      <c r="B251" s="1">
        <v>6</v>
      </c>
      <c r="C251" s="1">
        <v>32</v>
      </c>
      <c r="D251" s="1">
        <v>9</v>
      </c>
      <c r="E251" s="1" t="s">
        <v>18</v>
      </c>
      <c r="F251" s="1">
        <v>4</v>
      </c>
      <c r="G251" s="1" t="s">
        <v>41</v>
      </c>
      <c r="H251" s="3">
        <v>45812</v>
      </c>
      <c r="I251" s="1" t="s">
        <v>46</v>
      </c>
      <c r="J251" s="1">
        <v>13.24</v>
      </c>
      <c r="K251" s="8">
        <v>12.965999999999999</v>
      </c>
      <c r="L251">
        <f>K251-J251</f>
        <v>-0.27400000000000091</v>
      </c>
      <c r="M251">
        <f>J251-K251</f>
        <v>0.27400000000000091</v>
      </c>
      <c r="N251">
        <v>28</v>
      </c>
      <c r="O251">
        <f t="shared" si="3"/>
        <v>9.7857142857143177E-3</v>
      </c>
      <c r="P251" s="9">
        <f>(J251/K251)-1</f>
        <v>2.1132191886472418E-2</v>
      </c>
    </row>
    <row r="252" spans="1:16" x14ac:dyDescent="0.25">
      <c r="A252" s="1">
        <v>160</v>
      </c>
      <c r="B252" s="1">
        <v>6</v>
      </c>
      <c r="C252" s="1">
        <v>32</v>
      </c>
      <c r="D252" s="1">
        <v>10</v>
      </c>
      <c r="E252" s="1" t="s">
        <v>16</v>
      </c>
      <c r="F252" s="1">
        <v>5</v>
      </c>
      <c r="G252" s="1" t="s">
        <v>30</v>
      </c>
      <c r="H252" s="3">
        <v>45812</v>
      </c>
      <c r="I252" s="1" t="s">
        <v>45</v>
      </c>
      <c r="J252" s="1">
        <v>1.96</v>
      </c>
      <c r="K252" s="8">
        <v>2.7989999999999999</v>
      </c>
      <c r="L252">
        <f>K252-J252</f>
        <v>0.83899999999999997</v>
      </c>
      <c r="M252">
        <f>J252-K252</f>
        <v>-0.83899999999999997</v>
      </c>
      <c r="N252">
        <v>28</v>
      </c>
      <c r="O252">
        <f t="shared" si="3"/>
        <v>-2.9964285714285714E-2</v>
      </c>
      <c r="P252" s="9">
        <f>(J252/K252)-1</f>
        <v>-0.29974991068238654</v>
      </c>
    </row>
    <row r="253" spans="1:16" x14ac:dyDescent="0.25">
      <c r="A253" s="1">
        <v>160</v>
      </c>
      <c r="B253" s="1">
        <v>6</v>
      </c>
      <c r="C253" s="1">
        <v>32</v>
      </c>
      <c r="D253" s="1">
        <v>10</v>
      </c>
      <c r="E253" s="1" t="s">
        <v>16</v>
      </c>
      <c r="F253" s="1">
        <v>5</v>
      </c>
      <c r="G253" s="1" t="s">
        <v>30</v>
      </c>
      <c r="H253" s="3">
        <v>45812</v>
      </c>
      <c r="I253" s="1" t="s">
        <v>46</v>
      </c>
      <c r="J253" s="1">
        <v>1.43</v>
      </c>
      <c r="K253" s="8">
        <v>2.0499999999999998</v>
      </c>
      <c r="L253">
        <f>K253-J253</f>
        <v>0.61999999999999988</v>
      </c>
      <c r="M253">
        <f>J253-K253</f>
        <v>-0.61999999999999988</v>
      </c>
      <c r="N253">
        <v>28</v>
      </c>
      <c r="O253">
        <f t="shared" si="3"/>
        <v>-2.2142857142857138E-2</v>
      </c>
      <c r="P253" s="9">
        <f>(J253/K253)-1</f>
        <v>-0.30243902439024384</v>
      </c>
    </row>
    <row r="254" spans="1:16" x14ac:dyDescent="0.25">
      <c r="A254" s="1">
        <v>161</v>
      </c>
      <c r="B254" s="1">
        <v>6</v>
      </c>
      <c r="C254" s="1">
        <v>32</v>
      </c>
      <c r="D254" s="1">
        <v>11</v>
      </c>
      <c r="E254" s="1" t="s">
        <v>16</v>
      </c>
      <c r="F254" s="1">
        <v>3</v>
      </c>
      <c r="G254" s="1" t="s">
        <v>22</v>
      </c>
      <c r="H254" s="3">
        <v>45812</v>
      </c>
      <c r="I254" s="1" t="s">
        <v>45</v>
      </c>
      <c r="J254" s="1">
        <v>2.33</v>
      </c>
      <c r="K254" s="8">
        <v>2.379</v>
      </c>
      <c r="L254">
        <f>K254-J254</f>
        <v>4.8999999999999932E-2</v>
      </c>
      <c r="M254">
        <f>J254-K254</f>
        <v>-4.8999999999999932E-2</v>
      </c>
      <c r="N254">
        <v>28</v>
      </c>
      <c r="O254">
        <f t="shared" si="3"/>
        <v>-1.7499999999999977E-3</v>
      </c>
      <c r="P254" s="9">
        <f>(J254/K254)-1</f>
        <v>-2.0596889449348454E-2</v>
      </c>
    </row>
    <row r="255" spans="1:16" x14ac:dyDescent="0.25">
      <c r="A255" s="1">
        <v>161</v>
      </c>
      <c r="B255" s="1">
        <v>6</v>
      </c>
      <c r="C255" s="1">
        <v>32</v>
      </c>
      <c r="D255" s="1">
        <v>11</v>
      </c>
      <c r="E255" s="1" t="s">
        <v>16</v>
      </c>
      <c r="F255" s="1">
        <v>3</v>
      </c>
      <c r="G255" s="1" t="s">
        <v>22</v>
      </c>
      <c r="H255" s="3">
        <v>45812</v>
      </c>
      <c r="I255" s="1" t="s">
        <v>46</v>
      </c>
      <c r="J255" s="1">
        <v>1.17</v>
      </c>
      <c r="K255" s="8">
        <v>1.647</v>
      </c>
      <c r="L255">
        <f>K255-J255</f>
        <v>0.47700000000000009</v>
      </c>
      <c r="M255">
        <f>J255-K255</f>
        <v>-0.47700000000000009</v>
      </c>
      <c r="N255">
        <v>28</v>
      </c>
      <c r="O255">
        <f t="shared" si="3"/>
        <v>-1.7035714285714289E-2</v>
      </c>
      <c r="P255" s="9">
        <f>(J255/K255)-1</f>
        <v>-0.28961748633879791</v>
      </c>
    </row>
    <row r="256" spans="1:16" x14ac:dyDescent="0.25">
      <c r="A256" s="1">
        <v>162</v>
      </c>
      <c r="B256" s="1">
        <v>6</v>
      </c>
      <c r="C256" s="1">
        <v>32</v>
      </c>
      <c r="D256" s="1">
        <v>12</v>
      </c>
      <c r="E256" s="1" t="s">
        <v>7</v>
      </c>
      <c r="F256" s="1">
        <v>2</v>
      </c>
      <c r="G256" s="1" t="s">
        <v>26</v>
      </c>
      <c r="H256" s="3">
        <v>45812</v>
      </c>
      <c r="I256" s="1" t="s">
        <v>45</v>
      </c>
      <c r="J256" s="1">
        <v>21.06</v>
      </c>
      <c r="K256" s="8">
        <v>18.738</v>
      </c>
      <c r="L256">
        <f>K256-J256</f>
        <v>-2.3219999999999992</v>
      </c>
      <c r="M256">
        <f>J256-K256</f>
        <v>2.3219999999999992</v>
      </c>
      <c r="N256">
        <v>28</v>
      </c>
      <c r="O256">
        <f t="shared" si="3"/>
        <v>8.2928571428571393E-2</v>
      </c>
      <c r="P256" s="9">
        <f>(J256/K256)-1</f>
        <v>0.12391930835734866</v>
      </c>
    </row>
    <row r="257" spans="1:16" x14ac:dyDescent="0.25">
      <c r="A257" s="1">
        <v>162</v>
      </c>
      <c r="B257" s="1">
        <v>6</v>
      </c>
      <c r="C257" s="1">
        <v>32</v>
      </c>
      <c r="D257" s="1">
        <v>12</v>
      </c>
      <c r="E257" s="1" t="s">
        <v>7</v>
      </c>
      <c r="F257" s="1">
        <v>2</v>
      </c>
      <c r="G257" s="1" t="s">
        <v>26</v>
      </c>
      <c r="H257" s="3">
        <v>45812</v>
      </c>
      <c r="I257" s="1" t="s">
        <v>46</v>
      </c>
      <c r="J257" s="1">
        <v>17.52</v>
      </c>
      <c r="K257" s="8">
        <v>16.891999999999999</v>
      </c>
      <c r="L257">
        <f>K257-J257</f>
        <v>-0.62800000000000011</v>
      </c>
      <c r="M257">
        <f>J257-K257</f>
        <v>0.62800000000000011</v>
      </c>
      <c r="N257">
        <v>28</v>
      </c>
      <c r="O257">
        <f t="shared" si="3"/>
        <v>2.2428571428571433E-2</v>
      </c>
      <c r="P257" s="9">
        <f>(J257/K257)-1</f>
        <v>3.7177362064882757E-2</v>
      </c>
    </row>
    <row r="258" spans="1:16" x14ac:dyDescent="0.25">
      <c r="A258" s="1">
        <v>163</v>
      </c>
      <c r="B258" s="1">
        <v>6</v>
      </c>
      <c r="C258" s="1">
        <v>32</v>
      </c>
      <c r="D258" s="1">
        <v>13</v>
      </c>
      <c r="E258" s="1" t="s">
        <v>9</v>
      </c>
      <c r="F258" s="1">
        <v>5</v>
      </c>
      <c r="G258" s="1" t="s">
        <v>13</v>
      </c>
      <c r="H258" s="3">
        <v>45812</v>
      </c>
      <c r="I258" s="1" t="s">
        <v>45</v>
      </c>
      <c r="J258" s="1">
        <v>13.78</v>
      </c>
      <c r="K258" s="8">
        <v>13.981999999999999</v>
      </c>
      <c r="L258">
        <f>K258-J258</f>
        <v>0.20199999999999996</v>
      </c>
      <c r="M258">
        <f>J258-K258</f>
        <v>-0.20199999999999996</v>
      </c>
      <c r="N258">
        <v>28</v>
      </c>
      <c r="O258">
        <f t="shared" si="3"/>
        <v>-7.214285714285713E-3</v>
      </c>
      <c r="P258" s="9">
        <f>(J258/K258)-1</f>
        <v>-1.4447146330996974E-2</v>
      </c>
    </row>
    <row r="259" spans="1:16" x14ac:dyDescent="0.25">
      <c r="A259" s="1">
        <v>163</v>
      </c>
      <c r="B259" s="1">
        <v>6</v>
      </c>
      <c r="C259" s="1">
        <v>32</v>
      </c>
      <c r="D259" s="1">
        <v>13</v>
      </c>
      <c r="E259" s="1" t="s">
        <v>9</v>
      </c>
      <c r="F259" s="1">
        <v>5</v>
      </c>
      <c r="G259" s="1" t="s">
        <v>13</v>
      </c>
      <c r="H259" s="3">
        <v>45812</v>
      </c>
      <c r="I259" s="1" t="s">
        <v>46</v>
      </c>
      <c r="J259" s="1">
        <v>5.88</v>
      </c>
      <c r="K259" s="8">
        <v>5.4950000000000001</v>
      </c>
      <c r="L259">
        <f>K259-J259</f>
        <v>-0.38499999999999979</v>
      </c>
      <c r="M259">
        <f>J259-K259</f>
        <v>0.38499999999999979</v>
      </c>
      <c r="N259">
        <v>28</v>
      </c>
      <c r="O259">
        <f t="shared" ref="O259:O293" si="4">M259/N259</f>
        <v>1.3749999999999993E-2</v>
      </c>
      <c r="P259" s="9">
        <f>(J259/K259)-1</f>
        <v>7.0063694267515908E-2</v>
      </c>
    </row>
    <row r="260" spans="1:16" x14ac:dyDescent="0.25">
      <c r="A260" s="1">
        <v>164</v>
      </c>
      <c r="B260" s="1">
        <v>6</v>
      </c>
      <c r="C260" s="1">
        <v>32</v>
      </c>
      <c r="D260" s="1">
        <v>14</v>
      </c>
      <c r="E260" s="1" t="s">
        <v>7</v>
      </c>
      <c r="F260" s="1">
        <v>1</v>
      </c>
      <c r="G260" s="1" t="s">
        <v>8</v>
      </c>
      <c r="H260" s="3">
        <v>45812</v>
      </c>
      <c r="I260" s="1" t="s">
        <v>45</v>
      </c>
      <c r="J260" s="1">
        <v>24.32</v>
      </c>
      <c r="K260" s="8">
        <v>22.887</v>
      </c>
      <c r="L260">
        <f>K260-J260</f>
        <v>-1.4329999999999998</v>
      </c>
      <c r="M260">
        <f>J260-K260</f>
        <v>1.4329999999999998</v>
      </c>
      <c r="N260">
        <v>28</v>
      </c>
      <c r="O260">
        <f t="shared" si="4"/>
        <v>5.117857142857142E-2</v>
      </c>
      <c r="P260" s="9">
        <f>(J260/K260)-1</f>
        <v>6.26119631231703E-2</v>
      </c>
    </row>
    <row r="261" spans="1:16" x14ac:dyDescent="0.25">
      <c r="A261" s="1">
        <v>164</v>
      </c>
      <c r="B261" s="1">
        <v>6</v>
      </c>
      <c r="C261" s="1">
        <v>32</v>
      </c>
      <c r="D261" s="1">
        <v>14</v>
      </c>
      <c r="E261" s="1" t="s">
        <v>7</v>
      </c>
      <c r="F261" s="1">
        <v>1</v>
      </c>
      <c r="G261" s="1" t="s">
        <v>8</v>
      </c>
      <c r="H261" s="3">
        <v>45812</v>
      </c>
      <c r="I261" s="1" t="s">
        <v>46</v>
      </c>
      <c r="J261" s="1">
        <v>13.08</v>
      </c>
      <c r="K261" s="8">
        <v>13.975</v>
      </c>
      <c r="L261">
        <f>K261-J261</f>
        <v>0.89499999999999957</v>
      </c>
      <c r="M261">
        <f>J261-K261</f>
        <v>-0.89499999999999957</v>
      </c>
      <c r="N261">
        <v>28</v>
      </c>
      <c r="O261">
        <f t="shared" si="4"/>
        <v>-3.1964285714285702E-2</v>
      </c>
      <c r="P261" s="9">
        <f>(J261/K261)-1</f>
        <v>-6.4042933810375624E-2</v>
      </c>
    </row>
    <row r="262" spans="1:16" x14ac:dyDescent="0.25">
      <c r="A262" s="1">
        <v>165</v>
      </c>
      <c r="B262" s="1">
        <v>6</v>
      </c>
      <c r="C262" s="1">
        <v>32</v>
      </c>
      <c r="D262" s="1">
        <v>15</v>
      </c>
      <c r="E262" s="1" t="s">
        <v>7</v>
      </c>
      <c r="F262" s="1">
        <v>5</v>
      </c>
      <c r="G262" s="1" t="s">
        <v>28</v>
      </c>
      <c r="H262" s="3">
        <v>45812</v>
      </c>
      <c r="I262" s="1" t="s">
        <v>45</v>
      </c>
      <c r="J262" s="1">
        <v>20.89</v>
      </c>
      <c r="K262" s="8">
        <v>23.047999999999998</v>
      </c>
      <c r="L262">
        <f>K262-J262</f>
        <v>2.1579999999999977</v>
      </c>
      <c r="M262">
        <f>J262-K262</f>
        <v>-2.1579999999999977</v>
      </c>
      <c r="N262">
        <v>28</v>
      </c>
      <c r="O262">
        <f t="shared" si="4"/>
        <v>-7.7071428571428485E-2</v>
      </c>
      <c r="P262" s="9">
        <f>(J262/K262)-1</f>
        <v>-9.3630683790350444E-2</v>
      </c>
    </row>
    <row r="263" spans="1:16" x14ac:dyDescent="0.25">
      <c r="A263" s="1">
        <v>165</v>
      </c>
      <c r="B263" s="1">
        <v>6</v>
      </c>
      <c r="C263" s="1">
        <v>32</v>
      </c>
      <c r="D263" s="1">
        <v>15</v>
      </c>
      <c r="E263" s="1" t="s">
        <v>7</v>
      </c>
      <c r="F263" s="1">
        <v>5</v>
      </c>
      <c r="G263" s="1" t="s">
        <v>28</v>
      </c>
      <c r="H263" s="3">
        <v>45812</v>
      </c>
      <c r="I263" s="1" t="s">
        <v>46</v>
      </c>
      <c r="J263" s="1">
        <v>10.98</v>
      </c>
      <c r="K263" s="8">
        <v>11.83</v>
      </c>
      <c r="L263">
        <f>K263-J263</f>
        <v>0.84999999999999964</v>
      </c>
      <c r="M263">
        <f>J263-K263</f>
        <v>-0.84999999999999964</v>
      </c>
      <c r="N263">
        <v>28</v>
      </c>
      <c r="O263">
        <f t="shared" si="4"/>
        <v>-3.0357142857142843E-2</v>
      </c>
      <c r="P263" s="9">
        <f>(J263/K263)-1</f>
        <v>-7.1851225697379562E-2</v>
      </c>
    </row>
    <row r="264" spans="1:16" x14ac:dyDescent="0.25">
      <c r="A264" s="1">
        <v>166</v>
      </c>
      <c r="B264" s="1">
        <v>6</v>
      </c>
      <c r="C264" s="1">
        <v>32</v>
      </c>
      <c r="D264" s="1">
        <v>16</v>
      </c>
      <c r="E264" s="1" t="s">
        <v>7</v>
      </c>
      <c r="F264" s="1">
        <v>4</v>
      </c>
      <c r="G264" s="1" t="s">
        <v>37</v>
      </c>
      <c r="H264" s="3">
        <v>45812</v>
      </c>
      <c r="I264" s="1" t="s">
        <v>45</v>
      </c>
      <c r="J264" s="1">
        <v>13.08</v>
      </c>
      <c r="K264" s="8">
        <v>13.63</v>
      </c>
      <c r="L264">
        <f>K264-J264</f>
        <v>0.55000000000000071</v>
      </c>
      <c r="M264">
        <f>J264-K264</f>
        <v>-0.55000000000000071</v>
      </c>
      <c r="N264">
        <v>28</v>
      </c>
      <c r="O264">
        <f t="shared" si="4"/>
        <v>-1.9642857142857167E-2</v>
      </c>
      <c r="P264" s="9">
        <f>(J264/K264)-1</f>
        <v>-4.0352164343360308E-2</v>
      </c>
    </row>
    <row r="265" spans="1:16" x14ac:dyDescent="0.25">
      <c r="A265" s="1">
        <v>166</v>
      </c>
      <c r="B265" s="1">
        <v>6</v>
      </c>
      <c r="C265" s="1">
        <v>32</v>
      </c>
      <c r="D265" s="1">
        <v>16</v>
      </c>
      <c r="E265" s="1" t="s">
        <v>7</v>
      </c>
      <c r="F265" s="1">
        <v>4</v>
      </c>
      <c r="G265" s="1" t="s">
        <v>37</v>
      </c>
      <c r="H265" s="3">
        <v>45812</v>
      </c>
      <c r="I265" s="1" t="s">
        <v>46</v>
      </c>
      <c r="J265" s="1">
        <v>16.04</v>
      </c>
      <c r="K265" s="8">
        <v>17.047000000000001</v>
      </c>
      <c r="L265">
        <f>K265-J265</f>
        <v>1.0070000000000014</v>
      </c>
      <c r="M265">
        <f>J265-K265</f>
        <v>-1.0070000000000014</v>
      </c>
      <c r="N265">
        <v>28</v>
      </c>
      <c r="O265">
        <f t="shared" si="4"/>
        <v>-3.5964285714285768E-2</v>
      </c>
      <c r="P265" s="9">
        <f>(J265/K265)-1</f>
        <v>-5.907197747404247E-2</v>
      </c>
    </row>
    <row r="266" spans="1:16" x14ac:dyDescent="0.25">
      <c r="A266" s="1">
        <v>167</v>
      </c>
      <c r="B266" s="1">
        <v>6</v>
      </c>
      <c r="C266" s="1">
        <v>32</v>
      </c>
      <c r="D266" s="1">
        <v>17</v>
      </c>
      <c r="E266" s="1" t="s">
        <v>20</v>
      </c>
      <c r="F266" s="1">
        <v>4</v>
      </c>
      <c r="G266" s="1" t="s">
        <v>23</v>
      </c>
      <c r="H266" s="3">
        <v>45812</v>
      </c>
      <c r="I266" s="1" t="s">
        <v>45</v>
      </c>
      <c r="J266" s="1">
        <v>2.04</v>
      </c>
      <c r="K266" s="8">
        <v>4.0570000000000004</v>
      </c>
      <c r="L266">
        <f>K266-J266</f>
        <v>2.0170000000000003</v>
      </c>
      <c r="M266">
        <f>J266-K266</f>
        <v>-2.0170000000000003</v>
      </c>
      <c r="N266">
        <v>28</v>
      </c>
      <c r="O266">
        <f t="shared" si="4"/>
        <v>-7.20357142857143E-2</v>
      </c>
      <c r="P266" s="9">
        <f>(J266/K266)-1</f>
        <v>-0.49716539314764607</v>
      </c>
    </row>
    <row r="267" spans="1:16" x14ac:dyDescent="0.25">
      <c r="A267" s="1">
        <v>167</v>
      </c>
      <c r="B267" s="1">
        <v>6</v>
      </c>
      <c r="C267" s="1">
        <v>32</v>
      </c>
      <c r="D267" s="1">
        <v>17</v>
      </c>
      <c r="E267" s="1" t="s">
        <v>20</v>
      </c>
      <c r="F267" s="1">
        <v>4</v>
      </c>
      <c r="G267" s="1" t="s">
        <v>23</v>
      </c>
      <c r="H267" s="3">
        <v>45812</v>
      </c>
      <c r="I267" s="1" t="s">
        <v>46</v>
      </c>
      <c r="J267" s="1">
        <v>1.94</v>
      </c>
      <c r="K267" s="8">
        <v>2.9009999999999998</v>
      </c>
      <c r="L267">
        <f>K267-J267</f>
        <v>0.96099999999999985</v>
      </c>
      <c r="M267">
        <f>J267-K267</f>
        <v>-0.96099999999999985</v>
      </c>
      <c r="N267">
        <v>28</v>
      </c>
      <c r="O267">
        <f t="shared" si="4"/>
        <v>-3.4321428571428565E-2</v>
      </c>
      <c r="P267" s="9">
        <f>(J267/K267)-1</f>
        <v>-0.33126508100654939</v>
      </c>
    </row>
    <row r="268" spans="1:16" x14ac:dyDescent="0.25">
      <c r="A268" s="1">
        <v>168</v>
      </c>
      <c r="B268" s="1">
        <v>6</v>
      </c>
      <c r="C268" s="1">
        <v>32</v>
      </c>
      <c r="D268" s="1">
        <v>18</v>
      </c>
      <c r="E268" s="1" t="s">
        <v>16</v>
      </c>
      <c r="F268" s="1">
        <v>2</v>
      </c>
      <c r="G268" s="1" t="s">
        <v>17</v>
      </c>
      <c r="H268" s="3">
        <v>45812</v>
      </c>
      <c r="I268" s="1" t="s">
        <v>45</v>
      </c>
      <c r="J268" s="1">
        <v>2.56</v>
      </c>
      <c r="K268" s="8">
        <v>4.4379999999999997</v>
      </c>
      <c r="L268">
        <f>K268-J268</f>
        <v>1.8779999999999997</v>
      </c>
      <c r="M268">
        <f>J268-K268</f>
        <v>-1.8779999999999997</v>
      </c>
      <c r="N268">
        <v>28</v>
      </c>
      <c r="O268">
        <f t="shared" si="4"/>
        <v>-6.707142857142856E-2</v>
      </c>
      <c r="P268" s="9">
        <f>(J268/K268)-1</f>
        <v>-0.42316358720144209</v>
      </c>
    </row>
    <row r="269" spans="1:16" x14ac:dyDescent="0.25">
      <c r="A269" s="1">
        <v>168</v>
      </c>
      <c r="B269" s="1">
        <v>6</v>
      </c>
      <c r="C269" s="1">
        <v>32</v>
      </c>
      <c r="D269" s="1">
        <v>18</v>
      </c>
      <c r="E269" s="1" t="s">
        <v>16</v>
      </c>
      <c r="F269" s="1">
        <v>2</v>
      </c>
      <c r="G269" s="1" t="s">
        <v>17</v>
      </c>
      <c r="H269" s="3">
        <v>45812</v>
      </c>
      <c r="I269" s="1" t="s">
        <v>46</v>
      </c>
      <c r="J269" s="1">
        <v>2.54</v>
      </c>
      <c r="K269" s="8">
        <v>3.6469999999999998</v>
      </c>
      <c r="L269">
        <f>K269-J269</f>
        <v>1.1069999999999998</v>
      </c>
      <c r="M269">
        <f>J269-K269</f>
        <v>-1.1069999999999998</v>
      </c>
      <c r="N269">
        <v>28</v>
      </c>
      <c r="O269">
        <f t="shared" si="4"/>
        <v>-3.9535714285714278E-2</v>
      </c>
      <c r="P269" s="9">
        <f>(J269/K269)-1</f>
        <v>-0.30353715382506163</v>
      </c>
    </row>
    <row r="270" spans="1:16" x14ac:dyDescent="0.25">
      <c r="A270" s="1">
        <v>169</v>
      </c>
      <c r="B270" s="1">
        <v>6</v>
      </c>
      <c r="C270" s="1">
        <v>32</v>
      </c>
      <c r="D270" s="1">
        <v>19</v>
      </c>
      <c r="E270" s="1" t="s">
        <v>11</v>
      </c>
      <c r="F270" s="1">
        <v>3</v>
      </c>
      <c r="G270" s="1" t="s">
        <v>12</v>
      </c>
      <c r="H270" s="3">
        <v>45812</v>
      </c>
      <c r="I270" s="1" t="s">
        <v>45</v>
      </c>
      <c r="J270" s="1">
        <v>1.89</v>
      </c>
      <c r="K270" s="8">
        <v>2.2879999999999998</v>
      </c>
      <c r="L270">
        <f>K270-J270</f>
        <v>0.39799999999999991</v>
      </c>
      <c r="M270">
        <f>J270-K270</f>
        <v>-0.39799999999999991</v>
      </c>
      <c r="N270">
        <v>28</v>
      </c>
      <c r="O270">
        <f t="shared" si="4"/>
        <v>-1.4214285714285711E-2</v>
      </c>
      <c r="P270" s="9">
        <f>(J270/K270)-1</f>
        <v>-0.17395104895104896</v>
      </c>
    </row>
    <row r="271" spans="1:16" x14ac:dyDescent="0.25">
      <c r="A271" s="1">
        <v>169</v>
      </c>
      <c r="B271" s="1">
        <v>6</v>
      </c>
      <c r="C271" s="1">
        <v>32</v>
      </c>
      <c r="D271" s="1">
        <v>19</v>
      </c>
      <c r="E271" s="1" t="s">
        <v>11</v>
      </c>
      <c r="F271" s="1">
        <v>3</v>
      </c>
      <c r="G271" s="1" t="s">
        <v>12</v>
      </c>
      <c r="H271" s="3">
        <v>45812</v>
      </c>
      <c r="I271" s="1" t="s">
        <v>46</v>
      </c>
      <c r="J271" s="1">
        <v>2.61</v>
      </c>
      <c r="K271" s="8">
        <v>1.9990000000000001</v>
      </c>
      <c r="L271">
        <f>K271-J271</f>
        <v>-0.61099999999999977</v>
      </c>
      <c r="M271">
        <f>J271-K271</f>
        <v>0.61099999999999977</v>
      </c>
      <c r="N271">
        <v>28</v>
      </c>
      <c r="O271">
        <f t="shared" si="4"/>
        <v>2.1821428571428565E-2</v>
      </c>
      <c r="P271" s="9">
        <f>(J271/K271)-1</f>
        <v>0.30565282641320657</v>
      </c>
    </row>
    <row r="272" spans="1:16" x14ac:dyDescent="0.25">
      <c r="A272" s="1">
        <v>170</v>
      </c>
      <c r="B272" s="1">
        <v>6</v>
      </c>
      <c r="C272" s="1">
        <v>32</v>
      </c>
      <c r="D272" s="1">
        <v>20</v>
      </c>
      <c r="E272" s="1" t="s">
        <v>9</v>
      </c>
      <c r="F272" s="1">
        <v>3</v>
      </c>
      <c r="G272" s="1" t="s">
        <v>15</v>
      </c>
      <c r="H272" s="3">
        <v>45812</v>
      </c>
      <c r="I272" s="1" t="s">
        <v>45</v>
      </c>
      <c r="J272" s="1">
        <v>13.67</v>
      </c>
      <c r="K272" s="8">
        <v>13.66</v>
      </c>
      <c r="L272">
        <f>K272-J272</f>
        <v>-9.9999999999997868E-3</v>
      </c>
      <c r="M272">
        <f>J272-K272</f>
        <v>9.9999999999997868E-3</v>
      </c>
      <c r="N272">
        <v>28</v>
      </c>
      <c r="O272">
        <f t="shared" si="4"/>
        <v>3.5714285714284955E-4</v>
      </c>
      <c r="P272" s="9">
        <f>(J272/K272)-1</f>
        <v>7.3206442166906527E-4</v>
      </c>
    </row>
    <row r="273" spans="1:16" x14ac:dyDescent="0.25">
      <c r="A273" s="1">
        <v>170</v>
      </c>
      <c r="B273" s="1">
        <v>6</v>
      </c>
      <c r="C273" s="1">
        <v>32</v>
      </c>
      <c r="D273" s="1">
        <v>20</v>
      </c>
      <c r="E273" s="1" t="s">
        <v>9</v>
      </c>
      <c r="F273" s="1">
        <v>3</v>
      </c>
      <c r="G273" s="1" t="s">
        <v>15</v>
      </c>
      <c r="H273" s="3">
        <v>45812</v>
      </c>
      <c r="I273" s="1" t="s">
        <v>46</v>
      </c>
      <c r="J273" s="1">
        <v>20.03</v>
      </c>
      <c r="K273" s="8">
        <v>17.114999999999998</v>
      </c>
      <c r="L273">
        <f>K273-J273</f>
        <v>-2.9150000000000027</v>
      </c>
      <c r="M273">
        <f>J273-K273</f>
        <v>2.9150000000000027</v>
      </c>
      <c r="N273">
        <v>28</v>
      </c>
      <c r="O273">
        <f t="shared" si="4"/>
        <v>0.10410714285714295</v>
      </c>
      <c r="P273" s="9">
        <f>(J273/K273)-1</f>
        <v>0.17031843412211534</v>
      </c>
    </row>
    <row r="274" spans="1:16" x14ac:dyDescent="0.25">
      <c r="A274" s="1">
        <v>171</v>
      </c>
      <c r="B274" s="1">
        <v>6</v>
      </c>
      <c r="C274" s="1">
        <v>32</v>
      </c>
      <c r="D274" s="1">
        <v>21</v>
      </c>
      <c r="E274" s="1" t="s">
        <v>9</v>
      </c>
      <c r="F274" s="1">
        <v>2</v>
      </c>
      <c r="G274" s="1" t="s">
        <v>33</v>
      </c>
      <c r="H274" s="3">
        <v>45812</v>
      </c>
      <c r="I274" s="1" t="s">
        <v>45</v>
      </c>
      <c r="J274" s="1">
        <v>9.66</v>
      </c>
      <c r="K274" s="8">
        <v>8.8800000000000008</v>
      </c>
      <c r="L274">
        <f>K274-J274</f>
        <v>-0.77999999999999936</v>
      </c>
      <c r="M274">
        <f>J274-K274</f>
        <v>0.77999999999999936</v>
      </c>
      <c r="N274">
        <v>28</v>
      </c>
      <c r="O274">
        <f t="shared" si="4"/>
        <v>2.7857142857142834E-2</v>
      </c>
      <c r="P274" s="9">
        <f>(J274/K274)-1</f>
        <v>8.7837837837837718E-2</v>
      </c>
    </row>
    <row r="275" spans="1:16" x14ac:dyDescent="0.25">
      <c r="A275" s="1">
        <v>171</v>
      </c>
      <c r="B275" s="1">
        <v>6</v>
      </c>
      <c r="C275" s="1">
        <v>32</v>
      </c>
      <c r="D275" s="1">
        <v>21</v>
      </c>
      <c r="E275" s="1" t="s">
        <v>9</v>
      </c>
      <c r="F275" s="1">
        <v>2</v>
      </c>
      <c r="G275" s="1" t="s">
        <v>33</v>
      </c>
      <c r="H275" s="3">
        <v>45812</v>
      </c>
      <c r="I275" s="1" t="s">
        <v>46</v>
      </c>
      <c r="J275" s="1">
        <v>12.7</v>
      </c>
      <c r="K275" s="8">
        <v>12.624000000000001</v>
      </c>
      <c r="L275">
        <f>K275-J275</f>
        <v>-7.5999999999998735E-2</v>
      </c>
      <c r="M275">
        <f>J275-K275</f>
        <v>7.5999999999998735E-2</v>
      </c>
      <c r="N275">
        <v>28</v>
      </c>
      <c r="O275">
        <f t="shared" si="4"/>
        <v>2.7142857142856691E-3</v>
      </c>
      <c r="P275" s="9">
        <f>(J275/K275)-1</f>
        <v>6.0202788339669411E-3</v>
      </c>
    </row>
    <row r="276" spans="1:16" x14ac:dyDescent="0.25">
      <c r="A276" s="1">
        <v>172</v>
      </c>
      <c r="B276" s="1">
        <v>6</v>
      </c>
      <c r="C276" s="1">
        <v>32</v>
      </c>
      <c r="D276" s="1">
        <v>22</v>
      </c>
      <c r="E276" s="1" t="s">
        <v>18</v>
      </c>
      <c r="F276" s="1">
        <v>5</v>
      </c>
      <c r="G276" s="1" t="s">
        <v>36</v>
      </c>
      <c r="H276" s="3">
        <v>45812</v>
      </c>
      <c r="I276" s="1" t="s">
        <v>45</v>
      </c>
      <c r="J276" s="1">
        <v>22.37</v>
      </c>
      <c r="K276" s="8">
        <v>20.065000000000001</v>
      </c>
      <c r="L276">
        <f>K276-J276</f>
        <v>-2.3049999999999997</v>
      </c>
      <c r="M276">
        <f>J276-K276</f>
        <v>2.3049999999999997</v>
      </c>
      <c r="N276">
        <v>28</v>
      </c>
      <c r="O276">
        <f t="shared" si="4"/>
        <v>8.2321428571428559E-2</v>
      </c>
      <c r="P276" s="9">
        <f>(J276/K276)-1</f>
        <v>0.11487665088462484</v>
      </c>
    </row>
    <row r="277" spans="1:16" x14ac:dyDescent="0.25">
      <c r="A277" s="1">
        <v>172</v>
      </c>
      <c r="B277" s="1">
        <v>6</v>
      </c>
      <c r="C277" s="1">
        <v>32</v>
      </c>
      <c r="D277" s="1">
        <v>22</v>
      </c>
      <c r="E277" s="1" t="s">
        <v>18</v>
      </c>
      <c r="F277" s="1">
        <v>5</v>
      </c>
      <c r="G277" s="1" t="s">
        <v>36</v>
      </c>
      <c r="H277" s="3">
        <v>45812</v>
      </c>
      <c r="I277" s="1" t="s">
        <v>46</v>
      </c>
      <c r="J277" s="1">
        <v>13.77</v>
      </c>
      <c r="K277" s="8">
        <v>13.526</v>
      </c>
      <c r="L277">
        <f>K277-J277</f>
        <v>-0.24399999999999977</v>
      </c>
      <c r="M277">
        <f>J277-K277</f>
        <v>0.24399999999999977</v>
      </c>
      <c r="N277">
        <v>28</v>
      </c>
      <c r="O277">
        <f t="shared" si="4"/>
        <v>8.7142857142857057E-3</v>
      </c>
      <c r="P277" s="9">
        <f>(J277/K277)-1</f>
        <v>1.8039331657548452E-2</v>
      </c>
    </row>
    <row r="278" spans="1:16" x14ac:dyDescent="0.25">
      <c r="A278" s="1">
        <v>173</v>
      </c>
      <c r="B278" s="1">
        <v>6</v>
      </c>
      <c r="C278" s="1">
        <v>32</v>
      </c>
      <c r="D278" s="1">
        <v>23</v>
      </c>
      <c r="E278" s="1" t="s">
        <v>11</v>
      </c>
      <c r="F278" s="1">
        <v>2</v>
      </c>
      <c r="G278" s="1" t="s">
        <v>27</v>
      </c>
      <c r="H278" s="3">
        <v>45812</v>
      </c>
      <c r="I278" s="1" t="s">
        <v>45</v>
      </c>
      <c r="J278" s="1">
        <v>2.13</v>
      </c>
      <c r="K278" s="8">
        <v>2.9740000000000002</v>
      </c>
      <c r="L278">
        <f>K278-J278</f>
        <v>0.84400000000000031</v>
      </c>
      <c r="M278">
        <f>J278-K278</f>
        <v>-0.84400000000000031</v>
      </c>
      <c r="N278">
        <v>28</v>
      </c>
      <c r="O278">
        <f t="shared" si="4"/>
        <v>-3.0142857142857155E-2</v>
      </c>
      <c r="P278" s="9">
        <f>(J278/K278)-1</f>
        <v>-0.28379287155346344</v>
      </c>
    </row>
    <row r="279" spans="1:16" x14ac:dyDescent="0.25">
      <c r="A279" s="1">
        <v>173</v>
      </c>
      <c r="B279" s="1">
        <v>6</v>
      </c>
      <c r="C279" s="1">
        <v>32</v>
      </c>
      <c r="D279" s="1">
        <v>23</v>
      </c>
      <c r="E279" s="1" t="s">
        <v>11</v>
      </c>
      <c r="F279" s="1">
        <v>2</v>
      </c>
      <c r="G279" s="1" t="s">
        <v>27</v>
      </c>
      <c r="H279" s="3">
        <v>45812</v>
      </c>
      <c r="I279" s="1" t="s">
        <v>46</v>
      </c>
      <c r="J279" s="1">
        <v>1.33</v>
      </c>
      <c r="K279" s="8">
        <v>1.599</v>
      </c>
      <c r="L279">
        <f>K279-J279</f>
        <v>0.26899999999999991</v>
      </c>
      <c r="M279">
        <f>J279-K279</f>
        <v>-0.26899999999999991</v>
      </c>
      <c r="N279">
        <v>28</v>
      </c>
      <c r="O279">
        <f t="shared" si="4"/>
        <v>-9.607142857142854E-3</v>
      </c>
      <c r="P279" s="9">
        <f>(J279/K279)-1</f>
        <v>-0.16823014383989987</v>
      </c>
    </row>
    <row r="280" spans="1:16" x14ac:dyDescent="0.25">
      <c r="A280" s="1">
        <v>174</v>
      </c>
      <c r="B280" s="1">
        <v>6</v>
      </c>
      <c r="C280" s="1">
        <v>32</v>
      </c>
      <c r="D280" s="1">
        <v>24</v>
      </c>
      <c r="E280" s="1" t="s">
        <v>16</v>
      </c>
      <c r="F280" s="1">
        <v>1</v>
      </c>
      <c r="G280" s="1" t="s">
        <v>35</v>
      </c>
      <c r="H280" s="3">
        <v>45812</v>
      </c>
      <c r="I280" s="1" t="s">
        <v>45</v>
      </c>
      <c r="J280" s="1">
        <v>2.63</v>
      </c>
      <c r="K280" s="8">
        <v>3.4940000000000002</v>
      </c>
      <c r="L280">
        <f>K280-J280</f>
        <v>0.86400000000000032</v>
      </c>
      <c r="M280">
        <f>J280-K280</f>
        <v>-0.86400000000000032</v>
      </c>
      <c r="N280">
        <v>28</v>
      </c>
      <c r="O280">
        <f t="shared" si="4"/>
        <v>-3.0857142857142868E-2</v>
      </c>
      <c r="P280" s="9">
        <f>(J280/K280)-1</f>
        <v>-0.24728105323411576</v>
      </c>
    </row>
    <row r="281" spans="1:16" x14ac:dyDescent="0.25">
      <c r="A281" s="1">
        <v>174</v>
      </c>
      <c r="B281" s="1">
        <v>6</v>
      </c>
      <c r="C281" s="1">
        <v>32</v>
      </c>
      <c r="D281" s="1">
        <v>24</v>
      </c>
      <c r="E281" s="1" t="s">
        <v>16</v>
      </c>
      <c r="F281" s="1">
        <v>1</v>
      </c>
      <c r="G281" s="1" t="s">
        <v>35</v>
      </c>
      <c r="H281" s="3">
        <v>45812</v>
      </c>
      <c r="I281" s="1" t="s">
        <v>46</v>
      </c>
      <c r="J281" s="1">
        <v>1.7</v>
      </c>
      <c r="K281" s="8">
        <v>2.032</v>
      </c>
      <c r="L281">
        <f>K281-J281</f>
        <v>0.33200000000000007</v>
      </c>
      <c r="M281">
        <f>J281-K281</f>
        <v>-0.33200000000000007</v>
      </c>
      <c r="N281">
        <v>28</v>
      </c>
      <c r="O281">
        <f t="shared" si="4"/>
        <v>-1.1857142857142859E-2</v>
      </c>
      <c r="P281" s="9">
        <f>(J281/K281)-1</f>
        <v>-0.16338582677165359</v>
      </c>
    </row>
    <row r="282" spans="1:16" x14ac:dyDescent="0.25">
      <c r="A282" s="1">
        <v>175</v>
      </c>
      <c r="B282" s="1">
        <v>6</v>
      </c>
      <c r="C282" s="1">
        <v>32</v>
      </c>
      <c r="D282" s="1">
        <v>25</v>
      </c>
      <c r="E282" s="1" t="s">
        <v>20</v>
      </c>
      <c r="F282" s="1">
        <v>3</v>
      </c>
      <c r="G282" s="1" t="s">
        <v>40</v>
      </c>
      <c r="H282" s="3">
        <v>45812</v>
      </c>
      <c r="I282" s="1" t="s">
        <v>45</v>
      </c>
      <c r="J282" s="1">
        <v>1.64</v>
      </c>
      <c r="K282" s="8">
        <v>2.9609999999999999</v>
      </c>
      <c r="L282">
        <f>K282-J282</f>
        <v>1.321</v>
      </c>
      <c r="M282">
        <f>J282-K282</f>
        <v>-1.321</v>
      </c>
      <c r="N282">
        <v>28</v>
      </c>
      <c r="O282">
        <f t="shared" si="4"/>
        <v>-4.7178571428571424E-2</v>
      </c>
      <c r="P282" s="9">
        <f>(J282/K282)-1</f>
        <v>-0.44613306315433976</v>
      </c>
    </row>
    <row r="283" spans="1:16" x14ac:dyDescent="0.25">
      <c r="A283" s="1">
        <v>175</v>
      </c>
      <c r="B283" s="1">
        <v>6</v>
      </c>
      <c r="C283" s="1">
        <v>32</v>
      </c>
      <c r="D283" s="1">
        <v>25</v>
      </c>
      <c r="E283" s="1" t="s">
        <v>20</v>
      </c>
      <c r="F283" s="1">
        <v>3</v>
      </c>
      <c r="G283" s="1" t="s">
        <v>40</v>
      </c>
      <c r="H283" s="3">
        <v>45812</v>
      </c>
      <c r="I283" s="1" t="s">
        <v>46</v>
      </c>
      <c r="J283" s="1">
        <v>1.45</v>
      </c>
      <c r="K283" s="8">
        <v>1.96</v>
      </c>
      <c r="L283">
        <f>K283-J283</f>
        <v>0.51</v>
      </c>
      <c r="M283">
        <f>J283-K283</f>
        <v>-0.51</v>
      </c>
      <c r="N283">
        <v>28</v>
      </c>
      <c r="O283">
        <f t="shared" si="4"/>
        <v>-1.8214285714285714E-2</v>
      </c>
      <c r="P283" s="9">
        <f>(J283/K283)-1</f>
        <v>-0.26020408163265307</v>
      </c>
    </row>
    <row r="284" spans="1:16" x14ac:dyDescent="0.25">
      <c r="A284" s="1">
        <v>176</v>
      </c>
      <c r="B284" s="1">
        <v>6</v>
      </c>
      <c r="C284" s="1">
        <v>32</v>
      </c>
      <c r="D284" s="1">
        <v>26</v>
      </c>
      <c r="E284" s="1" t="s">
        <v>7</v>
      </c>
      <c r="F284" s="1">
        <v>3</v>
      </c>
      <c r="G284" s="1" t="s">
        <v>39</v>
      </c>
      <c r="H284" s="3">
        <v>45812</v>
      </c>
      <c r="I284" s="1" t="s">
        <v>45</v>
      </c>
      <c r="J284" s="1">
        <v>16.690000000000001</v>
      </c>
      <c r="K284" s="8">
        <v>16.268000000000001</v>
      </c>
      <c r="L284">
        <f>K284-J284</f>
        <v>-0.4220000000000006</v>
      </c>
      <c r="M284">
        <f>J284-K284</f>
        <v>0.4220000000000006</v>
      </c>
      <c r="N284">
        <v>28</v>
      </c>
      <c r="O284">
        <f t="shared" si="4"/>
        <v>1.5071428571428593E-2</v>
      </c>
      <c r="P284" s="9">
        <f>(J284/K284)-1</f>
        <v>2.5940496680600056E-2</v>
      </c>
    </row>
    <row r="285" spans="1:16" x14ac:dyDescent="0.25">
      <c r="A285" s="1">
        <v>176</v>
      </c>
      <c r="B285" s="1">
        <v>6</v>
      </c>
      <c r="C285" s="1">
        <v>32</v>
      </c>
      <c r="D285" s="1">
        <v>26</v>
      </c>
      <c r="E285" s="1" t="s">
        <v>7</v>
      </c>
      <c r="F285" s="1">
        <v>3</v>
      </c>
      <c r="G285" s="1" t="s">
        <v>39</v>
      </c>
      <c r="H285" s="3">
        <v>45812</v>
      </c>
      <c r="I285" s="1" t="s">
        <v>46</v>
      </c>
      <c r="J285" s="1">
        <v>8.1199999999999992</v>
      </c>
      <c r="K285" s="8">
        <v>9.2509999999999994</v>
      </c>
      <c r="L285">
        <f>K285-J285</f>
        <v>1.1310000000000002</v>
      </c>
      <c r="M285">
        <f>J285-K285</f>
        <v>-1.1310000000000002</v>
      </c>
      <c r="N285">
        <v>28</v>
      </c>
      <c r="O285">
        <f t="shared" si="4"/>
        <v>-4.0392857142857154E-2</v>
      </c>
      <c r="P285" s="9">
        <f>(J285/K285)-1</f>
        <v>-0.12225705329153613</v>
      </c>
    </row>
    <row r="286" spans="1:16" x14ac:dyDescent="0.25">
      <c r="A286" s="1">
        <v>177</v>
      </c>
      <c r="B286" s="1">
        <v>6</v>
      </c>
      <c r="C286" s="1">
        <v>32</v>
      </c>
      <c r="D286" s="1">
        <v>27</v>
      </c>
      <c r="E286" s="1" t="s">
        <v>9</v>
      </c>
      <c r="F286" s="1">
        <v>1</v>
      </c>
      <c r="G286" s="1" t="s">
        <v>32</v>
      </c>
      <c r="H286" s="3">
        <v>45812</v>
      </c>
      <c r="I286" s="1" t="s">
        <v>45</v>
      </c>
      <c r="J286" s="1">
        <v>17.93</v>
      </c>
      <c r="K286" s="8">
        <v>16.184000000000001</v>
      </c>
      <c r="L286">
        <f>K286-J286</f>
        <v>-1.7459999999999987</v>
      </c>
      <c r="M286">
        <f>J286-K286</f>
        <v>1.7459999999999987</v>
      </c>
      <c r="N286">
        <v>28</v>
      </c>
      <c r="O286">
        <f t="shared" si="4"/>
        <v>6.2357142857142812E-2</v>
      </c>
      <c r="P286" s="9">
        <f>(J286/K286)-1</f>
        <v>0.1078843302026693</v>
      </c>
    </row>
    <row r="287" spans="1:16" x14ac:dyDescent="0.25">
      <c r="A287" s="1">
        <v>177</v>
      </c>
      <c r="B287" s="1">
        <v>6</v>
      </c>
      <c r="C287" s="1">
        <v>32</v>
      </c>
      <c r="D287" s="1">
        <v>27</v>
      </c>
      <c r="E287" s="1" t="s">
        <v>9</v>
      </c>
      <c r="F287" s="1">
        <v>1</v>
      </c>
      <c r="G287" s="1" t="s">
        <v>32</v>
      </c>
      <c r="H287" s="3">
        <v>45812</v>
      </c>
      <c r="I287" s="1" t="s">
        <v>46</v>
      </c>
      <c r="J287" s="1">
        <v>13.42</v>
      </c>
      <c r="K287" s="8">
        <v>12.391999999999999</v>
      </c>
      <c r="L287">
        <f>K287-J287</f>
        <v>-1.0280000000000005</v>
      </c>
      <c r="M287">
        <f>J287-K287</f>
        <v>1.0280000000000005</v>
      </c>
      <c r="N287">
        <v>28</v>
      </c>
      <c r="O287">
        <f t="shared" si="4"/>
        <v>3.6714285714285734E-2</v>
      </c>
      <c r="P287" s="9">
        <f>(J287/K287)-1</f>
        <v>8.2956746287927707E-2</v>
      </c>
    </row>
    <row r="288" spans="1:16" x14ac:dyDescent="0.25">
      <c r="A288" s="1">
        <v>178</v>
      </c>
      <c r="B288" s="1">
        <v>6</v>
      </c>
      <c r="C288" s="1">
        <v>32</v>
      </c>
      <c r="D288" s="1">
        <v>28</v>
      </c>
      <c r="E288" s="1" t="s">
        <v>16</v>
      </c>
      <c r="F288" s="1">
        <v>4</v>
      </c>
      <c r="G288" s="1" t="s">
        <v>42</v>
      </c>
      <c r="H288" s="3">
        <v>45812</v>
      </c>
      <c r="I288" s="1" t="s">
        <v>45</v>
      </c>
      <c r="J288" s="1">
        <v>2.52</v>
      </c>
      <c r="K288" s="8">
        <v>2.7679999999999998</v>
      </c>
      <c r="L288">
        <f>K288-J288</f>
        <v>0.24799999999999978</v>
      </c>
      <c r="M288">
        <f>J288-K288</f>
        <v>-0.24799999999999978</v>
      </c>
      <c r="N288">
        <v>28</v>
      </c>
      <c r="O288">
        <f t="shared" si="4"/>
        <v>-8.8571428571428499E-3</v>
      </c>
      <c r="P288" s="9">
        <f>(J288/K288)-1</f>
        <v>-8.959537572254328E-2</v>
      </c>
    </row>
    <row r="289" spans="1:16" x14ac:dyDescent="0.25">
      <c r="A289" s="1">
        <v>178</v>
      </c>
      <c r="B289" s="1">
        <v>6</v>
      </c>
      <c r="C289" s="1">
        <v>32</v>
      </c>
      <c r="D289" s="1">
        <v>28</v>
      </c>
      <c r="E289" s="1" t="s">
        <v>16</v>
      </c>
      <c r="F289" s="1">
        <v>4</v>
      </c>
      <c r="G289" s="1" t="s">
        <v>42</v>
      </c>
      <c r="H289" s="3">
        <v>45812</v>
      </c>
      <c r="I289" s="1" t="s">
        <v>46</v>
      </c>
      <c r="J289" s="1">
        <v>1.24</v>
      </c>
      <c r="K289" s="8">
        <v>1.131</v>
      </c>
      <c r="L289">
        <f>K289-J289</f>
        <v>-0.10899999999999999</v>
      </c>
      <c r="M289">
        <f>J289-K289</f>
        <v>0.10899999999999999</v>
      </c>
      <c r="N289">
        <v>28</v>
      </c>
      <c r="O289">
        <f t="shared" si="4"/>
        <v>3.8928571428571423E-3</v>
      </c>
      <c r="P289" s="9">
        <f>(J289/K289)-1</f>
        <v>9.6374889478337833E-2</v>
      </c>
    </row>
    <row r="290" spans="1:16" x14ac:dyDescent="0.25">
      <c r="A290" s="1">
        <v>179</v>
      </c>
      <c r="B290" s="1">
        <v>6</v>
      </c>
      <c r="C290" s="1">
        <v>32</v>
      </c>
      <c r="D290" s="1">
        <v>29</v>
      </c>
      <c r="E290" s="1" t="s">
        <v>18</v>
      </c>
      <c r="F290" s="1">
        <v>2</v>
      </c>
      <c r="G290" s="1" t="s">
        <v>19</v>
      </c>
      <c r="H290" s="3">
        <v>45812</v>
      </c>
      <c r="I290" s="1" t="s">
        <v>45</v>
      </c>
      <c r="J290" s="1">
        <v>14.38</v>
      </c>
      <c r="K290" s="8">
        <v>12.567</v>
      </c>
      <c r="L290">
        <f>K290-J290</f>
        <v>-1.8130000000000006</v>
      </c>
      <c r="M290">
        <f>J290-K290</f>
        <v>1.8130000000000006</v>
      </c>
      <c r="N290">
        <v>28</v>
      </c>
      <c r="O290">
        <f t="shared" si="4"/>
        <v>6.4750000000000016E-2</v>
      </c>
      <c r="P290" s="9">
        <f>(J290/K290)-1</f>
        <v>0.14426673032545567</v>
      </c>
    </row>
    <row r="291" spans="1:16" x14ac:dyDescent="0.25">
      <c r="A291" s="1">
        <v>179</v>
      </c>
      <c r="B291" s="1">
        <v>6</v>
      </c>
      <c r="C291" s="1">
        <v>32</v>
      </c>
      <c r="D291" s="1">
        <v>29</v>
      </c>
      <c r="E291" s="1" t="s">
        <v>18</v>
      </c>
      <c r="F291" s="1">
        <v>2</v>
      </c>
      <c r="G291" s="1" t="s">
        <v>19</v>
      </c>
      <c r="H291" s="3">
        <v>45812</v>
      </c>
      <c r="I291" s="1" t="s">
        <v>46</v>
      </c>
      <c r="J291" s="1">
        <v>15.46</v>
      </c>
      <c r="K291" s="8">
        <v>14.147</v>
      </c>
      <c r="L291">
        <f>K291-J291</f>
        <v>-1.3130000000000006</v>
      </c>
      <c r="M291">
        <f>J291-K291</f>
        <v>1.3130000000000006</v>
      </c>
      <c r="N291">
        <v>28</v>
      </c>
      <c r="O291">
        <f t="shared" si="4"/>
        <v>4.6892857142857167E-2</v>
      </c>
      <c r="P291" s="9">
        <f>(J291/K291)-1</f>
        <v>9.2811196720152811E-2</v>
      </c>
    </row>
    <row r="292" spans="1:16" x14ac:dyDescent="0.25">
      <c r="A292" s="1">
        <v>180</v>
      </c>
      <c r="B292" s="1">
        <v>6</v>
      </c>
      <c r="C292" s="1">
        <v>32</v>
      </c>
      <c r="D292" s="1">
        <v>30</v>
      </c>
      <c r="E292" s="1" t="s">
        <v>18</v>
      </c>
      <c r="F292" s="1">
        <v>1</v>
      </c>
      <c r="G292" s="1" t="s">
        <v>29</v>
      </c>
      <c r="H292" s="3">
        <v>45812</v>
      </c>
      <c r="I292" s="1" t="s">
        <v>45</v>
      </c>
      <c r="J292" s="1">
        <v>11.11</v>
      </c>
      <c r="K292" s="8">
        <v>11.509</v>
      </c>
      <c r="L292">
        <f>K292-J292</f>
        <v>0.39900000000000091</v>
      </c>
      <c r="M292">
        <f>J292-K292</f>
        <v>-0.39900000000000091</v>
      </c>
      <c r="N292">
        <v>28</v>
      </c>
      <c r="O292">
        <f t="shared" si="4"/>
        <v>-1.4250000000000032E-2</v>
      </c>
      <c r="P292" s="9">
        <f>(J292/K292)-1</f>
        <v>-3.4668520288470006E-2</v>
      </c>
    </row>
    <row r="293" spans="1:16" x14ac:dyDescent="0.25">
      <c r="A293" s="1">
        <v>180</v>
      </c>
      <c r="B293" s="1">
        <v>6</v>
      </c>
      <c r="C293" s="1">
        <v>32</v>
      </c>
      <c r="D293" s="1">
        <v>30</v>
      </c>
      <c r="E293" s="1" t="s">
        <v>18</v>
      </c>
      <c r="F293" s="1">
        <v>1</v>
      </c>
      <c r="G293" s="1" t="s">
        <v>29</v>
      </c>
      <c r="H293" s="3">
        <v>45812</v>
      </c>
      <c r="I293" s="1" t="s">
        <v>46</v>
      </c>
      <c r="J293" s="1">
        <v>16.43</v>
      </c>
      <c r="K293" s="8">
        <v>15.115</v>
      </c>
      <c r="L293">
        <f>K293-J293</f>
        <v>-1.3149999999999995</v>
      </c>
      <c r="M293">
        <f>J293-K293</f>
        <v>1.3149999999999995</v>
      </c>
      <c r="N293">
        <v>28</v>
      </c>
      <c r="O293">
        <f t="shared" si="4"/>
        <v>4.6964285714285695E-2</v>
      </c>
      <c r="P293" s="9">
        <f>(J293/K293)-1</f>
        <v>8.6999669202778573E-2</v>
      </c>
    </row>
    <row r="294" spans="1:16" x14ac:dyDescent="0.25">
      <c r="A294"/>
      <c r="B294"/>
      <c r="C294"/>
      <c r="D294"/>
      <c r="E294"/>
      <c r="F294"/>
      <c r="G294"/>
      <c r="H294"/>
      <c r="I294"/>
      <c r="J294"/>
    </row>
    <row r="295" spans="1:16" x14ac:dyDescent="0.25">
      <c r="A295"/>
      <c r="B295"/>
      <c r="C295"/>
      <c r="D295"/>
      <c r="E295"/>
      <c r="F295"/>
      <c r="G295"/>
      <c r="H295"/>
      <c r="I295"/>
      <c r="J295"/>
    </row>
    <row r="296" spans="1:16" x14ac:dyDescent="0.25">
      <c r="A296"/>
      <c r="B296"/>
      <c r="C296"/>
      <c r="D296"/>
      <c r="E296"/>
      <c r="F296"/>
      <c r="G296"/>
      <c r="H296"/>
      <c r="I296"/>
      <c r="J296"/>
    </row>
    <row r="297" spans="1:16" x14ac:dyDescent="0.25">
      <c r="A297"/>
      <c r="B297"/>
      <c r="C297"/>
      <c r="D297"/>
      <c r="E297"/>
      <c r="F297"/>
      <c r="G297"/>
      <c r="H297"/>
      <c r="I297"/>
      <c r="J297"/>
    </row>
    <row r="298" spans="1:16" x14ac:dyDescent="0.25">
      <c r="A298"/>
      <c r="B298"/>
      <c r="C298"/>
      <c r="D298"/>
      <c r="E298"/>
      <c r="F298"/>
      <c r="G298"/>
      <c r="H298"/>
      <c r="I298"/>
      <c r="J298"/>
    </row>
    <row r="299" spans="1:16" x14ac:dyDescent="0.25">
      <c r="A299"/>
      <c r="B299"/>
      <c r="C299"/>
      <c r="D299"/>
      <c r="E299"/>
      <c r="F299"/>
      <c r="G299"/>
      <c r="H299"/>
      <c r="I299"/>
      <c r="J299"/>
    </row>
    <row r="300" spans="1:16" x14ac:dyDescent="0.25">
      <c r="A300"/>
      <c r="B300"/>
      <c r="C300"/>
      <c r="D300"/>
      <c r="E300"/>
      <c r="F300"/>
      <c r="G300"/>
      <c r="H300"/>
      <c r="I300"/>
      <c r="J300"/>
    </row>
    <row r="301" spans="1:16" x14ac:dyDescent="0.25">
      <c r="A301"/>
      <c r="B301"/>
      <c r="C301"/>
      <c r="D301"/>
      <c r="E301"/>
      <c r="F301"/>
      <c r="G301"/>
      <c r="H301"/>
      <c r="I301"/>
      <c r="J301"/>
    </row>
    <row r="302" spans="1:16" x14ac:dyDescent="0.25">
      <c r="A302"/>
      <c r="B302"/>
      <c r="C302"/>
      <c r="D302"/>
      <c r="E302"/>
      <c r="F302"/>
      <c r="G302"/>
      <c r="H302"/>
      <c r="I302"/>
      <c r="J302"/>
    </row>
    <row r="303" spans="1:16" x14ac:dyDescent="0.25">
      <c r="A303"/>
      <c r="B303"/>
      <c r="C303"/>
      <c r="D303"/>
      <c r="E303"/>
      <c r="F303"/>
      <c r="G303"/>
      <c r="H303"/>
      <c r="I303"/>
      <c r="J303"/>
    </row>
    <row r="304" spans="1:16" x14ac:dyDescent="0.25">
      <c r="A304"/>
      <c r="B304"/>
      <c r="C304"/>
      <c r="D304"/>
      <c r="E304"/>
      <c r="F304"/>
      <c r="G304"/>
      <c r="H304"/>
      <c r="I304"/>
      <c r="J304"/>
    </row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</sheetData>
  <autoFilter ref="A1:L293" xr:uid="{11A53B10-C6B1-4C24-A368-B126CBD9B4EB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C4A7-CE73-4AE9-B292-D8B0310C7C84}">
  <dimension ref="A1:J113"/>
  <sheetViews>
    <sheetView tabSelected="1" workbookViewId="0">
      <selection activeCell="N10" sqref="N10"/>
    </sheetView>
  </sheetViews>
  <sheetFormatPr baseColWidth="10" defaultColWidth="8.7109375" defaultRowHeight="15" x14ac:dyDescent="0.25"/>
  <cols>
    <col min="2" max="2" width="16.42578125" bestFit="1" customWidth="1"/>
    <col min="7" max="7" width="9.85546875" style="7" bestFit="1" customWidth="1"/>
    <col min="8" max="8" width="9.85546875" bestFit="1" customWidth="1"/>
    <col min="9" max="9" width="18.5703125" bestFit="1" customWidth="1"/>
    <col min="10" max="10" width="10.140625" bestFit="1" customWidth="1"/>
  </cols>
  <sheetData>
    <row r="1" spans="1:10" x14ac:dyDescent="0.25">
      <c r="A1" s="5" t="s">
        <v>60</v>
      </c>
      <c r="B1" s="5" t="s">
        <v>59</v>
      </c>
      <c r="C1" s="5" t="s">
        <v>58</v>
      </c>
      <c r="D1" s="5" t="s">
        <v>57</v>
      </c>
      <c r="E1" s="5" t="s">
        <v>56</v>
      </c>
      <c r="F1" s="5" t="s">
        <v>55</v>
      </c>
      <c r="G1" s="6" t="s">
        <v>54</v>
      </c>
      <c r="H1" s="5" t="s">
        <v>53</v>
      </c>
      <c r="I1" s="5" t="s">
        <v>52</v>
      </c>
      <c r="J1" s="5" t="s">
        <v>51</v>
      </c>
    </row>
    <row r="2" spans="1:10" x14ac:dyDescent="0.25">
      <c r="A2">
        <v>1</v>
      </c>
      <c r="B2">
        <v>6</v>
      </c>
      <c r="C2">
        <v>1</v>
      </c>
      <c r="D2" t="s">
        <v>7</v>
      </c>
      <c r="E2">
        <v>1</v>
      </c>
      <c r="F2" t="s">
        <v>8</v>
      </c>
      <c r="G2" s="7">
        <v>45810</v>
      </c>
      <c r="I2" t="s">
        <v>47</v>
      </c>
      <c r="J2">
        <v>0.59599999999999997</v>
      </c>
    </row>
    <row r="3" spans="1:10" x14ac:dyDescent="0.25">
      <c r="A3">
        <v>1</v>
      </c>
      <c r="B3">
        <v>6</v>
      </c>
      <c r="C3">
        <v>2</v>
      </c>
      <c r="D3" t="s">
        <v>9</v>
      </c>
      <c r="E3">
        <v>4</v>
      </c>
      <c r="F3" t="s">
        <v>10</v>
      </c>
      <c r="G3" s="7">
        <v>45810</v>
      </c>
      <c r="I3" t="s">
        <v>47</v>
      </c>
      <c r="J3">
        <v>0.57699999999999996</v>
      </c>
    </row>
    <row r="4" spans="1:10" x14ac:dyDescent="0.25">
      <c r="A4">
        <v>1</v>
      </c>
      <c r="B4">
        <v>6</v>
      </c>
      <c r="C4">
        <v>4</v>
      </c>
      <c r="D4" t="s">
        <v>9</v>
      </c>
      <c r="E4">
        <v>5</v>
      </c>
      <c r="F4" t="s">
        <v>13</v>
      </c>
      <c r="G4" s="7">
        <v>45810</v>
      </c>
      <c r="I4" t="s">
        <v>47</v>
      </c>
      <c r="J4">
        <v>0.29099999999999998</v>
      </c>
    </row>
    <row r="5" spans="1:10" x14ac:dyDescent="0.25">
      <c r="A5">
        <v>1</v>
      </c>
      <c r="B5">
        <v>6</v>
      </c>
      <c r="C5">
        <v>6</v>
      </c>
      <c r="D5" t="s">
        <v>9</v>
      </c>
      <c r="E5">
        <v>3</v>
      </c>
      <c r="F5" t="s">
        <v>15</v>
      </c>
      <c r="G5" s="7">
        <v>45810</v>
      </c>
      <c r="I5" t="s">
        <v>47</v>
      </c>
      <c r="J5">
        <v>0.68500000000000005</v>
      </c>
    </row>
    <row r="6" spans="1:10" x14ac:dyDescent="0.25">
      <c r="A6">
        <v>1</v>
      </c>
      <c r="B6">
        <v>6</v>
      </c>
      <c r="C6">
        <v>8</v>
      </c>
      <c r="D6" t="s">
        <v>18</v>
      </c>
      <c r="E6">
        <v>2</v>
      </c>
      <c r="F6" t="s">
        <v>19</v>
      </c>
      <c r="G6" s="7">
        <v>45810</v>
      </c>
      <c r="I6" t="s">
        <v>47</v>
      </c>
      <c r="J6">
        <v>0.77500000000000002</v>
      </c>
    </row>
    <row r="7" spans="1:10" x14ac:dyDescent="0.25">
      <c r="A7">
        <v>1</v>
      </c>
      <c r="B7">
        <v>6</v>
      </c>
      <c r="C7">
        <v>14</v>
      </c>
      <c r="D7" t="s">
        <v>7</v>
      </c>
      <c r="E7">
        <v>2</v>
      </c>
      <c r="F7" t="s">
        <v>26</v>
      </c>
      <c r="G7" s="7">
        <v>45810</v>
      </c>
      <c r="I7" t="s">
        <v>47</v>
      </c>
      <c r="J7">
        <v>0.94599999999999995</v>
      </c>
    </row>
    <row r="8" spans="1:10" x14ac:dyDescent="0.25">
      <c r="A8">
        <v>1</v>
      </c>
      <c r="B8">
        <v>6</v>
      </c>
      <c r="C8">
        <v>16</v>
      </c>
      <c r="D8" t="s">
        <v>7</v>
      </c>
      <c r="E8">
        <v>5</v>
      </c>
      <c r="F8" t="s">
        <v>28</v>
      </c>
      <c r="G8" s="7">
        <v>45810</v>
      </c>
      <c r="I8" t="s">
        <v>47</v>
      </c>
      <c r="J8">
        <v>1.101</v>
      </c>
    </row>
    <row r="9" spans="1:10" x14ac:dyDescent="0.25">
      <c r="A9">
        <v>1</v>
      </c>
      <c r="B9">
        <v>6</v>
      </c>
      <c r="C9">
        <v>17</v>
      </c>
      <c r="D9" t="s">
        <v>18</v>
      </c>
      <c r="E9">
        <v>1</v>
      </c>
      <c r="F9" t="s">
        <v>29</v>
      </c>
      <c r="G9" s="7">
        <v>45810</v>
      </c>
      <c r="I9" t="s">
        <v>47</v>
      </c>
      <c r="J9">
        <v>0.41499999999999998</v>
      </c>
    </row>
    <row r="10" spans="1:10" x14ac:dyDescent="0.25">
      <c r="A10">
        <v>1</v>
      </c>
      <c r="B10">
        <v>6</v>
      </c>
      <c r="C10">
        <v>20</v>
      </c>
      <c r="D10" t="s">
        <v>9</v>
      </c>
      <c r="E10">
        <v>1</v>
      </c>
      <c r="F10" t="s">
        <v>32</v>
      </c>
      <c r="G10" s="7">
        <v>45810</v>
      </c>
      <c r="I10" t="s">
        <v>47</v>
      </c>
      <c r="J10">
        <v>0.43</v>
      </c>
    </row>
    <row r="11" spans="1:10" x14ac:dyDescent="0.25">
      <c r="A11">
        <v>1</v>
      </c>
      <c r="B11">
        <v>6</v>
      </c>
      <c r="C11">
        <v>21</v>
      </c>
      <c r="D11" t="s">
        <v>9</v>
      </c>
      <c r="E11">
        <v>2</v>
      </c>
      <c r="F11" t="s">
        <v>33</v>
      </c>
      <c r="G11" s="7">
        <v>45810</v>
      </c>
      <c r="I11" t="s">
        <v>47</v>
      </c>
      <c r="J11">
        <v>0.26100000000000001</v>
      </c>
    </row>
    <row r="12" spans="1:10" x14ac:dyDescent="0.25">
      <c r="A12">
        <v>1</v>
      </c>
      <c r="B12">
        <v>6</v>
      </c>
      <c r="C12">
        <v>22</v>
      </c>
      <c r="D12" t="s">
        <v>18</v>
      </c>
      <c r="E12">
        <v>3</v>
      </c>
      <c r="F12" t="s">
        <v>34</v>
      </c>
      <c r="G12" s="7">
        <v>45810</v>
      </c>
      <c r="I12" t="s">
        <v>47</v>
      </c>
      <c r="J12">
        <v>2.4129999999999998</v>
      </c>
    </row>
    <row r="13" spans="1:10" x14ac:dyDescent="0.25">
      <c r="A13">
        <v>1</v>
      </c>
      <c r="B13">
        <v>6</v>
      </c>
      <c r="C13">
        <v>24</v>
      </c>
      <c r="D13" t="s">
        <v>18</v>
      </c>
      <c r="E13">
        <v>5</v>
      </c>
      <c r="F13" t="s">
        <v>36</v>
      </c>
      <c r="G13" s="7">
        <v>45810</v>
      </c>
      <c r="I13" t="s">
        <v>47</v>
      </c>
      <c r="J13">
        <v>0.69099999999999995</v>
      </c>
    </row>
    <row r="14" spans="1:10" x14ac:dyDescent="0.25">
      <c r="A14">
        <v>1</v>
      </c>
      <c r="B14">
        <v>6</v>
      </c>
      <c r="C14">
        <v>25</v>
      </c>
      <c r="D14" t="s">
        <v>7</v>
      </c>
      <c r="E14">
        <v>4</v>
      </c>
      <c r="F14" t="s">
        <v>37</v>
      </c>
      <c r="G14" s="7">
        <v>45810</v>
      </c>
      <c r="I14" t="s">
        <v>47</v>
      </c>
      <c r="J14">
        <v>2.2639999999999998</v>
      </c>
    </row>
    <row r="15" spans="1:10" x14ac:dyDescent="0.25">
      <c r="A15">
        <v>1</v>
      </c>
      <c r="B15">
        <v>6</v>
      </c>
      <c r="C15">
        <v>27</v>
      </c>
      <c r="D15" t="s">
        <v>7</v>
      </c>
      <c r="E15">
        <v>3</v>
      </c>
      <c r="F15" t="s">
        <v>39</v>
      </c>
      <c r="G15" s="7">
        <v>45810</v>
      </c>
      <c r="I15" t="s">
        <v>47</v>
      </c>
      <c r="J15">
        <v>0.85899999999999999</v>
      </c>
    </row>
    <row r="16" spans="1:10" x14ac:dyDescent="0.25">
      <c r="A16">
        <v>1</v>
      </c>
      <c r="B16">
        <v>6</v>
      </c>
      <c r="C16">
        <v>29</v>
      </c>
      <c r="D16" t="s">
        <v>18</v>
      </c>
      <c r="E16">
        <v>4</v>
      </c>
      <c r="F16" t="s">
        <v>41</v>
      </c>
      <c r="G16" s="7">
        <v>45810</v>
      </c>
      <c r="I16" t="s">
        <v>47</v>
      </c>
      <c r="J16">
        <v>1.552</v>
      </c>
    </row>
    <row r="17" spans="1:10" x14ac:dyDescent="0.25">
      <c r="A17">
        <v>2</v>
      </c>
      <c r="B17">
        <v>10</v>
      </c>
      <c r="C17">
        <v>3</v>
      </c>
      <c r="D17" t="s">
        <v>18</v>
      </c>
      <c r="E17">
        <v>1</v>
      </c>
      <c r="F17" t="s">
        <v>29</v>
      </c>
      <c r="G17" s="7">
        <v>45808</v>
      </c>
      <c r="I17" t="s">
        <v>47</v>
      </c>
      <c r="J17">
        <v>0.64600000000000002</v>
      </c>
    </row>
    <row r="18" spans="1:10" x14ac:dyDescent="0.25">
      <c r="A18">
        <v>2</v>
      </c>
      <c r="B18">
        <v>10</v>
      </c>
      <c r="C18">
        <v>5</v>
      </c>
      <c r="D18" t="s">
        <v>9</v>
      </c>
      <c r="E18">
        <v>4</v>
      </c>
      <c r="F18" t="s">
        <v>10</v>
      </c>
      <c r="G18" s="7">
        <v>45808</v>
      </c>
      <c r="I18" t="s">
        <v>47</v>
      </c>
      <c r="J18">
        <v>0.127</v>
      </c>
    </row>
    <row r="19" spans="1:10" x14ac:dyDescent="0.25">
      <c r="A19">
        <v>2</v>
      </c>
      <c r="B19">
        <v>10</v>
      </c>
      <c r="C19">
        <v>7</v>
      </c>
      <c r="D19" t="s">
        <v>7</v>
      </c>
      <c r="E19">
        <v>3</v>
      </c>
      <c r="F19" t="s">
        <v>39</v>
      </c>
      <c r="G19" s="7">
        <v>45808</v>
      </c>
      <c r="I19" t="s">
        <v>47</v>
      </c>
      <c r="J19">
        <v>0.81599999999999995</v>
      </c>
    </row>
    <row r="20" spans="1:10" x14ac:dyDescent="0.25">
      <c r="A20">
        <v>2</v>
      </c>
      <c r="B20">
        <v>10</v>
      </c>
      <c r="C20">
        <v>9</v>
      </c>
      <c r="D20" t="s">
        <v>18</v>
      </c>
      <c r="E20">
        <v>4</v>
      </c>
      <c r="F20" t="s">
        <v>41</v>
      </c>
      <c r="G20" s="7">
        <v>45808</v>
      </c>
      <c r="I20" t="s">
        <v>47</v>
      </c>
      <c r="J20">
        <v>0.45800000000000002</v>
      </c>
    </row>
    <row r="21" spans="1:10" x14ac:dyDescent="0.25">
      <c r="A21">
        <v>2</v>
      </c>
      <c r="B21">
        <v>10</v>
      </c>
      <c r="C21">
        <v>10</v>
      </c>
      <c r="D21" t="s">
        <v>18</v>
      </c>
      <c r="E21">
        <v>2</v>
      </c>
      <c r="F21" t="s">
        <v>19</v>
      </c>
      <c r="G21" s="7">
        <v>45808</v>
      </c>
      <c r="I21" t="s">
        <v>47</v>
      </c>
      <c r="J21">
        <v>0.89600000000000002</v>
      </c>
    </row>
    <row r="22" spans="1:10" x14ac:dyDescent="0.25">
      <c r="A22">
        <v>2</v>
      </c>
      <c r="B22">
        <v>10</v>
      </c>
      <c r="C22">
        <v>11</v>
      </c>
      <c r="D22" t="s">
        <v>9</v>
      </c>
      <c r="E22">
        <v>5</v>
      </c>
      <c r="F22" t="s">
        <v>13</v>
      </c>
      <c r="G22" s="7">
        <v>45808</v>
      </c>
      <c r="I22" t="s">
        <v>47</v>
      </c>
      <c r="J22">
        <v>0.38100000000000001</v>
      </c>
    </row>
    <row r="23" spans="1:10" x14ac:dyDescent="0.25">
      <c r="A23">
        <v>2</v>
      </c>
      <c r="B23">
        <v>10</v>
      </c>
      <c r="C23">
        <v>12</v>
      </c>
      <c r="D23" t="s">
        <v>9</v>
      </c>
      <c r="E23">
        <v>1</v>
      </c>
      <c r="F23" t="s">
        <v>32</v>
      </c>
      <c r="G23" s="7">
        <v>45808</v>
      </c>
      <c r="I23" t="s">
        <v>47</v>
      </c>
      <c r="J23">
        <v>7.0999999999999994E-2</v>
      </c>
    </row>
    <row r="24" spans="1:10" x14ac:dyDescent="0.25">
      <c r="A24">
        <v>2</v>
      </c>
      <c r="B24">
        <v>10</v>
      </c>
      <c r="C24">
        <v>15</v>
      </c>
      <c r="D24" t="s">
        <v>9</v>
      </c>
      <c r="E24">
        <v>2</v>
      </c>
      <c r="F24" t="s">
        <v>33</v>
      </c>
      <c r="G24" s="7">
        <v>45808</v>
      </c>
      <c r="I24" t="s">
        <v>47</v>
      </c>
      <c r="J24">
        <v>7.4999999999999997E-2</v>
      </c>
    </row>
    <row r="25" spans="1:10" x14ac:dyDescent="0.25">
      <c r="A25">
        <v>2</v>
      </c>
      <c r="B25">
        <v>10</v>
      </c>
      <c r="C25">
        <v>17</v>
      </c>
      <c r="D25" t="s">
        <v>7</v>
      </c>
      <c r="E25">
        <v>1</v>
      </c>
      <c r="F25" t="s">
        <v>8</v>
      </c>
      <c r="G25" s="7">
        <v>45808</v>
      </c>
      <c r="I25" t="s">
        <v>47</v>
      </c>
      <c r="J25">
        <v>0.35199999999999998</v>
      </c>
    </row>
    <row r="26" spans="1:10" x14ac:dyDescent="0.25">
      <c r="A26">
        <v>2</v>
      </c>
      <c r="B26">
        <v>10</v>
      </c>
      <c r="C26">
        <v>20</v>
      </c>
      <c r="D26" t="s">
        <v>7</v>
      </c>
      <c r="E26">
        <v>4</v>
      </c>
      <c r="F26" t="s">
        <v>37</v>
      </c>
      <c r="G26" s="7">
        <v>45808</v>
      </c>
      <c r="I26" t="s">
        <v>47</v>
      </c>
      <c r="J26">
        <v>0.29899999999999999</v>
      </c>
    </row>
    <row r="27" spans="1:10" x14ac:dyDescent="0.25">
      <c r="A27">
        <v>2</v>
      </c>
      <c r="B27">
        <v>10</v>
      </c>
      <c r="C27">
        <v>21</v>
      </c>
      <c r="D27" t="s">
        <v>9</v>
      </c>
      <c r="E27">
        <v>3</v>
      </c>
      <c r="F27" t="s">
        <v>15</v>
      </c>
      <c r="G27" s="7">
        <v>45808</v>
      </c>
      <c r="I27" t="s">
        <v>47</v>
      </c>
      <c r="J27">
        <v>0.111</v>
      </c>
    </row>
    <row r="28" spans="1:10" x14ac:dyDescent="0.25">
      <c r="A28">
        <v>2</v>
      </c>
      <c r="B28">
        <v>10</v>
      </c>
      <c r="C28">
        <v>22</v>
      </c>
      <c r="D28" t="s">
        <v>7</v>
      </c>
      <c r="E28">
        <v>2</v>
      </c>
      <c r="F28" t="s">
        <v>26</v>
      </c>
      <c r="G28" s="7">
        <v>45808</v>
      </c>
      <c r="I28" t="s">
        <v>47</v>
      </c>
      <c r="J28">
        <v>0.29499999999999998</v>
      </c>
    </row>
    <row r="29" spans="1:10" x14ac:dyDescent="0.25">
      <c r="A29">
        <v>2</v>
      </c>
      <c r="B29">
        <v>10</v>
      </c>
      <c r="C29">
        <v>24</v>
      </c>
      <c r="D29" t="s">
        <v>7</v>
      </c>
      <c r="E29">
        <v>5</v>
      </c>
      <c r="F29" t="s">
        <v>28</v>
      </c>
      <c r="G29" s="7">
        <v>45808</v>
      </c>
      <c r="I29" t="s">
        <v>47</v>
      </c>
      <c r="J29">
        <v>0.78100000000000003</v>
      </c>
    </row>
    <row r="30" spans="1:10" x14ac:dyDescent="0.25">
      <c r="A30">
        <v>2</v>
      </c>
      <c r="B30">
        <v>10</v>
      </c>
      <c r="C30">
        <v>29</v>
      </c>
      <c r="D30" t="s">
        <v>18</v>
      </c>
      <c r="E30">
        <v>5</v>
      </c>
      <c r="F30" t="s">
        <v>36</v>
      </c>
      <c r="G30" s="7">
        <v>45808</v>
      </c>
      <c r="I30" t="s">
        <v>47</v>
      </c>
      <c r="J30">
        <v>0.224</v>
      </c>
    </row>
    <row r="31" spans="1:10" x14ac:dyDescent="0.25">
      <c r="A31">
        <v>2</v>
      </c>
      <c r="B31">
        <v>10</v>
      </c>
      <c r="C31">
        <v>30</v>
      </c>
      <c r="D31" t="s">
        <v>18</v>
      </c>
      <c r="E31">
        <v>3</v>
      </c>
      <c r="F31" t="s">
        <v>34</v>
      </c>
      <c r="G31" s="7">
        <v>45808</v>
      </c>
      <c r="I31" t="s">
        <v>47</v>
      </c>
      <c r="J31">
        <v>0.21299999999999999</v>
      </c>
    </row>
    <row r="32" spans="1:10" x14ac:dyDescent="0.25">
      <c r="A32">
        <v>3</v>
      </c>
      <c r="B32">
        <v>16</v>
      </c>
      <c r="C32">
        <v>1</v>
      </c>
      <c r="D32" t="s">
        <v>18</v>
      </c>
      <c r="E32">
        <v>3</v>
      </c>
      <c r="F32" t="s">
        <v>34</v>
      </c>
      <c r="G32" s="7">
        <v>45805</v>
      </c>
      <c r="I32" t="s">
        <v>47</v>
      </c>
      <c r="J32">
        <v>0.38200000000000001</v>
      </c>
    </row>
    <row r="33" spans="1:10" x14ac:dyDescent="0.25">
      <c r="A33">
        <v>3</v>
      </c>
      <c r="B33">
        <v>16</v>
      </c>
      <c r="C33">
        <v>5</v>
      </c>
      <c r="D33" t="s">
        <v>9</v>
      </c>
      <c r="E33">
        <v>4</v>
      </c>
      <c r="F33" t="s">
        <v>10</v>
      </c>
      <c r="G33" s="7">
        <v>45805</v>
      </c>
      <c r="I33" t="s">
        <v>47</v>
      </c>
      <c r="J33">
        <v>0.41299999999999998</v>
      </c>
    </row>
    <row r="34" spans="1:10" x14ac:dyDescent="0.25">
      <c r="A34">
        <v>3</v>
      </c>
      <c r="B34">
        <v>16</v>
      </c>
      <c r="C34">
        <v>6</v>
      </c>
      <c r="D34" t="s">
        <v>18</v>
      </c>
      <c r="E34">
        <v>2</v>
      </c>
      <c r="F34" t="s">
        <v>19</v>
      </c>
      <c r="G34" s="7">
        <v>45805</v>
      </c>
      <c r="I34" t="s">
        <v>47</v>
      </c>
      <c r="J34">
        <v>0.67200000000000004</v>
      </c>
    </row>
    <row r="35" spans="1:10" x14ac:dyDescent="0.25">
      <c r="A35">
        <v>3</v>
      </c>
      <c r="B35">
        <v>16</v>
      </c>
      <c r="C35">
        <v>8</v>
      </c>
      <c r="D35" t="s">
        <v>7</v>
      </c>
      <c r="E35">
        <v>4</v>
      </c>
      <c r="F35" t="s">
        <v>37</v>
      </c>
      <c r="G35" s="7">
        <v>45805</v>
      </c>
      <c r="I35" t="s">
        <v>47</v>
      </c>
      <c r="J35">
        <v>0.50700000000000001</v>
      </c>
    </row>
    <row r="36" spans="1:10" x14ac:dyDescent="0.25">
      <c r="A36">
        <v>3</v>
      </c>
      <c r="B36">
        <v>16</v>
      </c>
      <c r="C36">
        <v>11</v>
      </c>
      <c r="D36" t="s">
        <v>18</v>
      </c>
      <c r="E36">
        <v>5</v>
      </c>
      <c r="F36" t="s">
        <v>36</v>
      </c>
      <c r="G36" s="7">
        <v>45805</v>
      </c>
      <c r="I36" t="s">
        <v>47</v>
      </c>
      <c r="J36">
        <v>1.091</v>
      </c>
    </row>
    <row r="37" spans="1:10" x14ac:dyDescent="0.25">
      <c r="A37">
        <v>3</v>
      </c>
      <c r="B37">
        <v>16</v>
      </c>
      <c r="C37">
        <v>13</v>
      </c>
      <c r="D37" t="s">
        <v>7</v>
      </c>
      <c r="E37">
        <v>5</v>
      </c>
      <c r="F37" t="s">
        <v>28</v>
      </c>
      <c r="G37" s="7">
        <v>45805</v>
      </c>
      <c r="I37" t="s">
        <v>47</v>
      </c>
      <c r="J37">
        <v>0.49099999999999999</v>
      </c>
    </row>
    <row r="38" spans="1:10" x14ac:dyDescent="0.25">
      <c r="A38">
        <v>3</v>
      </c>
      <c r="B38">
        <v>16</v>
      </c>
      <c r="C38">
        <v>15</v>
      </c>
      <c r="D38" t="s">
        <v>18</v>
      </c>
      <c r="E38">
        <v>1</v>
      </c>
      <c r="F38" t="s">
        <v>29</v>
      </c>
      <c r="G38" s="7">
        <v>45805</v>
      </c>
      <c r="I38" t="s">
        <v>47</v>
      </c>
      <c r="J38">
        <v>0.55500000000000005</v>
      </c>
    </row>
    <row r="39" spans="1:10" x14ac:dyDescent="0.25">
      <c r="A39">
        <v>3</v>
      </c>
      <c r="B39">
        <v>16</v>
      </c>
      <c r="C39">
        <v>16</v>
      </c>
      <c r="D39" t="s">
        <v>9</v>
      </c>
      <c r="E39">
        <v>5</v>
      </c>
      <c r="F39" t="s">
        <v>13</v>
      </c>
      <c r="G39" s="7">
        <v>45805</v>
      </c>
      <c r="I39" t="s">
        <v>47</v>
      </c>
      <c r="J39">
        <v>0.248</v>
      </c>
    </row>
    <row r="40" spans="1:10" x14ac:dyDescent="0.25">
      <c r="A40">
        <v>3</v>
      </c>
      <c r="B40">
        <v>16</v>
      </c>
      <c r="C40">
        <v>20</v>
      </c>
      <c r="D40" t="s">
        <v>7</v>
      </c>
      <c r="E40">
        <v>2</v>
      </c>
      <c r="F40" t="s">
        <v>26</v>
      </c>
      <c r="G40" s="7">
        <v>45805</v>
      </c>
      <c r="I40" t="s">
        <v>47</v>
      </c>
      <c r="J40">
        <v>0.71399999999999997</v>
      </c>
    </row>
    <row r="41" spans="1:10" x14ac:dyDescent="0.25">
      <c r="A41">
        <v>3</v>
      </c>
      <c r="B41">
        <v>16</v>
      </c>
      <c r="C41">
        <v>21</v>
      </c>
      <c r="D41" t="s">
        <v>9</v>
      </c>
      <c r="E41">
        <v>2</v>
      </c>
      <c r="F41" t="s">
        <v>33</v>
      </c>
      <c r="G41" s="7">
        <v>45805</v>
      </c>
      <c r="I41" t="s">
        <v>47</v>
      </c>
      <c r="J41">
        <v>0.36199999999999999</v>
      </c>
    </row>
    <row r="42" spans="1:10" x14ac:dyDescent="0.25">
      <c r="A42">
        <v>3</v>
      </c>
      <c r="B42">
        <v>16</v>
      </c>
      <c r="C42">
        <v>22</v>
      </c>
      <c r="D42" t="s">
        <v>18</v>
      </c>
      <c r="E42">
        <v>4</v>
      </c>
      <c r="F42" t="s">
        <v>41</v>
      </c>
      <c r="G42" s="7">
        <v>45805</v>
      </c>
      <c r="I42" t="s">
        <v>47</v>
      </c>
      <c r="J42">
        <v>0.63700000000000001</v>
      </c>
    </row>
    <row r="43" spans="1:10" x14ac:dyDescent="0.25">
      <c r="A43">
        <v>3</v>
      </c>
      <c r="B43">
        <v>16</v>
      </c>
      <c r="C43">
        <v>24</v>
      </c>
      <c r="D43" t="s">
        <v>7</v>
      </c>
      <c r="E43">
        <v>1</v>
      </c>
      <c r="F43" t="s">
        <v>8</v>
      </c>
      <c r="G43" s="7">
        <v>45805</v>
      </c>
      <c r="I43" t="s">
        <v>47</v>
      </c>
      <c r="J43">
        <v>0.182</v>
      </c>
    </row>
    <row r="44" spans="1:10" x14ac:dyDescent="0.25">
      <c r="A44">
        <v>3</v>
      </c>
      <c r="B44">
        <v>16</v>
      </c>
      <c r="C44">
        <v>25</v>
      </c>
      <c r="D44" t="s">
        <v>7</v>
      </c>
      <c r="E44">
        <v>3</v>
      </c>
      <c r="F44" t="s">
        <v>39</v>
      </c>
      <c r="G44" s="7">
        <v>45805</v>
      </c>
      <c r="I44" t="s">
        <v>47</v>
      </c>
      <c r="J44">
        <v>0.80300000000000005</v>
      </c>
    </row>
    <row r="45" spans="1:10" x14ac:dyDescent="0.25">
      <c r="A45">
        <v>3</v>
      </c>
      <c r="B45">
        <v>16</v>
      </c>
      <c r="C45">
        <v>28</v>
      </c>
      <c r="D45" t="s">
        <v>9</v>
      </c>
      <c r="E45">
        <v>3</v>
      </c>
      <c r="F45" t="s">
        <v>15</v>
      </c>
      <c r="G45" s="7">
        <v>45805</v>
      </c>
      <c r="I45" t="s">
        <v>47</v>
      </c>
      <c r="J45">
        <v>0.44</v>
      </c>
    </row>
    <row r="46" spans="1:10" x14ac:dyDescent="0.25">
      <c r="A46">
        <v>3</v>
      </c>
      <c r="B46">
        <v>16</v>
      </c>
      <c r="C46">
        <v>30</v>
      </c>
      <c r="D46" t="s">
        <v>9</v>
      </c>
      <c r="E46">
        <v>1</v>
      </c>
      <c r="F46" t="s">
        <v>32</v>
      </c>
      <c r="G46" s="7">
        <v>45805</v>
      </c>
      <c r="I46" t="s">
        <v>47</v>
      </c>
      <c r="J46">
        <v>0.26700000000000002</v>
      </c>
    </row>
    <row r="47" spans="1:10" x14ac:dyDescent="0.25">
      <c r="A47">
        <v>4</v>
      </c>
      <c r="B47">
        <v>22</v>
      </c>
      <c r="C47">
        <v>1</v>
      </c>
      <c r="D47" t="s">
        <v>9</v>
      </c>
      <c r="E47">
        <v>3</v>
      </c>
      <c r="F47" t="s">
        <v>15</v>
      </c>
      <c r="G47" s="7">
        <v>45808</v>
      </c>
      <c r="I47" t="s">
        <v>47</v>
      </c>
      <c r="J47">
        <v>0.33900000000000002</v>
      </c>
    </row>
    <row r="48" spans="1:10" x14ac:dyDescent="0.25">
      <c r="A48">
        <v>4</v>
      </c>
      <c r="B48">
        <v>22</v>
      </c>
      <c r="C48">
        <v>4</v>
      </c>
      <c r="D48" t="s">
        <v>7</v>
      </c>
      <c r="E48">
        <v>4</v>
      </c>
      <c r="F48" t="s">
        <v>37</v>
      </c>
      <c r="G48" s="7">
        <v>45808</v>
      </c>
      <c r="I48" t="s">
        <v>47</v>
      </c>
      <c r="J48">
        <v>0.84799999999999998</v>
      </c>
    </row>
    <row r="49" spans="1:10" x14ac:dyDescent="0.25">
      <c r="A49">
        <v>4</v>
      </c>
      <c r="B49">
        <v>22</v>
      </c>
      <c r="C49">
        <v>7</v>
      </c>
      <c r="D49" t="s">
        <v>18</v>
      </c>
      <c r="E49">
        <v>4</v>
      </c>
      <c r="F49" t="s">
        <v>41</v>
      </c>
      <c r="G49" s="7">
        <v>45808</v>
      </c>
      <c r="I49" t="s">
        <v>47</v>
      </c>
      <c r="J49">
        <v>0.89200000000000002</v>
      </c>
    </row>
    <row r="50" spans="1:10" x14ac:dyDescent="0.25">
      <c r="A50">
        <v>4</v>
      </c>
      <c r="B50">
        <v>22</v>
      </c>
      <c r="C50">
        <v>9</v>
      </c>
      <c r="D50" t="s">
        <v>9</v>
      </c>
      <c r="E50">
        <v>4</v>
      </c>
      <c r="F50" t="s">
        <v>10</v>
      </c>
      <c r="G50" s="7">
        <v>45808</v>
      </c>
      <c r="I50" t="s">
        <v>47</v>
      </c>
      <c r="J50">
        <v>0.28599999999999998</v>
      </c>
    </row>
    <row r="51" spans="1:10" x14ac:dyDescent="0.25">
      <c r="A51">
        <v>4</v>
      </c>
      <c r="B51">
        <v>22</v>
      </c>
      <c r="C51">
        <v>10</v>
      </c>
      <c r="D51" t="s">
        <v>9</v>
      </c>
      <c r="E51">
        <v>2</v>
      </c>
      <c r="F51" t="s">
        <v>33</v>
      </c>
      <c r="G51" s="7">
        <v>45808</v>
      </c>
      <c r="I51" t="s">
        <v>47</v>
      </c>
      <c r="J51">
        <v>0.36799999999999999</v>
      </c>
    </row>
    <row r="52" spans="1:10" x14ac:dyDescent="0.25">
      <c r="A52">
        <v>4</v>
      </c>
      <c r="B52">
        <v>22</v>
      </c>
      <c r="C52">
        <v>12</v>
      </c>
      <c r="D52" t="s">
        <v>7</v>
      </c>
      <c r="E52">
        <v>5</v>
      </c>
      <c r="F52" t="s">
        <v>28</v>
      </c>
      <c r="G52" s="7">
        <v>45808</v>
      </c>
      <c r="I52" t="s">
        <v>47</v>
      </c>
      <c r="J52">
        <v>0.42</v>
      </c>
    </row>
    <row r="53" spans="1:10" x14ac:dyDescent="0.25">
      <c r="A53">
        <v>4</v>
      </c>
      <c r="B53">
        <v>22</v>
      </c>
      <c r="C53">
        <v>16</v>
      </c>
      <c r="D53" t="s">
        <v>7</v>
      </c>
      <c r="E53">
        <v>3</v>
      </c>
      <c r="F53" t="s">
        <v>39</v>
      </c>
      <c r="G53" s="7">
        <v>45808</v>
      </c>
      <c r="I53" t="s">
        <v>47</v>
      </c>
      <c r="J53">
        <v>0.78300000000000003</v>
      </c>
    </row>
    <row r="54" spans="1:10" x14ac:dyDescent="0.25">
      <c r="A54">
        <v>4</v>
      </c>
      <c r="B54">
        <v>22</v>
      </c>
      <c r="C54">
        <v>19</v>
      </c>
      <c r="D54" t="s">
        <v>18</v>
      </c>
      <c r="E54">
        <v>5</v>
      </c>
      <c r="F54" t="s">
        <v>36</v>
      </c>
      <c r="G54" s="7">
        <v>45808</v>
      </c>
      <c r="I54" t="s">
        <v>47</v>
      </c>
      <c r="J54">
        <v>1.085</v>
      </c>
    </row>
    <row r="55" spans="1:10" x14ac:dyDescent="0.25">
      <c r="A55">
        <v>4</v>
      </c>
      <c r="B55">
        <v>22</v>
      </c>
      <c r="C55">
        <v>20</v>
      </c>
      <c r="D55" t="s">
        <v>9</v>
      </c>
      <c r="E55">
        <v>5</v>
      </c>
      <c r="F55" t="s">
        <v>13</v>
      </c>
      <c r="G55" s="7">
        <v>45808</v>
      </c>
      <c r="I55" t="s">
        <v>47</v>
      </c>
      <c r="J55">
        <v>0.26400000000000001</v>
      </c>
    </row>
    <row r="56" spans="1:10" x14ac:dyDescent="0.25">
      <c r="A56">
        <v>4</v>
      </c>
      <c r="B56">
        <v>22</v>
      </c>
      <c r="C56">
        <v>21</v>
      </c>
      <c r="D56" t="s">
        <v>7</v>
      </c>
      <c r="E56">
        <v>1</v>
      </c>
      <c r="F56" t="s">
        <v>8</v>
      </c>
      <c r="G56" s="7">
        <v>45808</v>
      </c>
      <c r="I56" t="s">
        <v>47</v>
      </c>
      <c r="J56">
        <v>0.54500000000000004</v>
      </c>
    </row>
    <row r="57" spans="1:10" x14ac:dyDescent="0.25">
      <c r="A57">
        <v>4</v>
      </c>
      <c r="B57">
        <v>22</v>
      </c>
      <c r="C57">
        <v>22</v>
      </c>
      <c r="D57" t="s">
        <v>18</v>
      </c>
      <c r="E57">
        <v>3</v>
      </c>
      <c r="F57" t="s">
        <v>34</v>
      </c>
      <c r="G57" s="7">
        <v>45808</v>
      </c>
      <c r="I57" t="s">
        <v>47</v>
      </c>
      <c r="J57">
        <v>0.28599999999999998</v>
      </c>
    </row>
    <row r="58" spans="1:10" x14ac:dyDescent="0.25">
      <c r="A58">
        <v>4</v>
      </c>
      <c r="B58">
        <v>22</v>
      </c>
      <c r="C58">
        <v>25</v>
      </c>
      <c r="D58" t="s">
        <v>18</v>
      </c>
      <c r="E58">
        <v>2</v>
      </c>
      <c r="F58" t="s">
        <v>19</v>
      </c>
      <c r="G58" s="7">
        <v>45808</v>
      </c>
      <c r="I58" t="s">
        <v>47</v>
      </c>
      <c r="J58">
        <v>0.32300000000000001</v>
      </c>
    </row>
    <row r="59" spans="1:10" x14ac:dyDescent="0.25">
      <c r="A59">
        <v>4</v>
      </c>
      <c r="B59">
        <v>22</v>
      </c>
      <c r="C59">
        <v>26</v>
      </c>
      <c r="D59" t="s">
        <v>7</v>
      </c>
      <c r="E59">
        <v>2</v>
      </c>
      <c r="F59" t="s">
        <v>26</v>
      </c>
      <c r="G59" s="7">
        <v>45808</v>
      </c>
      <c r="I59" t="s">
        <v>47</v>
      </c>
      <c r="J59">
        <v>0.37</v>
      </c>
    </row>
    <row r="60" spans="1:10" x14ac:dyDescent="0.25">
      <c r="A60">
        <v>4</v>
      </c>
      <c r="B60">
        <v>22</v>
      </c>
      <c r="C60">
        <v>27</v>
      </c>
      <c r="D60" t="s">
        <v>9</v>
      </c>
      <c r="E60">
        <v>1</v>
      </c>
      <c r="F60" t="s">
        <v>32</v>
      </c>
      <c r="G60" s="7">
        <v>45808</v>
      </c>
      <c r="I60" t="s">
        <v>47</v>
      </c>
      <c r="J60">
        <v>0.24099999999999999</v>
      </c>
    </row>
    <row r="61" spans="1:10" x14ac:dyDescent="0.25">
      <c r="A61">
        <v>4</v>
      </c>
      <c r="B61">
        <v>22</v>
      </c>
      <c r="C61">
        <v>29</v>
      </c>
      <c r="D61" t="s">
        <v>18</v>
      </c>
      <c r="E61">
        <v>1</v>
      </c>
      <c r="F61" t="s">
        <v>29</v>
      </c>
      <c r="G61" s="7">
        <v>45808</v>
      </c>
      <c r="I61" t="s">
        <v>47</v>
      </c>
      <c r="J61">
        <v>0.89</v>
      </c>
    </row>
    <row r="62" spans="1:10" x14ac:dyDescent="0.25">
      <c r="A62">
        <v>5</v>
      </c>
      <c r="B62">
        <v>26</v>
      </c>
      <c r="C62">
        <v>1</v>
      </c>
      <c r="D62" t="s">
        <v>18</v>
      </c>
      <c r="E62">
        <v>3</v>
      </c>
      <c r="F62" t="s">
        <v>34</v>
      </c>
      <c r="G62" s="7">
        <v>45810</v>
      </c>
      <c r="I62" t="s">
        <v>47</v>
      </c>
      <c r="J62">
        <v>0.33500000000000002</v>
      </c>
    </row>
    <row r="63" spans="1:10" x14ac:dyDescent="0.25">
      <c r="A63">
        <v>5</v>
      </c>
      <c r="B63">
        <v>26</v>
      </c>
      <c r="C63">
        <v>5</v>
      </c>
      <c r="D63" t="s">
        <v>7</v>
      </c>
      <c r="E63">
        <v>3</v>
      </c>
      <c r="F63" t="s">
        <v>39</v>
      </c>
      <c r="G63" s="7">
        <v>45810</v>
      </c>
      <c r="H63" t="s">
        <v>45</v>
      </c>
      <c r="I63" t="s">
        <v>47</v>
      </c>
      <c r="J63">
        <v>0.77900000000000003</v>
      </c>
    </row>
    <row r="64" spans="1:10" x14ac:dyDescent="0.25">
      <c r="A64">
        <v>5</v>
      </c>
      <c r="B64">
        <v>26</v>
      </c>
      <c r="C64">
        <v>5</v>
      </c>
      <c r="D64" t="s">
        <v>7</v>
      </c>
      <c r="E64">
        <v>3</v>
      </c>
      <c r="F64" t="s">
        <v>39</v>
      </c>
      <c r="G64" s="7">
        <v>45810</v>
      </c>
      <c r="H64" t="s">
        <v>46</v>
      </c>
      <c r="I64" t="s">
        <v>47</v>
      </c>
      <c r="J64">
        <v>0.29499999999999998</v>
      </c>
    </row>
    <row r="65" spans="1:10" x14ac:dyDescent="0.25">
      <c r="A65">
        <v>5</v>
      </c>
      <c r="B65">
        <v>26</v>
      </c>
      <c r="C65">
        <v>6</v>
      </c>
      <c r="D65" t="s">
        <v>9</v>
      </c>
      <c r="E65">
        <v>4</v>
      </c>
      <c r="F65" t="s">
        <v>10</v>
      </c>
      <c r="G65" s="7">
        <v>45810</v>
      </c>
      <c r="H65" t="s">
        <v>45</v>
      </c>
      <c r="I65" t="s">
        <v>47</v>
      </c>
      <c r="J65">
        <v>0.11899999999999999</v>
      </c>
    </row>
    <row r="66" spans="1:10" x14ac:dyDescent="0.25">
      <c r="A66">
        <v>5</v>
      </c>
      <c r="B66">
        <v>26</v>
      </c>
      <c r="C66">
        <v>6</v>
      </c>
      <c r="D66" t="s">
        <v>9</v>
      </c>
      <c r="E66">
        <v>4</v>
      </c>
      <c r="F66" t="s">
        <v>10</v>
      </c>
      <c r="G66" s="7">
        <v>45810</v>
      </c>
      <c r="H66" t="s">
        <v>46</v>
      </c>
      <c r="I66" t="s">
        <v>47</v>
      </c>
      <c r="J66">
        <v>0.105</v>
      </c>
    </row>
    <row r="67" spans="1:10" x14ac:dyDescent="0.25">
      <c r="A67">
        <v>5</v>
      </c>
      <c r="B67">
        <v>26</v>
      </c>
      <c r="C67">
        <v>8</v>
      </c>
      <c r="D67" t="s">
        <v>7</v>
      </c>
      <c r="E67">
        <v>2</v>
      </c>
      <c r="F67" t="s">
        <v>26</v>
      </c>
      <c r="G67" s="7">
        <v>45810</v>
      </c>
      <c r="H67" t="s">
        <v>45</v>
      </c>
      <c r="I67" t="s">
        <v>47</v>
      </c>
      <c r="J67">
        <v>0.67700000000000005</v>
      </c>
    </row>
    <row r="68" spans="1:10" x14ac:dyDescent="0.25">
      <c r="A68">
        <v>5</v>
      </c>
      <c r="B68">
        <v>26</v>
      </c>
      <c r="C68">
        <v>8</v>
      </c>
      <c r="D68" t="s">
        <v>7</v>
      </c>
      <c r="E68">
        <v>2</v>
      </c>
      <c r="F68" t="s">
        <v>26</v>
      </c>
      <c r="G68" s="7">
        <v>45810</v>
      </c>
      <c r="H68" t="s">
        <v>46</v>
      </c>
      <c r="I68" t="s">
        <v>47</v>
      </c>
      <c r="J68">
        <v>8.3000000000000004E-2</v>
      </c>
    </row>
    <row r="69" spans="1:10" x14ac:dyDescent="0.25">
      <c r="A69">
        <v>5</v>
      </c>
      <c r="B69">
        <v>26</v>
      </c>
      <c r="C69">
        <v>9</v>
      </c>
      <c r="D69" t="s">
        <v>9</v>
      </c>
      <c r="E69">
        <v>1</v>
      </c>
      <c r="F69" t="s">
        <v>32</v>
      </c>
      <c r="G69" s="7">
        <v>45810</v>
      </c>
      <c r="H69" t="s">
        <v>45</v>
      </c>
      <c r="I69" t="s">
        <v>47</v>
      </c>
      <c r="J69">
        <v>0.28699999999999998</v>
      </c>
    </row>
    <row r="70" spans="1:10" x14ac:dyDescent="0.25">
      <c r="A70">
        <v>5</v>
      </c>
      <c r="B70">
        <v>26</v>
      </c>
      <c r="C70">
        <v>9</v>
      </c>
      <c r="D70" t="s">
        <v>9</v>
      </c>
      <c r="E70">
        <v>1</v>
      </c>
      <c r="F70" t="s">
        <v>32</v>
      </c>
      <c r="G70" s="7">
        <v>45810</v>
      </c>
      <c r="H70" t="s">
        <v>46</v>
      </c>
      <c r="I70" t="s">
        <v>47</v>
      </c>
      <c r="J70">
        <v>0.40300000000000002</v>
      </c>
    </row>
    <row r="71" spans="1:10" x14ac:dyDescent="0.25">
      <c r="A71">
        <v>5</v>
      </c>
      <c r="B71">
        <v>26</v>
      </c>
      <c r="C71">
        <v>11</v>
      </c>
      <c r="D71" t="s">
        <v>9</v>
      </c>
      <c r="E71">
        <v>2</v>
      </c>
      <c r="F71" t="s">
        <v>33</v>
      </c>
      <c r="G71" s="7">
        <v>45810</v>
      </c>
      <c r="I71" t="s">
        <v>47</v>
      </c>
      <c r="J71">
        <v>0.22600000000000001</v>
      </c>
    </row>
    <row r="72" spans="1:10" x14ac:dyDescent="0.25">
      <c r="A72">
        <v>5</v>
      </c>
      <c r="B72">
        <v>26</v>
      </c>
      <c r="C72">
        <v>16</v>
      </c>
      <c r="D72" t="s">
        <v>18</v>
      </c>
      <c r="E72">
        <v>2</v>
      </c>
      <c r="F72" t="s">
        <v>19</v>
      </c>
      <c r="G72" s="7">
        <v>45810</v>
      </c>
      <c r="I72" t="s">
        <v>47</v>
      </c>
      <c r="J72">
        <v>0.57699999999999996</v>
      </c>
    </row>
    <row r="73" spans="1:10" x14ac:dyDescent="0.25">
      <c r="A73">
        <v>5</v>
      </c>
      <c r="B73">
        <v>26</v>
      </c>
      <c r="C73">
        <v>17</v>
      </c>
      <c r="D73" t="s">
        <v>7</v>
      </c>
      <c r="E73">
        <v>4</v>
      </c>
      <c r="F73" t="s">
        <v>37</v>
      </c>
      <c r="G73" s="7">
        <v>45810</v>
      </c>
      <c r="I73" t="s">
        <v>47</v>
      </c>
      <c r="J73">
        <v>0.32300000000000001</v>
      </c>
    </row>
    <row r="74" spans="1:10" x14ac:dyDescent="0.25">
      <c r="A74">
        <v>5</v>
      </c>
      <c r="B74">
        <v>26</v>
      </c>
      <c r="C74">
        <v>18</v>
      </c>
      <c r="D74" t="s">
        <v>18</v>
      </c>
      <c r="E74">
        <v>4</v>
      </c>
      <c r="F74" t="s">
        <v>41</v>
      </c>
      <c r="G74" s="7">
        <v>45810</v>
      </c>
      <c r="H74" t="s">
        <v>45</v>
      </c>
      <c r="I74" t="s">
        <v>47</v>
      </c>
      <c r="J74">
        <v>0.32800000000000001</v>
      </c>
    </row>
    <row r="75" spans="1:10" x14ac:dyDescent="0.25">
      <c r="A75">
        <v>5</v>
      </c>
      <c r="B75">
        <v>26</v>
      </c>
      <c r="C75">
        <v>18</v>
      </c>
      <c r="D75" t="s">
        <v>18</v>
      </c>
      <c r="E75">
        <v>4</v>
      </c>
      <c r="F75" t="s">
        <v>41</v>
      </c>
      <c r="G75" s="7">
        <v>45810</v>
      </c>
      <c r="H75" t="s">
        <v>46</v>
      </c>
      <c r="I75" t="s">
        <v>47</v>
      </c>
      <c r="J75">
        <v>0.61199999999999999</v>
      </c>
    </row>
    <row r="76" spans="1:10" x14ac:dyDescent="0.25">
      <c r="A76">
        <v>5</v>
      </c>
      <c r="B76">
        <v>26</v>
      </c>
      <c r="C76">
        <v>20</v>
      </c>
      <c r="D76" t="s">
        <v>9</v>
      </c>
      <c r="E76">
        <v>3</v>
      </c>
      <c r="F76" t="s">
        <v>15</v>
      </c>
      <c r="G76" s="7">
        <v>45810</v>
      </c>
      <c r="H76" t="s">
        <v>45</v>
      </c>
      <c r="I76" t="s">
        <v>47</v>
      </c>
      <c r="J76">
        <v>0.16200000000000001</v>
      </c>
    </row>
    <row r="77" spans="1:10" x14ac:dyDescent="0.25">
      <c r="A77">
        <v>5</v>
      </c>
      <c r="B77">
        <v>26</v>
      </c>
      <c r="C77">
        <v>20</v>
      </c>
      <c r="D77" t="s">
        <v>9</v>
      </c>
      <c r="E77">
        <v>3</v>
      </c>
      <c r="F77" t="s">
        <v>15</v>
      </c>
      <c r="G77" s="7">
        <v>45810</v>
      </c>
      <c r="H77" t="s">
        <v>46</v>
      </c>
      <c r="I77" t="s">
        <v>47</v>
      </c>
      <c r="J77">
        <v>0.14499999999999999</v>
      </c>
    </row>
    <row r="78" spans="1:10" x14ac:dyDescent="0.25">
      <c r="A78">
        <v>5</v>
      </c>
      <c r="B78">
        <v>26</v>
      </c>
      <c r="C78">
        <v>21</v>
      </c>
      <c r="D78" t="s">
        <v>18</v>
      </c>
      <c r="E78">
        <v>5</v>
      </c>
      <c r="F78" t="s">
        <v>36</v>
      </c>
      <c r="G78" s="7">
        <v>45810</v>
      </c>
      <c r="H78" t="s">
        <v>45</v>
      </c>
      <c r="I78" t="s">
        <v>47</v>
      </c>
      <c r="J78">
        <v>0.16500000000000001</v>
      </c>
    </row>
    <row r="79" spans="1:10" x14ac:dyDescent="0.25">
      <c r="A79">
        <v>5</v>
      </c>
      <c r="B79">
        <v>26</v>
      </c>
      <c r="C79">
        <v>21</v>
      </c>
      <c r="D79" t="s">
        <v>18</v>
      </c>
      <c r="E79">
        <v>5</v>
      </c>
      <c r="F79" t="s">
        <v>36</v>
      </c>
      <c r="G79" s="7">
        <v>45810</v>
      </c>
      <c r="H79" t="s">
        <v>46</v>
      </c>
      <c r="I79" t="s">
        <v>47</v>
      </c>
      <c r="J79">
        <v>0.223</v>
      </c>
    </row>
    <row r="80" spans="1:10" x14ac:dyDescent="0.25">
      <c r="A80">
        <v>5</v>
      </c>
      <c r="B80">
        <v>26</v>
      </c>
      <c r="C80">
        <v>27</v>
      </c>
      <c r="D80" t="s">
        <v>9</v>
      </c>
      <c r="E80">
        <v>5</v>
      </c>
      <c r="F80" t="s">
        <v>13</v>
      </c>
      <c r="G80" s="7">
        <v>45810</v>
      </c>
      <c r="I80" t="s">
        <v>47</v>
      </c>
      <c r="J80">
        <v>0.156</v>
      </c>
    </row>
    <row r="81" spans="1:10" x14ac:dyDescent="0.25">
      <c r="A81">
        <v>5</v>
      </c>
      <c r="B81">
        <v>26</v>
      </c>
      <c r="C81">
        <v>28</v>
      </c>
      <c r="D81" t="s">
        <v>18</v>
      </c>
      <c r="E81">
        <v>1</v>
      </c>
      <c r="F81" t="s">
        <v>29</v>
      </c>
      <c r="G81" s="7">
        <v>45810</v>
      </c>
      <c r="I81" t="s">
        <v>47</v>
      </c>
      <c r="J81">
        <v>0.75600000000000001</v>
      </c>
    </row>
    <row r="82" spans="1:10" x14ac:dyDescent="0.25">
      <c r="A82">
        <v>5</v>
      </c>
      <c r="B82">
        <v>26</v>
      </c>
      <c r="C82">
        <v>29</v>
      </c>
      <c r="D82" t="s">
        <v>7</v>
      </c>
      <c r="E82">
        <v>5</v>
      </c>
      <c r="F82" t="s">
        <v>28</v>
      </c>
      <c r="G82" s="7">
        <v>45810</v>
      </c>
      <c r="I82" t="s">
        <v>47</v>
      </c>
      <c r="J82">
        <v>1.1519999999999999</v>
      </c>
    </row>
    <row r="83" spans="1:10" x14ac:dyDescent="0.25">
      <c r="A83">
        <v>5</v>
      </c>
      <c r="B83">
        <v>26</v>
      </c>
      <c r="C83">
        <v>30</v>
      </c>
      <c r="D83" t="s">
        <v>7</v>
      </c>
      <c r="E83">
        <v>1</v>
      </c>
      <c r="F83" t="s">
        <v>8</v>
      </c>
      <c r="G83" s="7">
        <v>45810</v>
      </c>
      <c r="I83" t="s">
        <v>47</v>
      </c>
      <c r="J83">
        <v>1.0489999999999999</v>
      </c>
    </row>
    <row r="84" spans="1:10" x14ac:dyDescent="0.25">
      <c r="A84">
        <v>6</v>
      </c>
      <c r="B84">
        <v>32</v>
      </c>
      <c r="C84">
        <v>1</v>
      </c>
      <c r="D84" t="s">
        <v>18</v>
      </c>
      <c r="E84">
        <v>3</v>
      </c>
      <c r="F84" t="s">
        <v>34</v>
      </c>
      <c r="G84" s="7">
        <v>45812</v>
      </c>
      <c r="H84" t="s">
        <v>45</v>
      </c>
      <c r="I84" t="s">
        <v>47</v>
      </c>
      <c r="J84">
        <v>0.28299999999999997</v>
      </c>
    </row>
    <row r="85" spans="1:10" x14ac:dyDescent="0.25">
      <c r="A85">
        <v>6</v>
      </c>
      <c r="B85">
        <v>32</v>
      </c>
      <c r="C85">
        <v>1</v>
      </c>
      <c r="D85" t="s">
        <v>18</v>
      </c>
      <c r="E85">
        <v>3</v>
      </c>
      <c r="F85" t="s">
        <v>34</v>
      </c>
      <c r="G85" s="7">
        <v>45812</v>
      </c>
      <c r="H85" t="s">
        <v>46</v>
      </c>
      <c r="I85" t="s">
        <v>47</v>
      </c>
      <c r="J85">
        <v>0.33</v>
      </c>
    </row>
    <row r="86" spans="1:10" x14ac:dyDescent="0.25">
      <c r="A86">
        <v>6</v>
      </c>
      <c r="B86">
        <v>32</v>
      </c>
      <c r="C86">
        <v>4</v>
      </c>
      <c r="D86" t="s">
        <v>9</v>
      </c>
      <c r="E86">
        <v>4</v>
      </c>
      <c r="F86" t="s">
        <v>10</v>
      </c>
      <c r="G86" s="7">
        <v>45812</v>
      </c>
      <c r="H86" t="s">
        <v>45</v>
      </c>
      <c r="I86" t="s">
        <v>47</v>
      </c>
      <c r="J86">
        <v>0.19400000000000001</v>
      </c>
    </row>
    <row r="87" spans="1:10" x14ac:dyDescent="0.25">
      <c r="A87">
        <v>6</v>
      </c>
      <c r="B87">
        <v>32</v>
      </c>
      <c r="C87">
        <v>4</v>
      </c>
      <c r="D87" t="s">
        <v>9</v>
      </c>
      <c r="E87">
        <v>4</v>
      </c>
      <c r="F87" t="s">
        <v>10</v>
      </c>
      <c r="G87" s="7">
        <v>45812</v>
      </c>
      <c r="H87" t="s">
        <v>46</v>
      </c>
      <c r="I87" t="s">
        <v>47</v>
      </c>
      <c r="J87">
        <v>7.5999999999999998E-2</v>
      </c>
    </row>
    <row r="88" spans="1:10" x14ac:dyDescent="0.25">
      <c r="A88">
        <v>6</v>
      </c>
      <c r="B88">
        <v>32</v>
      </c>
      <c r="C88">
        <v>9</v>
      </c>
      <c r="D88" t="s">
        <v>18</v>
      </c>
      <c r="E88">
        <v>4</v>
      </c>
      <c r="F88" t="s">
        <v>41</v>
      </c>
      <c r="G88" s="7">
        <v>45812</v>
      </c>
      <c r="H88" t="s">
        <v>45</v>
      </c>
      <c r="I88" t="s">
        <v>47</v>
      </c>
      <c r="J88">
        <v>1.0860000000000001</v>
      </c>
    </row>
    <row r="89" spans="1:10" x14ac:dyDescent="0.25">
      <c r="A89">
        <v>6</v>
      </c>
      <c r="B89">
        <v>32</v>
      </c>
      <c r="C89">
        <v>9</v>
      </c>
      <c r="D89" t="s">
        <v>18</v>
      </c>
      <c r="E89">
        <v>4</v>
      </c>
      <c r="F89" t="s">
        <v>41</v>
      </c>
      <c r="G89" s="7">
        <v>45812</v>
      </c>
      <c r="H89" t="s">
        <v>46</v>
      </c>
      <c r="I89" t="s">
        <v>47</v>
      </c>
      <c r="J89">
        <v>0.79900000000000004</v>
      </c>
    </row>
    <row r="90" spans="1:10" x14ac:dyDescent="0.25">
      <c r="A90">
        <v>6</v>
      </c>
      <c r="B90">
        <v>32</v>
      </c>
      <c r="C90">
        <v>12</v>
      </c>
      <c r="D90" t="s">
        <v>7</v>
      </c>
      <c r="E90">
        <v>2</v>
      </c>
      <c r="F90" t="s">
        <v>26</v>
      </c>
      <c r="G90" s="7">
        <v>45812</v>
      </c>
      <c r="H90" t="s">
        <v>45</v>
      </c>
      <c r="I90" t="s">
        <v>47</v>
      </c>
      <c r="J90">
        <v>0.26600000000000001</v>
      </c>
    </row>
    <row r="91" spans="1:10" x14ac:dyDescent="0.25">
      <c r="A91">
        <v>6</v>
      </c>
      <c r="B91">
        <v>32</v>
      </c>
      <c r="C91">
        <v>12</v>
      </c>
      <c r="D91" t="s">
        <v>7</v>
      </c>
      <c r="E91">
        <v>2</v>
      </c>
      <c r="F91" t="s">
        <v>26</v>
      </c>
      <c r="G91" s="7">
        <v>45812</v>
      </c>
      <c r="H91" t="s">
        <v>46</v>
      </c>
      <c r="I91" t="s">
        <v>47</v>
      </c>
      <c r="J91">
        <v>1.212</v>
      </c>
    </row>
    <row r="92" spans="1:10" x14ac:dyDescent="0.25">
      <c r="A92">
        <v>6</v>
      </c>
      <c r="B92">
        <v>32</v>
      </c>
      <c r="C92">
        <v>13</v>
      </c>
      <c r="D92" t="s">
        <v>9</v>
      </c>
      <c r="E92">
        <v>5</v>
      </c>
      <c r="F92" t="s">
        <v>13</v>
      </c>
      <c r="G92" s="7">
        <v>45812</v>
      </c>
      <c r="H92" t="s">
        <v>45</v>
      </c>
      <c r="I92" t="s">
        <v>47</v>
      </c>
      <c r="J92">
        <v>0.16800000000000001</v>
      </c>
    </row>
    <row r="93" spans="1:10" x14ac:dyDescent="0.25">
      <c r="A93">
        <v>6</v>
      </c>
      <c r="B93">
        <v>32</v>
      </c>
      <c r="C93">
        <v>13</v>
      </c>
      <c r="D93" t="s">
        <v>9</v>
      </c>
      <c r="E93">
        <v>5</v>
      </c>
      <c r="F93" t="s">
        <v>13</v>
      </c>
      <c r="G93" s="7">
        <v>45812</v>
      </c>
      <c r="H93" t="s">
        <v>46</v>
      </c>
      <c r="I93" t="s">
        <v>47</v>
      </c>
      <c r="J93">
        <v>8.5999999999999993E-2</v>
      </c>
    </row>
    <row r="94" spans="1:10" x14ac:dyDescent="0.25">
      <c r="A94">
        <v>6</v>
      </c>
      <c r="B94">
        <v>32</v>
      </c>
      <c r="C94">
        <v>14</v>
      </c>
      <c r="D94" t="s">
        <v>7</v>
      </c>
      <c r="E94">
        <v>1</v>
      </c>
      <c r="F94" t="s">
        <v>8</v>
      </c>
      <c r="G94" s="7">
        <v>45812</v>
      </c>
      <c r="H94" t="s">
        <v>45</v>
      </c>
      <c r="I94" t="s">
        <v>47</v>
      </c>
      <c r="J94">
        <v>0.372</v>
      </c>
    </row>
    <row r="95" spans="1:10" x14ac:dyDescent="0.25">
      <c r="A95">
        <v>6</v>
      </c>
      <c r="B95">
        <v>32</v>
      </c>
      <c r="C95">
        <v>14</v>
      </c>
      <c r="D95" t="s">
        <v>7</v>
      </c>
      <c r="E95">
        <v>1</v>
      </c>
      <c r="F95" t="s">
        <v>8</v>
      </c>
      <c r="G95" s="7">
        <v>45812</v>
      </c>
      <c r="H95" t="s">
        <v>46</v>
      </c>
      <c r="I95" t="s">
        <v>47</v>
      </c>
      <c r="J95">
        <v>0.09</v>
      </c>
    </row>
    <row r="96" spans="1:10" x14ac:dyDescent="0.25">
      <c r="A96">
        <v>6</v>
      </c>
      <c r="B96">
        <v>32</v>
      </c>
      <c r="C96">
        <v>15</v>
      </c>
      <c r="D96" t="s">
        <v>7</v>
      </c>
      <c r="E96">
        <v>5</v>
      </c>
      <c r="F96" t="s">
        <v>28</v>
      </c>
      <c r="G96" s="7">
        <v>45812</v>
      </c>
      <c r="H96" t="s">
        <v>45</v>
      </c>
      <c r="I96" t="s">
        <v>47</v>
      </c>
      <c r="J96">
        <v>0.38400000000000001</v>
      </c>
    </row>
    <row r="97" spans="1:10" x14ac:dyDescent="0.25">
      <c r="A97">
        <v>6</v>
      </c>
      <c r="B97">
        <v>32</v>
      </c>
      <c r="C97">
        <v>15</v>
      </c>
      <c r="D97" t="s">
        <v>7</v>
      </c>
      <c r="E97">
        <v>5</v>
      </c>
      <c r="F97" t="s">
        <v>28</v>
      </c>
      <c r="G97" s="7">
        <v>45812</v>
      </c>
      <c r="H97" t="s">
        <v>46</v>
      </c>
      <c r="I97" t="s">
        <v>47</v>
      </c>
      <c r="J97">
        <v>0.224</v>
      </c>
    </row>
    <row r="98" spans="1:10" x14ac:dyDescent="0.25">
      <c r="A98">
        <v>6</v>
      </c>
      <c r="B98">
        <v>32</v>
      </c>
      <c r="C98">
        <v>16</v>
      </c>
      <c r="D98" t="s">
        <v>7</v>
      </c>
      <c r="E98">
        <v>4</v>
      </c>
      <c r="F98" t="s">
        <v>37</v>
      </c>
      <c r="G98" s="7">
        <v>45812</v>
      </c>
      <c r="H98" t="s">
        <v>45</v>
      </c>
      <c r="I98" t="s">
        <v>47</v>
      </c>
      <c r="J98">
        <v>0.63800000000000001</v>
      </c>
    </row>
    <row r="99" spans="1:10" x14ac:dyDescent="0.25">
      <c r="A99">
        <v>6</v>
      </c>
      <c r="B99">
        <v>32</v>
      </c>
      <c r="C99">
        <v>16</v>
      </c>
      <c r="D99" t="s">
        <v>7</v>
      </c>
      <c r="E99">
        <v>4</v>
      </c>
      <c r="F99" t="s">
        <v>37</v>
      </c>
      <c r="G99" s="7">
        <v>45812</v>
      </c>
      <c r="H99" t="s">
        <v>46</v>
      </c>
      <c r="I99" t="s">
        <v>47</v>
      </c>
      <c r="J99">
        <v>0.55500000000000005</v>
      </c>
    </row>
    <row r="100" spans="1:10" x14ac:dyDescent="0.25">
      <c r="A100">
        <v>6</v>
      </c>
      <c r="B100">
        <v>32</v>
      </c>
      <c r="C100">
        <v>20</v>
      </c>
      <c r="D100" t="s">
        <v>9</v>
      </c>
      <c r="E100">
        <v>3</v>
      </c>
      <c r="F100" t="s">
        <v>15</v>
      </c>
      <c r="G100" s="7">
        <v>45812</v>
      </c>
      <c r="H100" t="s">
        <v>45</v>
      </c>
      <c r="I100" t="s">
        <v>47</v>
      </c>
      <c r="J100">
        <v>0.19500000000000001</v>
      </c>
    </row>
    <row r="101" spans="1:10" x14ac:dyDescent="0.25">
      <c r="A101">
        <v>6</v>
      </c>
      <c r="B101">
        <v>32</v>
      </c>
      <c r="C101">
        <v>20</v>
      </c>
      <c r="D101" t="s">
        <v>9</v>
      </c>
      <c r="E101">
        <v>3</v>
      </c>
      <c r="F101" t="s">
        <v>15</v>
      </c>
      <c r="G101" s="7">
        <v>45812</v>
      </c>
      <c r="H101" t="s">
        <v>46</v>
      </c>
      <c r="I101" t="s">
        <v>47</v>
      </c>
      <c r="J101">
        <v>8.1000000000000003E-2</v>
      </c>
    </row>
    <row r="102" spans="1:10" x14ac:dyDescent="0.25">
      <c r="A102">
        <v>6</v>
      </c>
      <c r="B102">
        <v>32</v>
      </c>
      <c r="C102">
        <v>21</v>
      </c>
      <c r="D102" t="s">
        <v>9</v>
      </c>
      <c r="E102">
        <v>2</v>
      </c>
      <c r="F102" t="s">
        <v>33</v>
      </c>
      <c r="G102" s="7">
        <v>45812</v>
      </c>
      <c r="H102" t="s">
        <v>45</v>
      </c>
      <c r="I102" t="s">
        <v>47</v>
      </c>
      <c r="J102">
        <v>6.5000000000000002E-2</v>
      </c>
    </row>
    <row r="103" spans="1:10" x14ac:dyDescent="0.25">
      <c r="A103">
        <v>6</v>
      </c>
      <c r="B103">
        <v>32</v>
      </c>
      <c r="C103">
        <v>21</v>
      </c>
      <c r="D103" t="s">
        <v>9</v>
      </c>
      <c r="E103">
        <v>2</v>
      </c>
      <c r="F103" t="s">
        <v>33</v>
      </c>
      <c r="G103" s="7">
        <v>45812</v>
      </c>
      <c r="H103" t="s">
        <v>46</v>
      </c>
      <c r="I103" t="s">
        <v>47</v>
      </c>
      <c r="J103">
        <v>5.1999999999999998E-2</v>
      </c>
    </row>
    <row r="104" spans="1:10" x14ac:dyDescent="0.25">
      <c r="A104">
        <v>6</v>
      </c>
      <c r="B104">
        <v>32</v>
      </c>
      <c r="C104">
        <v>22</v>
      </c>
      <c r="D104" t="s">
        <v>18</v>
      </c>
      <c r="E104">
        <v>5</v>
      </c>
      <c r="F104" t="s">
        <v>36</v>
      </c>
      <c r="G104" s="7">
        <v>45812</v>
      </c>
      <c r="H104" t="s">
        <v>45</v>
      </c>
      <c r="I104" t="s">
        <v>47</v>
      </c>
      <c r="J104">
        <v>0.28499999999999998</v>
      </c>
    </row>
    <row r="105" spans="1:10" x14ac:dyDescent="0.25">
      <c r="A105">
        <v>6</v>
      </c>
      <c r="B105">
        <v>32</v>
      </c>
      <c r="C105">
        <v>22</v>
      </c>
      <c r="D105" t="s">
        <v>18</v>
      </c>
      <c r="E105">
        <v>5</v>
      </c>
      <c r="F105" t="s">
        <v>36</v>
      </c>
      <c r="G105" s="7">
        <v>45812</v>
      </c>
      <c r="H105" t="s">
        <v>46</v>
      </c>
      <c r="I105" t="s">
        <v>47</v>
      </c>
      <c r="J105">
        <v>0.19400000000000001</v>
      </c>
    </row>
    <row r="106" spans="1:10" x14ac:dyDescent="0.25">
      <c r="A106">
        <v>6</v>
      </c>
      <c r="B106">
        <v>32</v>
      </c>
      <c r="C106">
        <v>26</v>
      </c>
      <c r="D106" t="s">
        <v>7</v>
      </c>
      <c r="E106">
        <v>3</v>
      </c>
      <c r="F106" t="s">
        <v>39</v>
      </c>
      <c r="G106" s="7">
        <v>45812</v>
      </c>
      <c r="H106" t="s">
        <v>45</v>
      </c>
      <c r="I106" t="s">
        <v>47</v>
      </c>
      <c r="J106">
        <v>0.16200000000000001</v>
      </c>
    </row>
    <row r="107" spans="1:10" x14ac:dyDescent="0.25">
      <c r="A107">
        <v>6</v>
      </c>
      <c r="B107">
        <v>32</v>
      </c>
      <c r="C107">
        <v>26</v>
      </c>
      <c r="D107" t="s">
        <v>7</v>
      </c>
      <c r="E107">
        <v>3</v>
      </c>
      <c r="F107" t="s">
        <v>39</v>
      </c>
      <c r="G107" s="7">
        <v>45812</v>
      </c>
      <c r="H107" t="s">
        <v>46</v>
      </c>
      <c r="I107" t="s">
        <v>47</v>
      </c>
      <c r="J107">
        <v>0.752</v>
      </c>
    </row>
    <row r="108" spans="1:10" x14ac:dyDescent="0.25">
      <c r="A108">
        <v>6</v>
      </c>
      <c r="B108">
        <v>32</v>
      </c>
      <c r="C108">
        <v>27</v>
      </c>
      <c r="D108" t="s">
        <v>9</v>
      </c>
      <c r="E108">
        <v>1</v>
      </c>
      <c r="F108" t="s">
        <v>32</v>
      </c>
      <c r="G108" s="7">
        <v>45812</v>
      </c>
      <c r="H108" t="s">
        <v>45</v>
      </c>
      <c r="I108" t="s">
        <v>47</v>
      </c>
      <c r="J108">
        <v>0.214</v>
      </c>
    </row>
    <row r="109" spans="1:10" x14ac:dyDescent="0.25">
      <c r="A109">
        <v>6</v>
      </c>
      <c r="B109">
        <v>32</v>
      </c>
      <c r="C109">
        <v>27</v>
      </c>
      <c r="D109" t="s">
        <v>9</v>
      </c>
      <c r="E109">
        <v>1</v>
      </c>
      <c r="F109" t="s">
        <v>32</v>
      </c>
      <c r="G109" s="7">
        <v>45812</v>
      </c>
      <c r="H109" t="s">
        <v>46</v>
      </c>
      <c r="I109" t="s">
        <v>47</v>
      </c>
      <c r="J109">
        <v>6.8000000000000005E-2</v>
      </c>
    </row>
    <row r="110" spans="1:10" x14ac:dyDescent="0.25">
      <c r="A110">
        <v>6</v>
      </c>
      <c r="B110">
        <v>32</v>
      </c>
      <c r="C110">
        <v>29</v>
      </c>
      <c r="D110" t="s">
        <v>18</v>
      </c>
      <c r="E110">
        <v>2</v>
      </c>
      <c r="F110" t="s">
        <v>19</v>
      </c>
      <c r="G110" s="7">
        <v>45812</v>
      </c>
      <c r="H110" t="s">
        <v>45</v>
      </c>
      <c r="I110" t="s">
        <v>47</v>
      </c>
      <c r="J110">
        <v>0.157</v>
      </c>
    </row>
    <row r="111" spans="1:10" x14ac:dyDescent="0.25">
      <c r="A111">
        <v>6</v>
      </c>
      <c r="B111">
        <v>32</v>
      </c>
      <c r="C111">
        <v>29</v>
      </c>
      <c r="D111" t="s">
        <v>18</v>
      </c>
      <c r="E111">
        <v>2</v>
      </c>
      <c r="F111" t="s">
        <v>19</v>
      </c>
      <c r="G111" s="7">
        <v>45812</v>
      </c>
      <c r="H111" t="s">
        <v>46</v>
      </c>
      <c r="I111" t="s">
        <v>47</v>
      </c>
      <c r="J111">
        <v>0.44600000000000001</v>
      </c>
    </row>
    <row r="112" spans="1:10" x14ac:dyDescent="0.25">
      <c r="A112">
        <v>6</v>
      </c>
      <c r="B112">
        <v>32</v>
      </c>
      <c r="C112">
        <v>30</v>
      </c>
      <c r="D112" t="s">
        <v>18</v>
      </c>
      <c r="E112">
        <v>1</v>
      </c>
      <c r="F112" t="s">
        <v>29</v>
      </c>
      <c r="G112" s="7">
        <v>45812</v>
      </c>
      <c r="H112" t="s">
        <v>45</v>
      </c>
      <c r="I112" t="s">
        <v>47</v>
      </c>
      <c r="J112">
        <v>0.44600000000000001</v>
      </c>
    </row>
    <row r="113" spans="1:10" x14ac:dyDescent="0.25">
      <c r="A113">
        <v>6</v>
      </c>
      <c r="B113">
        <v>32</v>
      </c>
      <c r="C113">
        <v>30</v>
      </c>
      <c r="D113" t="s">
        <v>18</v>
      </c>
      <c r="E113">
        <v>1</v>
      </c>
      <c r="F113" t="s">
        <v>29</v>
      </c>
      <c r="G113" s="7">
        <v>45812</v>
      </c>
      <c r="H113" t="s">
        <v>46</v>
      </c>
      <c r="I113" t="s">
        <v>47</v>
      </c>
      <c r="J113">
        <v>0.25700000000000001</v>
      </c>
    </row>
  </sheetData>
  <autoFilter ref="A1:J113" xr:uid="{8999C4A7-CE73-4AE9-B292-D8B0310C7C8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BAEF5-0CEF-40F2-BA1E-5D1ED99497EB}">
  <dimension ref="A1:J181"/>
  <sheetViews>
    <sheetView workbookViewId="0">
      <selection activeCell="H1" sqref="H1:H1048576"/>
    </sheetView>
  </sheetViews>
  <sheetFormatPr baseColWidth="10" defaultColWidth="8.7109375" defaultRowHeight="15" x14ac:dyDescent="0.25"/>
  <cols>
    <col min="2" max="2" width="15.5703125" bestFit="1" customWidth="1"/>
    <col min="4" max="4" width="9.5703125" bestFit="1" customWidth="1"/>
    <col min="7" max="7" width="9.85546875" style="7" bestFit="1" customWidth="1"/>
    <col min="9" max="9" width="18.5703125" bestFit="1" customWidth="1"/>
    <col min="10" max="10" width="10.140625" bestFit="1" customWidth="1"/>
  </cols>
  <sheetData>
    <row r="1" spans="1:10" x14ac:dyDescent="0.25">
      <c r="A1" s="5" t="s">
        <v>60</v>
      </c>
      <c r="B1" s="5" t="s">
        <v>59</v>
      </c>
      <c r="C1" s="5" t="s">
        <v>58</v>
      </c>
      <c r="D1" s="5" t="s">
        <v>57</v>
      </c>
      <c r="E1" s="5" t="s">
        <v>56</v>
      </c>
      <c r="F1" s="5" t="s">
        <v>55</v>
      </c>
      <c r="G1" s="6" t="s">
        <v>54</v>
      </c>
      <c r="H1" s="5" t="s">
        <v>53</v>
      </c>
      <c r="I1" s="5" t="s">
        <v>52</v>
      </c>
      <c r="J1" s="5" t="s">
        <v>51</v>
      </c>
    </row>
    <row r="2" spans="1:10" x14ac:dyDescent="0.25">
      <c r="A2">
        <v>1</v>
      </c>
      <c r="B2">
        <v>6</v>
      </c>
      <c r="C2">
        <v>3</v>
      </c>
      <c r="D2" t="s">
        <v>11</v>
      </c>
      <c r="E2">
        <v>3</v>
      </c>
      <c r="F2" t="s">
        <v>12</v>
      </c>
      <c r="G2" s="7">
        <v>45810</v>
      </c>
      <c r="H2" t="s">
        <v>45</v>
      </c>
      <c r="I2" t="s">
        <v>47</v>
      </c>
      <c r="J2">
        <v>0.39500000000000002</v>
      </c>
    </row>
    <row r="3" spans="1:10" x14ac:dyDescent="0.25">
      <c r="A3">
        <v>1</v>
      </c>
      <c r="B3">
        <v>6</v>
      </c>
      <c r="C3">
        <v>3</v>
      </c>
      <c r="D3" t="s">
        <v>11</v>
      </c>
      <c r="E3">
        <v>3</v>
      </c>
      <c r="F3" t="s">
        <v>12</v>
      </c>
      <c r="G3" s="7">
        <v>45810</v>
      </c>
      <c r="H3" t="s">
        <v>46</v>
      </c>
      <c r="I3" t="s">
        <v>47</v>
      </c>
      <c r="J3">
        <v>0.38300000000000001</v>
      </c>
    </row>
    <row r="4" spans="1:10" x14ac:dyDescent="0.25">
      <c r="A4">
        <v>1</v>
      </c>
      <c r="B4">
        <v>6</v>
      </c>
      <c r="C4">
        <v>5</v>
      </c>
      <c r="D4" t="s">
        <v>11</v>
      </c>
      <c r="E4">
        <v>1</v>
      </c>
      <c r="F4" t="s">
        <v>14</v>
      </c>
      <c r="G4" s="7">
        <v>45810</v>
      </c>
      <c r="H4" t="s">
        <v>45</v>
      </c>
      <c r="I4" t="s">
        <v>47</v>
      </c>
      <c r="J4">
        <v>0.67400000000000004</v>
      </c>
    </row>
    <row r="5" spans="1:10" x14ac:dyDescent="0.25">
      <c r="A5">
        <v>1</v>
      </c>
      <c r="B5">
        <v>6</v>
      </c>
      <c r="C5">
        <v>5</v>
      </c>
      <c r="D5" t="s">
        <v>11</v>
      </c>
      <c r="E5">
        <v>1</v>
      </c>
      <c r="F5" t="s">
        <v>14</v>
      </c>
      <c r="G5" s="7">
        <v>45810</v>
      </c>
      <c r="H5" t="s">
        <v>46</v>
      </c>
      <c r="I5" t="s">
        <v>47</v>
      </c>
      <c r="J5">
        <v>0.57699999999999996</v>
      </c>
    </row>
    <row r="6" spans="1:10" x14ac:dyDescent="0.25">
      <c r="A6">
        <v>1</v>
      </c>
      <c r="B6">
        <v>6</v>
      </c>
      <c r="C6">
        <v>7</v>
      </c>
      <c r="D6" t="s">
        <v>16</v>
      </c>
      <c r="E6">
        <v>2</v>
      </c>
      <c r="F6" t="s">
        <v>17</v>
      </c>
      <c r="G6" s="7">
        <v>45810</v>
      </c>
      <c r="H6" t="s">
        <v>45</v>
      </c>
      <c r="I6" t="s">
        <v>47</v>
      </c>
      <c r="J6">
        <v>0.89200000000000002</v>
      </c>
    </row>
    <row r="7" spans="1:10" x14ac:dyDescent="0.25">
      <c r="A7">
        <v>1</v>
      </c>
      <c r="B7">
        <v>6</v>
      </c>
      <c r="C7">
        <v>7</v>
      </c>
      <c r="D7" t="s">
        <v>16</v>
      </c>
      <c r="E7">
        <v>2</v>
      </c>
      <c r="F7" t="s">
        <v>17</v>
      </c>
      <c r="G7" s="7">
        <v>45810</v>
      </c>
      <c r="H7" t="s">
        <v>46</v>
      </c>
      <c r="I7" t="s">
        <v>47</v>
      </c>
      <c r="J7">
        <v>1.427</v>
      </c>
    </row>
    <row r="8" spans="1:10" x14ac:dyDescent="0.25">
      <c r="A8">
        <v>1</v>
      </c>
      <c r="B8">
        <v>6</v>
      </c>
      <c r="C8">
        <v>9</v>
      </c>
      <c r="D8" t="s">
        <v>20</v>
      </c>
      <c r="E8">
        <v>1</v>
      </c>
      <c r="F8" t="s">
        <v>21</v>
      </c>
      <c r="G8" s="7">
        <v>45810</v>
      </c>
      <c r="H8" t="s">
        <v>45</v>
      </c>
      <c r="I8" t="s">
        <v>47</v>
      </c>
      <c r="J8">
        <v>0.81200000000000006</v>
      </c>
    </row>
    <row r="9" spans="1:10" x14ac:dyDescent="0.25">
      <c r="A9">
        <v>1</v>
      </c>
      <c r="B9">
        <v>6</v>
      </c>
      <c r="C9">
        <v>9</v>
      </c>
      <c r="D9" t="s">
        <v>20</v>
      </c>
      <c r="E9">
        <v>1</v>
      </c>
      <c r="F9" t="s">
        <v>21</v>
      </c>
      <c r="G9" s="7">
        <v>45810</v>
      </c>
      <c r="H9" t="s">
        <v>46</v>
      </c>
      <c r="I9" t="s">
        <v>47</v>
      </c>
      <c r="J9">
        <v>0.224</v>
      </c>
    </row>
    <row r="10" spans="1:10" x14ac:dyDescent="0.25">
      <c r="A10">
        <v>1</v>
      </c>
      <c r="B10">
        <v>6</v>
      </c>
      <c r="C10">
        <v>10</v>
      </c>
      <c r="D10" t="s">
        <v>16</v>
      </c>
      <c r="E10">
        <v>3</v>
      </c>
      <c r="F10" t="s">
        <v>22</v>
      </c>
      <c r="G10" s="7">
        <v>45810</v>
      </c>
      <c r="H10" t="s">
        <v>45</v>
      </c>
      <c r="I10" t="s">
        <v>47</v>
      </c>
      <c r="J10">
        <v>0.60599999999999998</v>
      </c>
    </row>
    <row r="11" spans="1:10" x14ac:dyDescent="0.25">
      <c r="A11">
        <v>1</v>
      </c>
      <c r="B11">
        <v>6</v>
      </c>
      <c r="C11">
        <v>10</v>
      </c>
      <c r="D11" t="s">
        <v>16</v>
      </c>
      <c r="E11">
        <v>3</v>
      </c>
      <c r="F11" t="s">
        <v>22</v>
      </c>
      <c r="G11" s="7">
        <v>45810</v>
      </c>
      <c r="H11" t="s">
        <v>46</v>
      </c>
      <c r="I11" t="s">
        <v>47</v>
      </c>
      <c r="J11">
        <v>0.77100000000000002</v>
      </c>
    </row>
    <row r="12" spans="1:10" x14ac:dyDescent="0.25">
      <c r="A12">
        <v>1</v>
      </c>
      <c r="B12">
        <v>6</v>
      </c>
      <c r="C12">
        <v>11</v>
      </c>
      <c r="D12" t="s">
        <v>20</v>
      </c>
      <c r="E12">
        <v>4</v>
      </c>
      <c r="F12" t="s">
        <v>23</v>
      </c>
      <c r="G12" s="7">
        <v>45810</v>
      </c>
      <c r="H12" t="s">
        <v>45</v>
      </c>
      <c r="I12" t="s">
        <v>47</v>
      </c>
      <c r="J12">
        <v>0.252</v>
      </c>
    </row>
    <row r="13" spans="1:10" x14ac:dyDescent="0.25">
      <c r="A13">
        <v>1</v>
      </c>
      <c r="B13">
        <v>6</v>
      </c>
      <c r="C13">
        <v>11</v>
      </c>
      <c r="D13" t="s">
        <v>20</v>
      </c>
      <c r="E13">
        <v>4</v>
      </c>
      <c r="F13" t="s">
        <v>23</v>
      </c>
      <c r="G13" s="7">
        <v>45810</v>
      </c>
      <c r="H13" t="s">
        <v>46</v>
      </c>
      <c r="I13" t="s">
        <v>47</v>
      </c>
      <c r="J13">
        <v>0.41299999999999998</v>
      </c>
    </row>
    <row r="14" spans="1:10" x14ac:dyDescent="0.25">
      <c r="A14">
        <v>1</v>
      </c>
      <c r="B14">
        <v>6</v>
      </c>
      <c r="C14">
        <v>12</v>
      </c>
      <c r="D14" t="s">
        <v>20</v>
      </c>
      <c r="E14">
        <v>2</v>
      </c>
      <c r="F14" t="s">
        <v>24</v>
      </c>
      <c r="G14" s="7">
        <v>45810</v>
      </c>
      <c r="H14" t="s">
        <v>45</v>
      </c>
      <c r="I14" t="s">
        <v>47</v>
      </c>
      <c r="J14">
        <v>0.61299999999999999</v>
      </c>
    </row>
    <row r="15" spans="1:10" x14ac:dyDescent="0.25">
      <c r="A15">
        <v>1</v>
      </c>
      <c r="B15">
        <v>6</v>
      </c>
      <c r="C15">
        <v>12</v>
      </c>
      <c r="D15" t="s">
        <v>20</v>
      </c>
      <c r="E15">
        <v>2</v>
      </c>
      <c r="F15" t="s">
        <v>24</v>
      </c>
      <c r="G15" s="7">
        <v>45810</v>
      </c>
      <c r="H15" t="s">
        <v>46</v>
      </c>
      <c r="I15" t="s">
        <v>47</v>
      </c>
      <c r="J15">
        <v>0.52800000000000002</v>
      </c>
    </row>
    <row r="16" spans="1:10" x14ac:dyDescent="0.25">
      <c r="A16">
        <v>1</v>
      </c>
      <c r="B16">
        <v>6</v>
      </c>
      <c r="C16">
        <v>13</v>
      </c>
      <c r="D16" t="s">
        <v>20</v>
      </c>
      <c r="E16">
        <v>5</v>
      </c>
      <c r="F16" t="s">
        <v>25</v>
      </c>
      <c r="G16" s="7">
        <v>45810</v>
      </c>
      <c r="H16" t="s">
        <v>45</v>
      </c>
      <c r="I16" t="s">
        <v>47</v>
      </c>
      <c r="J16">
        <v>0.53600000000000003</v>
      </c>
    </row>
    <row r="17" spans="1:10" x14ac:dyDescent="0.25">
      <c r="A17">
        <v>1</v>
      </c>
      <c r="B17">
        <v>6</v>
      </c>
      <c r="C17">
        <v>13</v>
      </c>
      <c r="D17" t="s">
        <v>20</v>
      </c>
      <c r="E17">
        <v>5</v>
      </c>
      <c r="F17" t="s">
        <v>25</v>
      </c>
      <c r="G17" s="7">
        <v>45810</v>
      </c>
      <c r="H17" t="s">
        <v>46</v>
      </c>
      <c r="I17" t="s">
        <v>47</v>
      </c>
      <c r="J17">
        <v>0.38900000000000001</v>
      </c>
    </row>
    <row r="18" spans="1:10" x14ac:dyDescent="0.25">
      <c r="A18">
        <v>1</v>
      </c>
      <c r="B18">
        <v>6</v>
      </c>
      <c r="C18">
        <v>15</v>
      </c>
      <c r="D18" t="s">
        <v>11</v>
      </c>
      <c r="E18">
        <v>2</v>
      </c>
      <c r="F18" t="s">
        <v>27</v>
      </c>
      <c r="G18" s="7">
        <v>45810</v>
      </c>
      <c r="H18" t="s">
        <v>45</v>
      </c>
      <c r="I18" t="s">
        <v>47</v>
      </c>
      <c r="J18">
        <v>0.79500000000000004</v>
      </c>
    </row>
    <row r="19" spans="1:10" x14ac:dyDescent="0.25">
      <c r="A19">
        <v>1</v>
      </c>
      <c r="B19">
        <v>6</v>
      </c>
      <c r="C19">
        <v>15</v>
      </c>
      <c r="D19" t="s">
        <v>11</v>
      </c>
      <c r="E19">
        <v>2</v>
      </c>
      <c r="F19" t="s">
        <v>27</v>
      </c>
      <c r="G19" s="7">
        <v>45810</v>
      </c>
      <c r="H19" t="s">
        <v>46</v>
      </c>
      <c r="I19" t="s">
        <v>47</v>
      </c>
      <c r="J19">
        <v>0.33400000000000002</v>
      </c>
    </row>
    <row r="20" spans="1:10" x14ac:dyDescent="0.25">
      <c r="A20">
        <v>1</v>
      </c>
      <c r="B20">
        <v>6</v>
      </c>
      <c r="C20">
        <v>18</v>
      </c>
      <c r="D20" t="s">
        <v>16</v>
      </c>
      <c r="E20">
        <v>5</v>
      </c>
      <c r="F20" t="s">
        <v>30</v>
      </c>
      <c r="G20" s="7">
        <v>45810</v>
      </c>
      <c r="H20" t="s">
        <v>45</v>
      </c>
      <c r="I20" t="s">
        <v>47</v>
      </c>
      <c r="J20">
        <v>0.44700000000000001</v>
      </c>
    </row>
    <row r="21" spans="1:10" x14ac:dyDescent="0.25">
      <c r="A21">
        <v>1</v>
      </c>
      <c r="B21">
        <v>6</v>
      </c>
      <c r="C21">
        <v>18</v>
      </c>
      <c r="D21" t="s">
        <v>16</v>
      </c>
      <c r="E21">
        <v>5</v>
      </c>
      <c r="F21" t="s">
        <v>30</v>
      </c>
      <c r="G21" s="7">
        <v>45810</v>
      </c>
      <c r="H21" t="s">
        <v>46</v>
      </c>
      <c r="I21" t="s">
        <v>47</v>
      </c>
      <c r="J21">
        <v>0.64900000000000002</v>
      </c>
    </row>
    <row r="22" spans="1:10" x14ac:dyDescent="0.25">
      <c r="A22">
        <v>1</v>
      </c>
      <c r="B22">
        <v>6</v>
      </c>
      <c r="C22">
        <v>19</v>
      </c>
      <c r="D22" t="s">
        <v>11</v>
      </c>
      <c r="E22">
        <v>5</v>
      </c>
      <c r="F22" t="s">
        <v>31</v>
      </c>
      <c r="G22" s="7">
        <v>45810</v>
      </c>
      <c r="H22" t="s">
        <v>45</v>
      </c>
      <c r="I22" t="s">
        <v>47</v>
      </c>
      <c r="J22">
        <v>0.48899999999999999</v>
      </c>
    </row>
    <row r="23" spans="1:10" x14ac:dyDescent="0.25">
      <c r="A23">
        <v>1</v>
      </c>
      <c r="B23">
        <v>6</v>
      </c>
      <c r="C23">
        <v>19</v>
      </c>
      <c r="D23" t="s">
        <v>11</v>
      </c>
      <c r="E23">
        <v>5</v>
      </c>
      <c r="F23" t="s">
        <v>31</v>
      </c>
      <c r="G23" s="7">
        <v>45810</v>
      </c>
      <c r="H23" t="s">
        <v>46</v>
      </c>
      <c r="I23" t="s">
        <v>47</v>
      </c>
      <c r="J23">
        <v>7.9000000000000001E-2</v>
      </c>
    </row>
    <row r="24" spans="1:10" x14ac:dyDescent="0.25">
      <c r="A24">
        <v>1</v>
      </c>
      <c r="B24">
        <v>6</v>
      </c>
      <c r="C24">
        <v>23</v>
      </c>
      <c r="D24" t="s">
        <v>16</v>
      </c>
      <c r="E24">
        <v>1</v>
      </c>
      <c r="F24" t="s">
        <v>35</v>
      </c>
      <c r="G24" s="7">
        <v>45810</v>
      </c>
      <c r="H24" t="s">
        <v>45</v>
      </c>
      <c r="I24" t="s">
        <v>47</v>
      </c>
      <c r="J24">
        <v>0.32</v>
      </c>
    </row>
    <row r="25" spans="1:10" x14ac:dyDescent="0.25">
      <c r="A25">
        <v>1</v>
      </c>
      <c r="B25">
        <v>6</v>
      </c>
      <c r="C25">
        <v>23</v>
      </c>
      <c r="D25" t="s">
        <v>16</v>
      </c>
      <c r="E25">
        <v>1</v>
      </c>
      <c r="F25" t="s">
        <v>35</v>
      </c>
      <c r="G25" s="7">
        <v>45810</v>
      </c>
      <c r="H25" t="s">
        <v>46</v>
      </c>
      <c r="I25" t="s">
        <v>47</v>
      </c>
      <c r="J25">
        <v>0.48</v>
      </c>
    </row>
    <row r="26" spans="1:10" x14ac:dyDescent="0.25">
      <c r="A26">
        <v>1</v>
      </c>
      <c r="B26">
        <v>6</v>
      </c>
      <c r="C26">
        <v>26</v>
      </c>
      <c r="D26" t="s">
        <v>11</v>
      </c>
      <c r="E26">
        <v>4</v>
      </c>
      <c r="F26" t="s">
        <v>38</v>
      </c>
      <c r="G26" s="7">
        <v>45810</v>
      </c>
      <c r="H26" t="s">
        <v>45</v>
      </c>
      <c r="I26" t="s">
        <v>47</v>
      </c>
      <c r="J26">
        <v>0.442</v>
      </c>
    </row>
    <row r="27" spans="1:10" x14ac:dyDescent="0.25">
      <c r="A27">
        <v>1</v>
      </c>
      <c r="B27">
        <v>6</v>
      </c>
      <c r="C27">
        <v>26</v>
      </c>
      <c r="D27" t="s">
        <v>11</v>
      </c>
      <c r="E27">
        <v>4</v>
      </c>
      <c r="F27" t="s">
        <v>38</v>
      </c>
      <c r="G27" s="7">
        <v>45810</v>
      </c>
      <c r="H27" t="s">
        <v>46</v>
      </c>
      <c r="I27" t="s">
        <v>47</v>
      </c>
      <c r="J27">
        <v>0.55600000000000005</v>
      </c>
    </row>
    <row r="28" spans="1:10" x14ac:dyDescent="0.25">
      <c r="A28">
        <v>1</v>
      </c>
      <c r="B28">
        <v>6</v>
      </c>
      <c r="C28">
        <v>28</v>
      </c>
      <c r="D28" t="s">
        <v>20</v>
      </c>
      <c r="E28">
        <v>3</v>
      </c>
      <c r="F28" t="s">
        <v>40</v>
      </c>
      <c r="G28" s="7">
        <v>45810</v>
      </c>
      <c r="H28" t="s">
        <v>45</v>
      </c>
      <c r="I28" t="s">
        <v>47</v>
      </c>
      <c r="J28">
        <v>0.66100000000000003</v>
      </c>
    </row>
    <row r="29" spans="1:10" x14ac:dyDescent="0.25">
      <c r="A29">
        <v>1</v>
      </c>
      <c r="B29">
        <v>6</v>
      </c>
      <c r="C29">
        <v>28</v>
      </c>
      <c r="D29" t="s">
        <v>20</v>
      </c>
      <c r="E29">
        <v>3</v>
      </c>
      <c r="F29" t="s">
        <v>40</v>
      </c>
      <c r="G29" s="7">
        <v>45810</v>
      </c>
      <c r="H29" t="s">
        <v>46</v>
      </c>
      <c r="I29" t="s">
        <v>47</v>
      </c>
      <c r="J29">
        <v>0.51400000000000001</v>
      </c>
    </row>
    <row r="30" spans="1:10" x14ac:dyDescent="0.25">
      <c r="A30">
        <v>1</v>
      </c>
      <c r="B30">
        <v>6</v>
      </c>
      <c r="C30">
        <v>30</v>
      </c>
      <c r="D30" t="s">
        <v>16</v>
      </c>
      <c r="E30">
        <v>4</v>
      </c>
      <c r="F30" t="s">
        <v>42</v>
      </c>
      <c r="G30" s="7">
        <v>45810</v>
      </c>
      <c r="H30" t="s">
        <v>45</v>
      </c>
      <c r="I30" t="s">
        <v>47</v>
      </c>
      <c r="J30">
        <v>0.88900000000000001</v>
      </c>
    </row>
    <row r="31" spans="1:10" x14ac:dyDescent="0.25">
      <c r="A31">
        <v>1</v>
      </c>
      <c r="B31">
        <v>6</v>
      </c>
      <c r="C31">
        <v>30</v>
      </c>
      <c r="D31" t="s">
        <v>16</v>
      </c>
      <c r="E31">
        <v>4</v>
      </c>
      <c r="F31" t="s">
        <v>42</v>
      </c>
      <c r="G31" s="7">
        <v>45810</v>
      </c>
      <c r="H31" t="s">
        <v>46</v>
      </c>
      <c r="I31" t="s">
        <v>47</v>
      </c>
      <c r="J31">
        <v>0.39800000000000002</v>
      </c>
    </row>
    <row r="32" spans="1:10" x14ac:dyDescent="0.25">
      <c r="A32">
        <v>2</v>
      </c>
      <c r="B32">
        <v>10</v>
      </c>
      <c r="C32">
        <v>1</v>
      </c>
      <c r="D32" t="s">
        <v>16</v>
      </c>
      <c r="E32">
        <v>4</v>
      </c>
      <c r="F32" t="s">
        <v>42</v>
      </c>
      <c r="G32" s="7">
        <v>45808</v>
      </c>
      <c r="H32" t="s">
        <v>45</v>
      </c>
      <c r="I32" t="s">
        <v>47</v>
      </c>
      <c r="J32">
        <v>0.50160000000000005</v>
      </c>
    </row>
    <row r="33" spans="1:10" x14ac:dyDescent="0.25">
      <c r="A33">
        <v>2</v>
      </c>
      <c r="B33">
        <v>10</v>
      </c>
      <c r="C33">
        <v>1</v>
      </c>
      <c r="D33" t="s">
        <v>16</v>
      </c>
      <c r="E33">
        <v>4</v>
      </c>
      <c r="F33" t="s">
        <v>42</v>
      </c>
      <c r="G33" s="7">
        <v>45808</v>
      </c>
      <c r="H33" t="s">
        <v>46</v>
      </c>
      <c r="I33" t="s">
        <v>47</v>
      </c>
      <c r="J33">
        <v>0.42549999999999999</v>
      </c>
    </row>
    <row r="34" spans="1:10" x14ac:dyDescent="0.25">
      <c r="A34">
        <v>2</v>
      </c>
      <c r="B34">
        <v>10</v>
      </c>
      <c r="C34">
        <v>2</v>
      </c>
      <c r="D34" t="s">
        <v>11</v>
      </c>
      <c r="E34">
        <v>2</v>
      </c>
      <c r="F34" t="s">
        <v>27</v>
      </c>
      <c r="G34" s="7">
        <v>45808</v>
      </c>
      <c r="H34" t="s">
        <v>45</v>
      </c>
      <c r="I34" t="s">
        <v>47</v>
      </c>
      <c r="J34">
        <v>0.308</v>
      </c>
    </row>
    <row r="35" spans="1:10" x14ac:dyDescent="0.25">
      <c r="A35">
        <v>2</v>
      </c>
      <c r="B35">
        <v>10</v>
      </c>
      <c r="C35">
        <v>2</v>
      </c>
      <c r="D35" t="s">
        <v>11</v>
      </c>
      <c r="E35">
        <v>2</v>
      </c>
      <c r="F35" t="s">
        <v>27</v>
      </c>
      <c r="G35" s="7">
        <v>45808</v>
      </c>
      <c r="H35" t="s">
        <v>46</v>
      </c>
      <c r="I35" t="s">
        <v>47</v>
      </c>
      <c r="J35">
        <v>0.53900000000000003</v>
      </c>
    </row>
    <row r="36" spans="1:10" x14ac:dyDescent="0.25">
      <c r="A36">
        <v>2</v>
      </c>
      <c r="B36">
        <v>10</v>
      </c>
      <c r="C36">
        <v>4</v>
      </c>
      <c r="D36" t="s">
        <v>20</v>
      </c>
      <c r="E36">
        <v>4</v>
      </c>
      <c r="F36" t="s">
        <v>23</v>
      </c>
      <c r="G36" s="7">
        <v>45808</v>
      </c>
      <c r="H36" t="s">
        <v>45</v>
      </c>
      <c r="I36" t="s">
        <v>47</v>
      </c>
      <c r="J36">
        <v>0.78400000000000003</v>
      </c>
    </row>
    <row r="37" spans="1:10" x14ac:dyDescent="0.25">
      <c r="A37">
        <v>2</v>
      </c>
      <c r="B37">
        <v>10</v>
      </c>
      <c r="C37">
        <v>4</v>
      </c>
      <c r="D37" t="s">
        <v>20</v>
      </c>
      <c r="E37">
        <v>4</v>
      </c>
      <c r="F37" t="s">
        <v>23</v>
      </c>
      <c r="G37" s="7">
        <v>45808</v>
      </c>
      <c r="H37" t="s">
        <v>46</v>
      </c>
      <c r="I37" t="s">
        <v>47</v>
      </c>
      <c r="J37">
        <v>0.874</v>
      </c>
    </row>
    <row r="38" spans="1:10" x14ac:dyDescent="0.25">
      <c r="A38">
        <v>2</v>
      </c>
      <c r="B38">
        <v>10</v>
      </c>
      <c r="C38">
        <v>6</v>
      </c>
      <c r="D38" t="s">
        <v>20</v>
      </c>
      <c r="E38">
        <v>5</v>
      </c>
      <c r="F38" t="s">
        <v>25</v>
      </c>
      <c r="G38" s="7">
        <v>45808</v>
      </c>
      <c r="H38" t="s">
        <v>45</v>
      </c>
      <c r="I38" t="s">
        <v>47</v>
      </c>
      <c r="J38">
        <v>0.28499999999999998</v>
      </c>
    </row>
    <row r="39" spans="1:10" x14ac:dyDescent="0.25">
      <c r="A39">
        <v>2</v>
      </c>
      <c r="B39">
        <v>10</v>
      </c>
      <c r="C39">
        <v>6</v>
      </c>
      <c r="D39" t="s">
        <v>20</v>
      </c>
      <c r="E39">
        <v>5</v>
      </c>
      <c r="F39" t="s">
        <v>25</v>
      </c>
      <c r="G39" s="7">
        <v>45808</v>
      </c>
      <c r="H39" t="s">
        <v>46</v>
      </c>
      <c r="I39" t="s">
        <v>47</v>
      </c>
      <c r="J39">
        <v>0.218</v>
      </c>
    </row>
    <row r="40" spans="1:10" x14ac:dyDescent="0.25">
      <c r="A40">
        <v>2</v>
      </c>
      <c r="B40">
        <v>10</v>
      </c>
      <c r="C40">
        <v>8</v>
      </c>
      <c r="D40" t="s">
        <v>16</v>
      </c>
      <c r="E40">
        <v>3</v>
      </c>
      <c r="F40" t="s">
        <v>22</v>
      </c>
      <c r="G40" s="7">
        <v>45808</v>
      </c>
      <c r="H40" t="s">
        <v>45</v>
      </c>
      <c r="I40" t="s">
        <v>47</v>
      </c>
      <c r="J40">
        <v>0.69</v>
      </c>
    </row>
    <row r="41" spans="1:10" x14ac:dyDescent="0.25">
      <c r="A41">
        <v>2</v>
      </c>
      <c r="B41">
        <v>10</v>
      </c>
      <c r="C41">
        <v>8</v>
      </c>
      <c r="D41" t="s">
        <v>16</v>
      </c>
      <c r="E41">
        <v>3</v>
      </c>
      <c r="F41" t="s">
        <v>22</v>
      </c>
      <c r="G41" s="7">
        <v>45808</v>
      </c>
      <c r="H41" t="s">
        <v>46</v>
      </c>
      <c r="I41" t="s">
        <v>47</v>
      </c>
      <c r="J41">
        <v>0.56799999999999995</v>
      </c>
    </row>
    <row r="42" spans="1:10" x14ac:dyDescent="0.25">
      <c r="A42">
        <v>2</v>
      </c>
      <c r="B42">
        <v>10</v>
      </c>
      <c r="C42">
        <v>13</v>
      </c>
      <c r="D42" t="s">
        <v>20</v>
      </c>
      <c r="E42">
        <v>1</v>
      </c>
      <c r="F42" t="s">
        <v>21</v>
      </c>
      <c r="G42" s="7">
        <v>45808</v>
      </c>
      <c r="H42" t="s">
        <v>45</v>
      </c>
      <c r="I42" t="s">
        <v>47</v>
      </c>
      <c r="J42">
        <v>0.70699999999999996</v>
      </c>
    </row>
    <row r="43" spans="1:10" x14ac:dyDescent="0.25">
      <c r="A43">
        <v>2</v>
      </c>
      <c r="B43">
        <v>10</v>
      </c>
      <c r="C43">
        <v>13</v>
      </c>
      <c r="D43" t="s">
        <v>20</v>
      </c>
      <c r="E43">
        <v>1</v>
      </c>
      <c r="F43" t="s">
        <v>21</v>
      </c>
      <c r="G43" s="7">
        <v>45808</v>
      </c>
      <c r="H43" t="s">
        <v>46</v>
      </c>
      <c r="I43" t="s">
        <v>47</v>
      </c>
      <c r="J43">
        <v>0.67200000000000004</v>
      </c>
    </row>
    <row r="44" spans="1:10" x14ac:dyDescent="0.25">
      <c r="A44">
        <v>2</v>
      </c>
      <c r="B44">
        <v>10</v>
      </c>
      <c r="C44">
        <v>14</v>
      </c>
      <c r="D44" t="s">
        <v>11</v>
      </c>
      <c r="E44">
        <v>4</v>
      </c>
      <c r="F44" t="s">
        <v>38</v>
      </c>
      <c r="G44" s="7">
        <v>45808</v>
      </c>
      <c r="H44" t="s">
        <v>45</v>
      </c>
      <c r="I44" t="s">
        <v>47</v>
      </c>
      <c r="J44">
        <v>0.439</v>
      </c>
    </row>
    <row r="45" spans="1:10" x14ac:dyDescent="0.25">
      <c r="A45">
        <v>2</v>
      </c>
      <c r="B45">
        <v>10</v>
      </c>
      <c r="C45">
        <v>14</v>
      </c>
      <c r="D45" t="s">
        <v>11</v>
      </c>
      <c r="E45">
        <v>4</v>
      </c>
      <c r="F45" t="s">
        <v>38</v>
      </c>
      <c r="G45" s="7">
        <v>45808</v>
      </c>
      <c r="H45" t="s">
        <v>46</v>
      </c>
      <c r="I45" t="s">
        <v>47</v>
      </c>
      <c r="J45">
        <v>0.7</v>
      </c>
    </row>
    <row r="46" spans="1:10" x14ac:dyDescent="0.25">
      <c r="A46">
        <v>2</v>
      </c>
      <c r="B46">
        <v>10</v>
      </c>
      <c r="C46">
        <v>16</v>
      </c>
      <c r="D46" t="s">
        <v>11</v>
      </c>
      <c r="E46">
        <v>1</v>
      </c>
      <c r="F46" t="s">
        <v>14</v>
      </c>
      <c r="G46" s="7">
        <v>45808</v>
      </c>
      <c r="H46" t="s">
        <v>45</v>
      </c>
      <c r="I46" t="s">
        <v>47</v>
      </c>
      <c r="J46">
        <v>0.62</v>
      </c>
    </row>
    <row r="47" spans="1:10" x14ac:dyDescent="0.25">
      <c r="A47">
        <v>2</v>
      </c>
      <c r="B47">
        <v>10</v>
      </c>
      <c r="C47">
        <v>16</v>
      </c>
      <c r="D47" t="s">
        <v>11</v>
      </c>
      <c r="E47">
        <v>1</v>
      </c>
      <c r="F47" t="s">
        <v>14</v>
      </c>
      <c r="G47" s="7">
        <v>45808</v>
      </c>
      <c r="H47" t="s">
        <v>46</v>
      </c>
      <c r="I47" t="s">
        <v>47</v>
      </c>
      <c r="J47">
        <v>0.5</v>
      </c>
    </row>
    <row r="48" spans="1:10" x14ac:dyDescent="0.25">
      <c r="A48">
        <v>2</v>
      </c>
      <c r="B48">
        <v>10</v>
      </c>
      <c r="C48">
        <v>18</v>
      </c>
      <c r="D48" t="s">
        <v>11</v>
      </c>
      <c r="E48">
        <v>3</v>
      </c>
      <c r="F48" t="s">
        <v>12</v>
      </c>
      <c r="G48" s="7">
        <v>45808</v>
      </c>
      <c r="H48" t="s">
        <v>45</v>
      </c>
      <c r="I48" t="s">
        <v>47</v>
      </c>
      <c r="J48">
        <v>0.98399999999999999</v>
      </c>
    </row>
    <row r="49" spans="1:10" x14ac:dyDescent="0.25">
      <c r="A49">
        <v>2</v>
      </c>
      <c r="B49">
        <v>10</v>
      </c>
      <c r="C49">
        <v>18</v>
      </c>
      <c r="D49" t="s">
        <v>11</v>
      </c>
      <c r="E49">
        <v>3</v>
      </c>
      <c r="F49" t="s">
        <v>12</v>
      </c>
      <c r="G49" s="7">
        <v>45808</v>
      </c>
      <c r="H49" t="s">
        <v>46</v>
      </c>
      <c r="I49" t="s">
        <v>47</v>
      </c>
      <c r="J49">
        <v>0.36199999999999999</v>
      </c>
    </row>
    <row r="50" spans="1:10" x14ac:dyDescent="0.25">
      <c r="A50">
        <v>2</v>
      </c>
      <c r="B50">
        <v>10</v>
      </c>
      <c r="C50">
        <v>19</v>
      </c>
      <c r="D50" t="s">
        <v>16</v>
      </c>
      <c r="E50">
        <v>1</v>
      </c>
      <c r="F50" t="s">
        <v>35</v>
      </c>
      <c r="G50" s="7">
        <v>45808</v>
      </c>
      <c r="H50" t="s">
        <v>45</v>
      </c>
      <c r="I50" t="s">
        <v>47</v>
      </c>
      <c r="J50">
        <v>0.65700000000000003</v>
      </c>
    </row>
    <row r="51" spans="1:10" x14ac:dyDescent="0.25">
      <c r="A51">
        <v>2</v>
      </c>
      <c r="B51">
        <v>10</v>
      </c>
      <c r="C51">
        <v>19</v>
      </c>
      <c r="D51" t="s">
        <v>16</v>
      </c>
      <c r="E51">
        <v>1</v>
      </c>
      <c r="F51" t="s">
        <v>35</v>
      </c>
      <c r="G51" s="7">
        <v>45808</v>
      </c>
      <c r="H51" t="s">
        <v>46</v>
      </c>
      <c r="I51" t="s">
        <v>47</v>
      </c>
      <c r="J51">
        <v>0.76</v>
      </c>
    </row>
    <row r="52" spans="1:10" x14ac:dyDescent="0.25">
      <c r="A52">
        <v>2</v>
      </c>
      <c r="B52">
        <v>10</v>
      </c>
      <c r="C52">
        <v>23</v>
      </c>
      <c r="D52" t="s">
        <v>11</v>
      </c>
      <c r="E52">
        <v>5</v>
      </c>
      <c r="F52" t="s">
        <v>31</v>
      </c>
      <c r="G52" s="7">
        <v>45808</v>
      </c>
      <c r="H52" t="s">
        <v>45</v>
      </c>
      <c r="I52" t="s">
        <v>47</v>
      </c>
      <c r="J52">
        <v>0.54700000000000004</v>
      </c>
    </row>
    <row r="53" spans="1:10" x14ac:dyDescent="0.25">
      <c r="A53">
        <v>2</v>
      </c>
      <c r="B53">
        <v>10</v>
      </c>
      <c r="C53">
        <v>23</v>
      </c>
      <c r="D53" t="s">
        <v>11</v>
      </c>
      <c r="E53">
        <v>5</v>
      </c>
      <c r="F53" t="s">
        <v>31</v>
      </c>
      <c r="G53" s="7">
        <v>45808</v>
      </c>
      <c r="H53" t="s">
        <v>46</v>
      </c>
      <c r="I53" t="s">
        <v>47</v>
      </c>
      <c r="J53">
        <v>0.71699999999999997</v>
      </c>
    </row>
    <row r="54" spans="1:10" x14ac:dyDescent="0.25">
      <c r="A54">
        <v>2</v>
      </c>
      <c r="B54">
        <v>10</v>
      </c>
      <c r="C54">
        <v>25</v>
      </c>
      <c r="D54" t="s">
        <v>16</v>
      </c>
      <c r="E54">
        <v>5</v>
      </c>
      <c r="F54" t="s">
        <v>30</v>
      </c>
      <c r="G54" s="7">
        <v>45808</v>
      </c>
      <c r="H54" t="s">
        <v>45</v>
      </c>
      <c r="I54" t="s">
        <v>47</v>
      </c>
      <c r="J54">
        <v>0.82799999999999996</v>
      </c>
    </row>
    <row r="55" spans="1:10" x14ac:dyDescent="0.25">
      <c r="A55">
        <v>2</v>
      </c>
      <c r="B55">
        <v>10</v>
      </c>
      <c r="C55">
        <v>25</v>
      </c>
      <c r="D55" t="s">
        <v>16</v>
      </c>
      <c r="E55">
        <v>5</v>
      </c>
      <c r="F55" t="s">
        <v>30</v>
      </c>
      <c r="G55" s="7">
        <v>45808</v>
      </c>
      <c r="H55" t="s">
        <v>46</v>
      </c>
      <c r="I55" t="s">
        <v>47</v>
      </c>
      <c r="J55">
        <v>0.77400000000000002</v>
      </c>
    </row>
    <row r="56" spans="1:10" x14ac:dyDescent="0.25">
      <c r="A56">
        <v>2</v>
      </c>
      <c r="B56">
        <v>10</v>
      </c>
      <c r="C56">
        <v>26</v>
      </c>
      <c r="D56" t="s">
        <v>16</v>
      </c>
      <c r="E56">
        <v>2</v>
      </c>
      <c r="F56" t="s">
        <v>17</v>
      </c>
      <c r="G56" s="7">
        <v>45808</v>
      </c>
      <c r="H56" t="s">
        <v>45</v>
      </c>
      <c r="I56" t="s">
        <v>47</v>
      </c>
      <c r="J56">
        <v>0.77900000000000003</v>
      </c>
    </row>
    <row r="57" spans="1:10" x14ac:dyDescent="0.25">
      <c r="A57">
        <v>2</v>
      </c>
      <c r="B57">
        <v>10</v>
      </c>
      <c r="C57">
        <v>26</v>
      </c>
      <c r="D57" t="s">
        <v>16</v>
      </c>
      <c r="E57">
        <v>2</v>
      </c>
      <c r="F57" t="s">
        <v>17</v>
      </c>
      <c r="G57" s="7">
        <v>45808</v>
      </c>
      <c r="H57" t="s">
        <v>46</v>
      </c>
      <c r="I57" t="s">
        <v>47</v>
      </c>
      <c r="J57">
        <v>0.17199999999999999</v>
      </c>
    </row>
    <row r="58" spans="1:10" x14ac:dyDescent="0.25">
      <c r="A58">
        <v>2</v>
      </c>
      <c r="B58">
        <v>10</v>
      </c>
      <c r="C58">
        <v>27</v>
      </c>
      <c r="D58" t="s">
        <v>20</v>
      </c>
      <c r="E58">
        <v>3</v>
      </c>
      <c r="F58" t="s">
        <v>40</v>
      </c>
      <c r="G58" s="7">
        <v>45808</v>
      </c>
      <c r="H58" t="s">
        <v>45</v>
      </c>
      <c r="I58" t="s">
        <v>47</v>
      </c>
      <c r="J58">
        <v>0.50700000000000001</v>
      </c>
    </row>
    <row r="59" spans="1:10" x14ac:dyDescent="0.25">
      <c r="A59">
        <v>2</v>
      </c>
      <c r="B59">
        <v>10</v>
      </c>
      <c r="C59">
        <v>27</v>
      </c>
      <c r="D59" t="s">
        <v>20</v>
      </c>
      <c r="E59">
        <v>3</v>
      </c>
      <c r="F59" t="s">
        <v>40</v>
      </c>
      <c r="G59" s="7">
        <v>45808</v>
      </c>
      <c r="H59" t="s">
        <v>46</v>
      </c>
      <c r="I59" t="s">
        <v>47</v>
      </c>
      <c r="J59">
        <v>0.41499999999999998</v>
      </c>
    </row>
    <row r="60" spans="1:10" x14ac:dyDescent="0.25">
      <c r="A60">
        <v>2</v>
      </c>
      <c r="B60">
        <v>10</v>
      </c>
      <c r="C60">
        <v>28</v>
      </c>
      <c r="D60" t="s">
        <v>20</v>
      </c>
      <c r="E60">
        <v>2</v>
      </c>
      <c r="F60" t="s">
        <v>24</v>
      </c>
      <c r="G60" s="7">
        <v>45808</v>
      </c>
      <c r="H60" t="s">
        <v>45</v>
      </c>
      <c r="I60" t="s">
        <v>47</v>
      </c>
      <c r="J60">
        <v>0.89200000000000002</v>
      </c>
    </row>
    <row r="61" spans="1:10" x14ac:dyDescent="0.25">
      <c r="A61">
        <v>2</v>
      </c>
      <c r="B61">
        <v>10</v>
      </c>
      <c r="C61">
        <v>28</v>
      </c>
      <c r="D61" t="s">
        <v>20</v>
      </c>
      <c r="E61">
        <v>2</v>
      </c>
      <c r="F61" t="s">
        <v>24</v>
      </c>
      <c r="G61" s="7">
        <v>45808</v>
      </c>
      <c r="H61" t="s">
        <v>46</v>
      </c>
      <c r="I61" t="s">
        <v>47</v>
      </c>
      <c r="J61">
        <v>1.214</v>
      </c>
    </row>
    <row r="62" spans="1:10" x14ac:dyDescent="0.25">
      <c r="A62">
        <v>3</v>
      </c>
      <c r="B62">
        <v>16</v>
      </c>
      <c r="C62">
        <v>2</v>
      </c>
      <c r="D62" t="s">
        <v>20</v>
      </c>
      <c r="E62">
        <v>3</v>
      </c>
      <c r="F62" t="s">
        <v>40</v>
      </c>
      <c r="G62" s="7">
        <v>45805</v>
      </c>
      <c r="H62" t="s">
        <v>45</v>
      </c>
      <c r="I62" t="s">
        <v>47</v>
      </c>
      <c r="J62">
        <v>0.57399999999999995</v>
      </c>
    </row>
    <row r="63" spans="1:10" x14ac:dyDescent="0.25">
      <c r="A63">
        <v>3</v>
      </c>
      <c r="B63">
        <v>16</v>
      </c>
      <c r="C63">
        <v>2</v>
      </c>
      <c r="D63" t="s">
        <v>20</v>
      </c>
      <c r="E63">
        <v>3</v>
      </c>
      <c r="F63" t="s">
        <v>40</v>
      </c>
      <c r="G63" s="7">
        <v>45805</v>
      </c>
      <c r="H63" t="s">
        <v>46</v>
      </c>
      <c r="I63" t="s">
        <v>47</v>
      </c>
      <c r="J63">
        <v>0.35899999999999999</v>
      </c>
    </row>
    <row r="64" spans="1:10" x14ac:dyDescent="0.25">
      <c r="A64">
        <v>3</v>
      </c>
      <c r="B64">
        <v>16</v>
      </c>
      <c r="C64">
        <v>3</v>
      </c>
      <c r="D64" t="s">
        <v>11</v>
      </c>
      <c r="E64">
        <v>1</v>
      </c>
      <c r="F64" t="s">
        <v>14</v>
      </c>
      <c r="G64" s="7">
        <v>45805</v>
      </c>
      <c r="H64" t="s">
        <v>45</v>
      </c>
      <c r="I64" t="s">
        <v>47</v>
      </c>
      <c r="J64">
        <v>0.156</v>
      </c>
    </row>
    <row r="65" spans="1:10" x14ac:dyDescent="0.25">
      <c r="A65">
        <v>3</v>
      </c>
      <c r="B65">
        <v>16</v>
      </c>
      <c r="C65">
        <v>3</v>
      </c>
      <c r="D65" t="s">
        <v>11</v>
      </c>
      <c r="E65">
        <v>1</v>
      </c>
      <c r="F65" t="s">
        <v>14</v>
      </c>
      <c r="G65" s="7">
        <v>45805</v>
      </c>
      <c r="H65" t="s">
        <v>46</v>
      </c>
      <c r="I65" t="s">
        <v>47</v>
      </c>
      <c r="J65">
        <v>0.28499999999999998</v>
      </c>
    </row>
    <row r="66" spans="1:10" x14ac:dyDescent="0.25">
      <c r="A66">
        <v>3</v>
      </c>
      <c r="B66">
        <v>16</v>
      </c>
      <c r="C66">
        <v>4</v>
      </c>
      <c r="D66" t="s">
        <v>20</v>
      </c>
      <c r="E66">
        <v>4</v>
      </c>
      <c r="F66" t="s">
        <v>23</v>
      </c>
      <c r="G66" s="7">
        <v>45805</v>
      </c>
      <c r="H66" t="s">
        <v>45</v>
      </c>
      <c r="I66" t="s">
        <v>47</v>
      </c>
      <c r="J66">
        <v>0.83099999999999996</v>
      </c>
    </row>
    <row r="67" spans="1:10" x14ac:dyDescent="0.25">
      <c r="A67">
        <v>3</v>
      </c>
      <c r="B67">
        <v>16</v>
      </c>
      <c r="C67">
        <v>4</v>
      </c>
      <c r="D67" t="s">
        <v>20</v>
      </c>
      <c r="E67">
        <v>4</v>
      </c>
      <c r="F67" t="s">
        <v>23</v>
      </c>
      <c r="G67" s="7">
        <v>45805</v>
      </c>
      <c r="H67" t="s">
        <v>46</v>
      </c>
      <c r="I67" t="s">
        <v>47</v>
      </c>
      <c r="J67">
        <v>0.89200000000000002</v>
      </c>
    </row>
    <row r="68" spans="1:10" x14ac:dyDescent="0.25">
      <c r="A68">
        <v>3</v>
      </c>
      <c r="B68">
        <v>16</v>
      </c>
      <c r="C68">
        <v>7</v>
      </c>
      <c r="D68" t="s">
        <v>11</v>
      </c>
      <c r="E68">
        <v>4</v>
      </c>
      <c r="F68" t="s">
        <v>38</v>
      </c>
      <c r="G68" s="7">
        <v>45805</v>
      </c>
      <c r="H68" t="s">
        <v>45</v>
      </c>
      <c r="I68" t="s">
        <v>47</v>
      </c>
      <c r="J68">
        <v>0.53700000000000003</v>
      </c>
    </row>
    <row r="69" spans="1:10" x14ac:dyDescent="0.25">
      <c r="A69">
        <v>3</v>
      </c>
      <c r="B69">
        <v>16</v>
      </c>
      <c r="C69">
        <v>7</v>
      </c>
      <c r="D69" t="s">
        <v>11</v>
      </c>
      <c r="E69">
        <v>4</v>
      </c>
      <c r="F69" t="s">
        <v>38</v>
      </c>
      <c r="G69" s="7">
        <v>45805</v>
      </c>
      <c r="H69" t="s">
        <v>46</v>
      </c>
      <c r="I69" t="s">
        <v>47</v>
      </c>
      <c r="J69">
        <v>0.36099999999999999</v>
      </c>
    </row>
    <row r="70" spans="1:10" x14ac:dyDescent="0.25">
      <c r="A70">
        <v>3</v>
      </c>
      <c r="B70">
        <v>16</v>
      </c>
      <c r="C70">
        <v>9</v>
      </c>
      <c r="D70" t="s">
        <v>20</v>
      </c>
      <c r="E70">
        <v>2</v>
      </c>
      <c r="F70" t="s">
        <v>24</v>
      </c>
      <c r="G70" s="7">
        <v>45805</v>
      </c>
      <c r="H70" t="s">
        <v>45</v>
      </c>
      <c r="I70" t="s">
        <v>47</v>
      </c>
      <c r="J70">
        <v>0.80700000000000005</v>
      </c>
    </row>
    <row r="71" spans="1:10" x14ac:dyDescent="0.25">
      <c r="A71">
        <v>3</v>
      </c>
      <c r="B71">
        <v>16</v>
      </c>
      <c r="C71">
        <v>9</v>
      </c>
      <c r="D71" t="s">
        <v>20</v>
      </c>
      <c r="E71">
        <v>2</v>
      </c>
      <c r="F71" t="s">
        <v>24</v>
      </c>
      <c r="G71" s="7">
        <v>45805</v>
      </c>
      <c r="H71" t="s">
        <v>46</v>
      </c>
      <c r="I71" t="s">
        <v>47</v>
      </c>
      <c r="J71">
        <v>0.90700000000000003</v>
      </c>
    </row>
    <row r="72" spans="1:10" x14ac:dyDescent="0.25">
      <c r="A72">
        <v>3</v>
      </c>
      <c r="B72">
        <v>16</v>
      </c>
      <c r="C72">
        <v>10</v>
      </c>
      <c r="D72" t="s">
        <v>20</v>
      </c>
      <c r="E72">
        <v>1</v>
      </c>
      <c r="F72" t="s">
        <v>21</v>
      </c>
      <c r="G72" s="7">
        <v>45805</v>
      </c>
      <c r="H72" t="s">
        <v>45</v>
      </c>
      <c r="I72" t="s">
        <v>47</v>
      </c>
      <c r="J72">
        <v>0.39400000000000002</v>
      </c>
    </row>
    <row r="73" spans="1:10" x14ac:dyDescent="0.25">
      <c r="A73">
        <v>3</v>
      </c>
      <c r="B73">
        <v>16</v>
      </c>
      <c r="C73">
        <v>10</v>
      </c>
      <c r="D73" t="s">
        <v>20</v>
      </c>
      <c r="E73">
        <v>1</v>
      </c>
      <c r="F73" t="s">
        <v>21</v>
      </c>
      <c r="G73" s="7">
        <v>45805</v>
      </c>
      <c r="H73" t="s">
        <v>46</v>
      </c>
      <c r="I73" t="s">
        <v>47</v>
      </c>
      <c r="J73">
        <v>0.26400000000000001</v>
      </c>
    </row>
    <row r="74" spans="1:10" x14ac:dyDescent="0.25">
      <c r="A74">
        <v>3</v>
      </c>
      <c r="B74">
        <v>16</v>
      </c>
      <c r="C74">
        <v>12</v>
      </c>
      <c r="D74" t="s">
        <v>16</v>
      </c>
      <c r="E74">
        <v>4</v>
      </c>
      <c r="F74" t="s">
        <v>42</v>
      </c>
      <c r="G74" s="7">
        <v>45805</v>
      </c>
      <c r="H74" t="s">
        <v>45</v>
      </c>
      <c r="I74" t="s">
        <v>47</v>
      </c>
      <c r="J74">
        <v>0.77900000000000003</v>
      </c>
    </row>
    <row r="75" spans="1:10" x14ac:dyDescent="0.25">
      <c r="A75">
        <v>3</v>
      </c>
      <c r="B75">
        <v>16</v>
      </c>
      <c r="C75">
        <v>12</v>
      </c>
      <c r="D75" t="s">
        <v>16</v>
      </c>
      <c r="E75">
        <v>4</v>
      </c>
      <c r="F75" t="s">
        <v>42</v>
      </c>
      <c r="G75" s="7">
        <v>45805</v>
      </c>
      <c r="H75" t="s">
        <v>46</v>
      </c>
      <c r="I75" t="s">
        <v>47</v>
      </c>
      <c r="J75">
        <v>0.40400000000000003</v>
      </c>
    </row>
    <row r="76" spans="1:10" x14ac:dyDescent="0.25">
      <c r="A76">
        <v>3</v>
      </c>
      <c r="B76">
        <v>16</v>
      </c>
      <c r="C76">
        <v>14</v>
      </c>
      <c r="D76" t="s">
        <v>11</v>
      </c>
      <c r="E76">
        <v>3</v>
      </c>
      <c r="F76" t="s">
        <v>12</v>
      </c>
      <c r="G76" s="7">
        <v>45805</v>
      </c>
      <c r="H76" t="s">
        <v>45</v>
      </c>
      <c r="I76" t="s">
        <v>47</v>
      </c>
      <c r="J76">
        <v>0.2</v>
      </c>
    </row>
    <row r="77" spans="1:10" x14ac:dyDescent="0.25">
      <c r="A77">
        <v>3</v>
      </c>
      <c r="B77">
        <v>16</v>
      </c>
      <c r="C77">
        <v>14</v>
      </c>
      <c r="D77" t="s">
        <v>11</v>
      </c>
      <c r="E77">
        <v>3</v>
      </c>
      <c r="F77" t="s">
        <v>12</v>
      </c>
      <c r="G77" s="7">
        <v>45805</v>
      </c>
      <c r="H77" t="s">
        <v>46</v>
      </c>
      <c r="I77" t="s">
        <v>47</v>
      </c>
      <c r="J77">
        <v>0.41299999999999998</v>
      </c>
    </row>
    <row r="78" spans="1:10" x14ac:dyDescent="0.25">
      <c r="A78">
        <v>3</v>
      </c>
      <c r="B78">
        <v>16</v>
      </c>
      <c r="C78">
        <v>17</v>
      </c>
      <c r="D78" t="s">
        <v>11</v>
      </c>
      <c r="E78">
        <v>5</v>
      </c>
      <c r="F78" t="s">
        <v>31</v>
      </c>
      <c r="G78" s="7">
        <v>45805</v>
      </c>
      <c r="H78" t="s">
        <v>45</v>
      </c>
      <c r="I78" t="s">
        <v>47</v>
      </c>
      <c r="J78">
        <v>0.42899999999999999</v>
      </c>
    </row>
    <row r="79" spans="1:10" x14ac:dyDescent="0.25">
      <c r="A79">
        <v>3</v>
      </c>
      <c r="B79">
        <v>16</v>
      </c>
      <c r="C79">
        <v>17</v>
      </c>
      <c r="D79" t="s">
        <v>11</v>
      </c>
      <c r="E79">
        <v>5</v>
      </c>
      <c r="F79" t="s">
        <v>31</v>
      </c>
      <c r="G79" s="7">
        <v>45805</v>
      </c>
      <c r="H79" t="s">
        <v>46</v>
      </c>
      <c r="I79" t="s">
        <v>47</v>
      </c>
      <c r="J79">
        <v>0.20599999999999999</v>
      </c>
    </row>
    <row r="80" spans="1:10" x14ac:dyDescent="0.25">
      <c r="A80">
        <v>3</v>
      </c>
      <c r="B80">
        <v>16</v>
      </c>
      <c r="C80">
        <v>18</v>
      </c>
      <c r="D80" t="s">
        <v>16</v>
      </c>
      <c r="E80">
        <v>2</v>
      </c>
      <c r="F80" t="s">
        <v>17</v>
      </c>
      <c r="G80" s="7">
        <v>45805</v>
      </c>
      <c r="H80" t="s">
        <v>45</v>
      </c>
      <c r="I80" t="s">
        <v>47</v>
      </c>
      <c r="J80">
        <v>0.53</v>
      </c>
    </row>
    <row r="81" spans="1:10" x14ac:dyDescent="0.25">
      <c r="A81">
        <v>3</v>
      </c>
      <c r="B81">
        <v>16</v>
      </c>
      <c r="C81">
        <v>18</v>
      </c>
      <c r="D81" t="s">
        <v>16</v>
      </c>
      <c r="E81">
        <v>2</v>
      </c>
      <c r="F81" t="s">
        <v>17</v>
      </c>
      <c r="G81" s="7">
        <v>45805</v>
      </c>
      <c r="H81" t="s">
        <v>46</v>
      </c>
      <c r="I81" t="s">
        <v>47</v>
      </c>
      <c r="J81">
        <v>0.25800000000000001</v>
      </c>
    </row>
    <row r="82" spans="1:10" x14ac:dyDescent="0.25">
      <c r="A82">
        <v>3</v>
      </c>
      <c r="B82">
        <v>16</v>
      </c>
      <c r="C82">
        <v>19</v>
      </c>
      <c r="D82" t="s">
        <v>11</v>
      </c>
      <c r="E82">
        <v>2</v>
      </c>
      <c r="F82" t="s">
        <v>27</v>
      </c>
      <c r="G82" s="7">
        <v>45805</v>
      </c>
      <c r="H82" t="s">
        <v>45</v>
      </c>
      <c r="I82" t="s">
        <v>47</v>
      </c>
      <c r="J82">
        <v>0.4</v>
      </c>
    </row>
    <row r="83" spans="1:10" x14ac:dyDescent="0.25">
      <c r="A83">
        <v>3</v>
      </c>
      <c r="B83">
        <v>16</v>
      </c>
      <c r="C83">
        <v>19</v>
      </c>
      <c r="D83" t="s">
        <v>11</v>
      </c>
      <c r="E83">
        <v>2</v>
      </c>
      <c r="F83" t="s">
        <v>27</v>
      </c>
      <c r="G83" s="7">
        <v>45805</v>
      </c>
      <c r="H83" t="s">
        <v>46</v>
      </c>
      <c r="I83" t="s">
        <v>47</v>
      </c>
      <c r="J83">
        <v>0.34399999999999997</v>
      </c>
    </row>
    <row r="84" spans="1:10" x14ac:dyDescent="0.25">
      <c r="A84">
        <v>3</v>
      </c>
      <c r="B84">
        <v>16</v>
      </c>
      <c r="C84">
        <v>23</v>
      </c>
      <c r="D84" t="s">
        <v>20</v>
      </c>
      <c r="E84">
        <v>5</v>
      </c>
      <c r="F84" t="s">
        <v>25</v>
      </c>
      <c r="G84" s="7">
        <v>45805</v>
      </c>
      <c r="H84" t="s">
        <v>45</v>
      </c>
      <c r="I84" t="s">
        <v>47</v>
      </c>
      <c r="J84">
        <v>0.35099999999999998</v>
      </c>
    </row>
    <row r="85" spans="1:10" x14ac:dyDescent="0.25">
      <c r="A85">
        <v>3</v>
      </c>
      <c r="B85">
        <v>16</v>
      </c>
      <c r="C85">
        <v>23</v>
      </c>
      <c r="D85" t="s">
        <v>20</v>
      </c>
      <c r="E85">
        <v>5</v>
      </c>
      <c r="F85" t="s">
        <v>25</v>
      </c>
      <c r="G85" s="7">
        <v>45805</v>
      </c>
      <c r="H85" t="s">
        <v>46</v>
      </c>
      <c r="I85" t="s">
        <v>47</v>
      </c>
      <c r="J85">
        <v>0.25800000000000001</v>
      </c>
    </row>
    <row r="86" spans="1:10" x14ac:dyDescent="0.25">
      <c r="A86">
        <v>3</v>
      </c>
      <c r="B86">
        <v>16</v>
      </c>
      <c r="C86">
        <v>26</v>
      </c>
      <c r="D86" t="s">
        <v>16</v>
      </c>
      <c r="E86">
        <v>3</v>
      </c>
      <c r="F86" t="s">
        <v>22</v>
      </c>
      <c r="G86" s="7">
        <v>45805</v>
      </c>
      <c r="H86" t="s">
        <v>45</v>
      </c>
      <c r="I86" t="s">
        <v>47</v>
      </c>
      <c r="J86">
        <v>0.94799999999999995</v>
      </c>
    </row>
    <row r="87" spans="1:10" x14ac:dyDescent="0.25">
      <c r="A87">
        <v>3</v>
      </c>
      <c r="B87">
        <v>16</v>
      </c>
      <c r="C87">
        <v>26</v>
      </c>
      <c r="D87" t="s">
        <v>16</v>
      </c>
      <c r="E87">
        <v>3</v>
      </c>
      <c r="F87" t="s">
        <v>22</v>
      </c>
      <c r="G87" s="7">
        <v>45805</v>
      </c>
      <c r="H87" t="s">
        <v>46</v>
      </c>
      <c r="I87" t="s">
        <v>47</v>
      </c>
      <c r="J87">
        <v>0.58799999999999997</v>
      </c>
    </row>
    <row r="88" spans="1:10" x14ac:dyDescent="0.25">
      <c r="A88">
        <v>3</v>
      </c>
      <c r="B88">
        <v>16</v>
      </c>
      <c r="C88">
        <v>27</v>
      </c>
      <c r="D88" t="s">
        <v>16</v>
      </c>
      <c r="E88">
        <v>5</v>
      </c>
      <c r="F88" t="s">
        <v>30</v>
      </c>
      <c r="G88" s="7">
        <v>45805</v>
      </c>
      <c r="H88" t="s">
        <v>45</v>
      </c>
      <c r="I88" t="s">
        <v>47</v>
      </c>
      <c r="J88">
        <v>0.20499999999999999</v>
      </c>
    </row>
    <row r="89" spans="1:10" x14ac:dyDescent="0.25">
      <c r="A89">
        <v>3</v>
      </c>
      <c r="B89">
        <v>16</v>
      </c>
      <c r="C89">
        <v>27</v>
      </c>
      <c r="D89" t="s">
        <v>16</v>
      </c>
      <c r="E89">
        <v>5</v>
      </c>
      <c r="F89" t="s">
        <v>30</v>
      </c>
      <c r="G89" s="7">
        <v>45805</v>
      </c>
      <c r="H89" t="s">
        <v>46</v>
      </c>
      <c r="I89" t="s">
        <v>47</v>
      </c>
      <c r="J89">
        <v>0.70399999999999996</v>
      </c>
    </row>
    <row r="90" spans="1:10" x14ac:dyDescent="0.25">
      <c r="A90">
        <v>3</v>
      </c>
      <c r="B90">
        <v>16</v>
      </c>
      <c r="C90">
        <v>29</v>
      </c>
      <c r="D90" t="s">
        <v>16</v>
      </c>
      <c r="E90">
        <v>1</v>
      </c>
      <c r="F90" t="s">
        <v>35</v>
      </c>
      <c r="G90" s="7">
        <v>45805</v>
      </c>
      <c r="H90" t="s">
        <v>45</v>
      </c>
      <c r="I90" t="s">
        <v>47</v>
      </c>
      <c r="J90">
        <v>0.34599999999999997</v>
      </c>
    </row>
    <row r="91" spans="1:10" x14ac:dyDescent="0.25">
      <c r="A91">
        <v>3</v>
      </c>
      <c r="B91">
        <v>16</v>
      </c>
      <c r="C91">
        <v>29</v>
      </c>
      <c r="D91" t="s">
        <v>16</v>
      </c>
      <c r="E91">
        <v>1</v>
      </c>
      <c r="F91" t="s">
        <v>35</v>
      </c>
      <c r="G91" s="7">
        <v>45805</v>
      </c>
      <c r="H91" t="s">
        <v>46</v>
      </c>
      <c r="I91" t="s">
        <v>47</v>
      </c>
      <c r="J91">
        <v>0.68300000000000005</v>
      </c>
    </row>
    <row r="92" spans="1:10" x14ac:dyDescent="0.25">
      <c r="A92">
        <v>4</v>
      </c>
      <c r="B92">
        <v>22</v>
      </c>
      <c r="C92">
        <v>2</v>
      </c>
      <c r="D92" t="s">
        <v>20</v>
      </c>
      <c r="E92">
        <v>5</v>
      </c>
      <c r="F92" t="s">
        <v>25</v>
      </c>
      <c r="G92" s="7">
        <v>45808</v>
      </c>
      <c r="H92" t="s">
        <v>45</v>
      </c>
      <c r="I92" t="s">
        <v>47</v>
      </c>
      <c r="J92">
        <v>0.33600000000000002</v>
      </c>
    </row>
    <row r="93" spans="1:10" x14ac:dyDescent="0.25">
      <c r="A93">
        <v>4</v>
      </c>
      <c r="B93">
        <v>22</v>
      </c>
      <c r="C93">
        <v>2</v>
      </c>
      <c r="D93" t="s">
        <v>20</v>
      </c>
      <c r="E93">
        <v>5</v>
      </c>
      <c r="F93" t="s">
        <v>25</v>
      </c>
      <c r="G93" s="7">
        <v>45808</v>
      </c>
      <c r="H93" t="s">
        <v>46</v>
      </c>
      <c r="I93" t="s">
        <v>47</v>
      </c>
      <c r="J93">
        <v>0.443</v>
      </c>
    </row>
    <row r="94" spans="1:10" x14ac:dyDescent="0.25">
      <c r="A94">
        <v>4</v>
      </c>
      <c r="B94">
        <v>22</v>
      </c>
      <c r="C94">
        <v>3</v>
      </c>
      <c r="D94" t="s">
        <v>11</v>
      </c>
      <c r="E94">
        <v>2</v>
      </c>
      <c r="F94" t="s">
        <v>27</v>
      </c>
      <c r="G94" s="7">
        <v>45808</v>
      </c>
      <c r="H94" t="s">
        <v>45</v>
      </c>
      <c r="I94" t="s">
        <v>47</v>
      </c>
      <c r="J94">
        <v>0.67700000000000005</v>
      </c>
    </row>
    <row r="95" spans="1:10" x14ac:dyDescent="0.25">
      <c r="A95">
        <v>4</v>
      </c>
      <c r="B95">
        <v>22</v>
      </c>
      <c r="C95">
        <v>3</v>
      </c>
      <c r="D95" t="s">
        <v>11</v>
      </c>
      <c r="E95">
        <v>2</v>
      </c>
      <c r="F95" t="s">
        <v>27</v>
      </c>
      <c r="G95" s="7">
        <v>45808</v>
      </c>
      <c r="H95" t="s">
        <v>46</v>
      </c>
      <c r="I95" t="s">
        <v>47</v>
      </c>
      <c r="J95">
        <v>0.60599999999999998</v>
      </c>
    </row>
    <row r="96" spans="1:10" x14ac:dyDescent="0.25">
      <c r="A96">
        <v>4</v>
      </c>
      <c r="B96">
        <v>22</v>
      </c>
      <c r="C96">
        <v>5</v>
      </c>
      <c r="D96" t="s">
        <v>11</v>
      </c>
      <c r="E96">
        <v>1</v>
      </c>
      <c r="F96" t="s">
        <v>14</v>
      </c>
      <c r="G96" s="7">
        <v>45808</v>
      </c>
      <c r="H96" t="s">
        <v>45</v>
      </c>
      <c r="I96" t="s">
        <v>47</v>
      </c>
      <c r="J96">
        <v>0.33700000000000002</v>
      </c>
    </row>
    <row r="97" spans="1:10" x14ac:dyDescent="0.25">
      <c r="A97">
        <v>4</v>
      </c>
      <c r="B97">
        <v>22</v>
      </c>
      <c r="C97">
        <v>5</v>
      </c>
      <c r="D97" t="s">
        <v>11</v>
      </c>
      <c r="E97">
        <v>1</v>
      </c>
      <c r="F97" t="s">
        <v>14</v>
      </c>
      <c r="G97" s="7">
        <v>45808</v>
      </c>
      <c r="H97" t="s">
        <v>46</v>
      </c>
      <c r="I97" t="s">
        <v>47</v>
      </c>
      <c r="J97">
        <v>0.29299999999999998</v>
      </c>
    </row>
    <row r="98" spans="1:10" x14ac:dyDescent="0.25">
      <c r="A98">
        <v>4</v>
      </c>
      <c r="B98">
        <v>22</v>
      </c>
      <c r="C98">
        <v>6</v>
      </c>
      <c r="D98" t="s">
        <v>20</v>
      </c>
      <c r="E98">
        <v>4</v>
      </c>
      <c r="F98" t="s">
        <v>23</v>
      </c>
      <c r="G98" s="7">
        <v>45808</v>
      </c>
      <c r="H98" t="s">
        <v>45</v>
      </c>
      <c r="I98" t="s">
        <v>47</v>
      </c>
      <c r="J98">
        <v>0.26700000000000002</v>
      </c>
    </row>
    <row r="99" spans="1:10" x14ac:dyDescent="0.25">
      <c r="A99">
        <v>4</v>
      </c>
      <c r="B99">
        <v>22</v>
      </c>
      <c r="C99">
        <v>6</v>
      </c>
      <c r="D99" t="s">
        <v>20</v>
      </c>
      <c r="E99">
        <v>4</v>
      </c>
      <c r="F99" t="s">
        <v>23</v>
      </c>
      <c r="G99" s="7">
        <v>45808</v>
      </c>
      <c r="H99" t="s">
        <v>46</v>
      </c>
      <c r="I99" t="s">
        <v>47</v>
      </c>
      <c r="J99">
        <v>0.66100000000000003</v>
      </c>
    </row>
    <row r="100" spans="1:10" x14ac:dyDescent="0.25">
      <c r="A100">
        <v>4</v>
      </c>
      <c r="B100">
        <v>22</v>
      </c>
      <c r="C100">
        <v>8</v>
      </c>
      <c r="D100" t="s">
        <v>11</v>
      </c>
      <c r="E100">
        <v>3</v>
      </c>
      <c r="F100" t="s">
        <v>12</v>
      </c>
      <c r="G100" s="7">
        <v>45808</v>
      </c>
      <c r="H100" t="s">
        <v>45</v>
      </c>
      <c r="I100" t="s">
        <v>47</v>
      </c>
      <c r="J100">
        <v>0.217</v>
      </c>
    </row>
    <row r="101" spans="1:10" x14ac:dyDescent="0.25">
      <c r="A101">
        <v>4</v>
      </c>
      <c r="B101">
        <v>22</v>
      </c>
      <c r="C101">
        <v>8</v>
      </c>
      <c r="D101" t="s">
        <v>11</v>
      </c>
      <c r="E101">
        <v>3</v>
      </c>
      <c r="F101" t="s">
        <v>12</v>
      </c>
      <c r="G101" s="7">
        <v>45808</v>
      </c>
      <c r="H101" t="s">
        <v>46</v>
      </c>
      <c r="I101" t="s">
        <v>47</v>
      </c>
      <c r="J101">
        <v>0.316</v>
      </c>
    </row>
    <row r="102" spans="1:10" x14ac:dyDescent="0.25">
      <c r="A102">
        <v>4</v>
      </c>
      <c r="B102">
        <v>22</v>
      </c>
      <c r="C102">
        <v>11</v>
      </c>
      <c r="D102" t="s">
        <v>16</v>
      </c>
      <c r="E102">
        <v>5</v>
      </c>
      <c r="F102" t="s">
        <v>30</v>
      </c>
      <c r="G102" s="7">
        <v>45808</v>
      </c>
      <c r="H102" t="s">
        <v>45</v>
      </c>
      <c r="I102" t="s">
        <v>47</v>
      </c>
      <c r="J102">
        <v>0.249</v>
      </c>
    </row>
    <row r="103" spans="1:10" x14ac:dyDescent="0.25">
      <c r="A103">
        <v>4</v>
      </c>
      <c r="B103">
        <v>22</v>
      </c>
      <c r="C103">
        <v>11</v>
      </c>
      <c r="D103" t="s">
        <v>16</v>
      </c>
      <c r="E103">
        <v>5</v>
      </c>
      <c r="F103" t="s">
        <v>30</v>
      </c>
      <c r="G103" s="7">
        <v>45808</v>
      </c>
      <c r="H103" t="s">
        <v>46</v>
      </c>
      <c r="I103" t="s">
        <v>47</v>
      </c>
      <c r="J103">
        <v>0.184</v>
      </c>
    </row>
    <row r="104" spans="1:10" x14ac:dyDescent="0.25">
      <c r="A104">
        <v>4</v>
      </c>
      <c r="B104">
        <v>22</v>
      </c>
      <c r="C104">
        <v>13</v>
      </c>
      <c r="D104" t="s">
        <v>11</v>
      </c>
      <c r="E104">
        <v>5</v>
      </c>
      <c r="F104" t="s">
        <v>31</v>
      </c>
      <c r="G104" s="7">
        <v>45808</v>
      </c>
      <c r="H104" t="s">
        <v>45</v>
      </c>
      <c r="I104" t="s">
        <v>47</v>
      </c>
      <c r="J104">
        <v>0.34899999999999998</v>
      </c>
    </row>
    <row r="105" spans="1:10" x14ac:dyDescent="0.25">
      <c r="A105">
        <v>4</v>
      </c>
      <c r="B105">
        <v>22</v>
      </c>
      <c r="C105">
        <v>13</v>
      </c>
      <c r="D105" t="s">
        <v>11</v>
      </c>
      <c r="E105">
        <v>5</v>
      </c>
      <c r="F105" t="s">
        <v>31</v>
      </c>
      <c r="G105" s="7">
        <v>45808</v>
      </c>
      <c r="H105" t="s">
        <v>46</v>
      </c>
      <c r="I105" t="s">
        <v>47</v>
      </c>
      <c r="J105">
        <v>0.33500000000000002</v>
      </c>
    </row>
    <row r="106" spans="1:10" x14ac:dyDescent="0.25">
      <c r="A106">
        <v>4</v>
      </c>
      <c r="B106">
        <v>22</v>
      </c>
      <c r="C106">
        <v>14</v>
      </c>
      <c r="D106" t="s">
        <v>16</v>
      </c>
      <c r="E106">
        <v>2</v>
      </c>
      <c r="F106" t="s">
        <v>17</v>
      </c>
      <c r="G106" s="7">
        <v>45808</v>
      </c>
      <c r="H106" t="s">
        <v>45</v>
      </c>
      <c r="I106" t="s">
        <v>47</v>
      </c>
      <c r="J106">
        <v>0.74399999999999999</v>
      </c>
    </row>
    <row r="107" spans="1:10" x14ac:dyDescent="0.25">
      <c r="A107">
        <v>4</v>
      </c>
      <c r="B107">
        <v>22</v>
      </c>
      <c r="C107">
        <v>14</v>
      </c>
      <c r="D107" t="s">
        <v>16</v>
      </c>
      <c r="E107">
        <v>2</v>
      </c>
      <c r="F107" t="s">
        <v>17</v>
      </c>
      <c r="G107" s="7">
        <v>45808</v>
      </c>
      <c r="H107" t="s">
        <v>46</v>
      </c>
      <c r="I107" t="s">
        <v>47</v>
      </c>
      <c r="J107">
        <v>0.52300000000000002</v>
      </c>
    </row>
    <row r="108" spans="1:10" x14ac:dyDescent="0.25">
      <c r="A108">
        <v>4</v>
      </c>
      <c r="B108">
        <v>22</v>
      </c>
      <c r="C108">
        <v>15</v>
      </c>
      <c r="D108" t="s">
        <v>11</v>
      </c>
      <c r="E108">
        <v>4</v>
      </c>
      <c r="F108" t="s">
        <v>38</v>
      </c>
      <c r="G108" s="7">
        <v>45808</v>
      </c>
      <c r="H108" t="s">
        <v>45</v>
      </c>
      <c r="I108" t="s">
        <v>47</v>
      </c>
      <c r="J108">
        <v>0.29199999999999998</v>
      </c>
    </row>
    <row r="109" spans="1:10" x14ac:dyDescent="0.25">
      <c r="A109">
        <v>4</v>
      </c>
      <c r="B109">
        <v>22</v>
      </c>
      <c r="C109">
        <v>15</v>
      </c>
      <c r="D109" t="s">
        <v>11</v>
      </c>
      <c r="E109">
        <v>4</v>
      </c>
      <c r="F109" t="s">
        <v>38</v>
      </c>
      <c r="G109" s="7">
        <v>45808</v>
      </c>
      <c r="H109" t="s">
        <v>46</v>
      </c>
      <c r="I109" t="s">
        <v>47</v>
      </c>
      <c r="J109">
        <v>0.23100000000000001</v>
      </c>
    </row>
    <row r="110" spans="1:10" x14ac:dyDescent="0.25">
      <c r="A110">
        <v>4</v>
      </c>
      <c r="B110">
        <v>22</v>
      </c>
      <c r="C110">
        <v>17</v>
      </c>
      <c r="D110" t="s">
        <v>16</v>
      </c>
      <c r="E110">
        <v>1</v>
      </c>
      <c r="F110" t="s">
        <v>35</v>
      </c>
      <c r="G110" s="7">
        <v>45808</v>
      </c>
      <c r="H110" t="s">
        <v>45</v>
      </c>
      <c r="I110" t="s">
        <v>47</v>
      </c>
      <c r="J110">
        <v>0.44</v>
      </c>
    </row>
    <row r="111" spans="1:10" x14ac:dyDescent="0.25">
      <c r="A111">
        <v>4</v>
      </c>
      <c r="B111">
        <v>22</v>
      </c>
      <c r="C111">
        <v>17</v>
      </c>
      <c r="D111" t="s">
        <v>16</v>
      </c>
      <c r="E111">
        <v>1</v>
      </c>
      <c r="F111" t="s">
        <v>35</v>
      </c>
      <c r="G111" s="7">
        <v>45808</v>
      </c>
      <c r="H111" t="s">
        <v>46</v>
      </c>
      <c r="I111" t="s">
        <v>47</v>
      </c>
      <c r="J111">
        <v>0.441</v>
      </c>
    </row>
    <row r="112" spans="1:10" x14ac:dyDescent="0.25">
      <c r="A112">
        <v>4</v>
      </c>
      <c r="B112">
        <v>22</v>
      </c>
      <c r="C112">
        <v>18</v>
      </c>
      <c r="D112" t="s">
        <v>20</v>
      </c>
      <c r="E112">
        <v>3</v>
      </c>
      <c r="F112" t="s">
        <v>40</v>
      </c>
      <c r="G112" s="7">
        <v>45808</v>
      </c>
      <c r="H112" t="s">
        <v>45</v>
      </c>
      <c r="I112" t="s">
        <v>47</v>
      </c>
      <c r="J112">
        <v>0.32100000000000001</v>
      </c>
    </row>
    <row r="113" spans="1:10" x14ac:dyDescent="0.25">
      <c r="A113">
        <v>4</v>
      </c>
      <c r="B113">
        <v>22</v>
      </c>
      <c r="C113">
        <v>18</v>
      </c>
      <c r="D113" t="s">
        <v>20</v>
      </c>
      <c r="E113">
        <v>3</v>
      </c>
      <c r="F113" t="s">
        <v>40</v>
      </c>
      <c r="G113" s="7">
        <v>45808</v>
      </c>
      <c r="H113" t="s">
        <v>46</v>
      </c>
      <c r="I113" t="s">
        <v>47</v>
      </c>
      <c r="J113">
        <v>0.54</v>
      </c>
    </row>
    <row r="114" spans="1:10" x14ac:dyDescent="0.25">
      <c r="A114">
        <v>4</v>
      </c>
      <c r="B114">
        <v>22</v>
      </c>
      <c r="C114">
        <v>23</v>
      </c>
      <c r="D114" t="s">
        <v>16</v>
      </c>
      <c r="E114">
        <v>3</v>
      </c>
      <c r="F114" t="s">
        <v>22</v>
      </c>
      <c r="G114" s="7">
        <v>45808</v>
      </c>
      <c r="H114" t="s">
        <v>45</v>
      </c>
      <c r="I114" t="s">
        <v>47</v>
      </c>
      <c r="J114">
        <v>0.64800000000000002</v>
      </c>
    </row>
    <row r="115" spans="1:10" x14ac:dyDescent="0.25">
      <c r="A115">
        <v>4</v>
      </c>
      <c r="B115">
        <v>22</v>
      </c>
      <c r="C115">
        <v>23</v>
      </c>
      <c r="D115" t="s">
        <v>16</v>
      </c>
      <c r="E115">
        <v>3</v>
      </c>
      <c r="F115" t="s">
        <v>22</v>
      </c>
      <c r="G115" s="7">
        <v>45808</v>
      </c>
      <c r="H115" t="s">
        <v>46</v>
      </c>
      <c r="I115" t="s">
        <v>47</v>
      </c>
      <c r="J115">
        <v>0.32900000000000001</v>
      </c>
    </row>
    <row r="116" spans="1:10" x14ac:dyDescent="0.25">
      <c r="A116">
        <v>4</v>
      </c>
      <c r="B116">
        <v>22</v>
      </c>
      <c r="C116">
        <v>24</v>
      </c>
      <c r="D116" t="s">
        <v>16</v>
      </c>
      <c r="E116">
        <v>4</v>
      </c>
      <c r="F116" t="s">
        <v>42</v>
      </c>
      <c r="G116" s="7">
        <v>45808</v>
      </c>
      <c r="H116" t="s">
        <v>45</v>
      </c>
      <c r="I116" t="s">
        <v>47</v>
      </c>
      <c r="J116">
        <v>0.74099999999999999</v>
      </c>
    </row>
    <row r="117" spans="1:10" x14ac:dyDescent="0.25">
      <c r="A117">
        <v>4</v>
      </c>
      <c r="B117">
        <v>22</v>
      </c>
      <c r="C117">
        <v>24</v>
      </c>
      <c r="D117" t="s">
        <v>16</v>
      </c>
      <c r="E117">
        <v>4</v>
      </c>
      <c r="F117" t="s">
        <v>42</v>
      </c>
      <c r="G117" s="7">
        <v>45808</v>
      </c>
      <c r="H117" t="s">
        <v>46</v>
      </c>
      <c r="I117" t="s">
        <v>47</v>
      </c>
      <c r="J117">
        <v>0.54300000000000004</v>
      </c>
    </row>
    <row r="118" spans="1:10" x14ac:dyDescent="0.25">
      <c r="A118">
        <v>4</v>
      </c>
      <c r="B118">
        <v>22</v>
      </c>
      <c r="C118">
        <v>28</v>
      </c>
      <c r="D118" t="s">
        <v>20</v>
      </c>
      <c r="E118">
        <v>1</v>
      </c>
      <c r="F118" t="s">
        <v>21</v>
      </c>
      <c r="G118" s="7">
        <v>45808</v>
      </c>
      <c r="H118" t="s">
        <v>45</v>
      </c>
      <c r="I118" t="s">
        <v>47</v>
      </c>
      <c r="J118">
        <v>0.61799999999999999</v>
      </c>
    </row>
    <row r="119" spans="1:10" x14ac:dyDescent="0.25">
      <c r="A119">
        <v>4</v>
      </c>
      <c r="B119">
        <v>22</v>
      </c>
      <c r="C119">
        <v>28</v>
      </c>
      <c r="D119" t="s">
        <v>20</v>
      </c>
      <c r="E119">
        <v>1</v>
      </c>
      <c r="F119" t="s">
        <v>21</v>
      </c>
      <c r="G119" s="7">
        <v>45808</v>
      </c>
      <c r="H119" t="s">
        <v>46</v>
      </c>
      <c r="I119" t="s">
        <v>47</v>
      </c>
      <c r="J119">
        <v>0.499</v>
      </c>
    </row>
    <row r="120" spans="1:10" x14ac:dyDescent="0.25">
      <c r="A120">
        <v>4</v>
      </c>
      <c r="B120">
        <v>22</v>
      </c>
      <c r="C120">
        <v>30</v>
      </c>
      <c r="D120" t="s">
        <v>20</v>
      </c>
      <c r="E120">
        <v>5</v>
      </c>
      <c r="F120" t="s">
        <v>24</v>
      </c>
      <c r="G120" s="7">
        <v>45808</v>
      </c>
      <c r="H120" t="s">
        <v>45</v>
      </c>
      <c r="I120" t="s">
        <v>47</v>
      </c>
      <c r="J120">
        <v>0.82</v>
      </c>
    </row>
    <row r="121" spans="1:10" x14ac:dyDescent="0.25">
      <c r="A121">
        <v>4</v>
      </c>
      <c r="B121">
        <v>22</v>
      </c>
      <c r="C121">
        <v>30</v>
      </c>
      <c r="D121" t="s">
        <v>20</v>
      </c>
      <c r="E121">
        <v>5</v>
      </c>
      <c r="F121" t="s">
        <v>24</v>
      </c>
      <c r="G121" s="7">
        <v>45808</v>
      </c>
      <c r="H121" t="s">
        <v>46</v>
      </c>
      <c r="I121" t="s">
        <v>47</v>
      </c>
      <c r="J121">
        <v>0.27200000000000002</v>
      </c>
    </row>
    <row r="122" spans="1:10" x14ac:dyDescent="0.25">
      <c r="A122">
        <v>5</v>
      </c>
      <c r="B122">
        <v>26</v>
      </c>
      <c r="C122">
        <v>2</v>
      </c>
      <c r="D122" t="s">
        <v>16</v>
      </c>
      <c r="E122">
        <v>2</v>
      </c>
      <c r="F122" t="s">
        <v>17</v>
      </c>
      <c r="G122" s="7">
        <v>45810</v>
      </c>
      <c r="H122" t="s">
        <v>45</v>
      </c>
      <c r="I122" t="s">
        <v>47</v>
      </c>
      <c r="J122">
        <v>0.224</v>
      </c>
    </row>
    <row r="123" spans="1:10" x14ac:dyDescent="0.25">
      <c r="A123">
        <v>5</v>
      </c>
      <c r="B123">
        <v>26</v>
      </c>
      <c r="C123">
        <v>2</v>
      </c>
      <c r="D123" t="s">
        <v>16</v>
      </c>
      <c r="E123">
        <v>2</v>
      </c>
      <c r="F123" t="s">
        <v>17</v>
      </c>
      <c r="G123" s="7">
        <v>45810</v>
      </c>
      <c r="H123" t="s">
        <v>46</v>
      </c>
      <c r="I123" t="s">
        <v>47</v>
      </c>
      <c r="J123">
        <v>0.216</v>
      </c>
    </row>
    <row r="124" spans="1:10" x14ac:dyDescent="0.25">
      <c r="A124">
        <v>5</v>
      </c>
      <c r="B124">
        <v>26</v>
      </c>
      <c r="C124">
        <v>3</v>
      </c>
      <c r="D124" t="s">
        <v>16</v>
      </c>
      <c r="E124">
        <v>5</v>
      </c>
      <c r="F124" t="s">
        <v>30</v>
      </c>
      <c r="G124" s="7">
        <v>45810</v>
      </c>
      <c r="H124" t="s">
        <v>45</v>
      </c>
      <c r="I124" t="s">
        <v>47</v>
      </c>
      <c r="J124">
        <v>0.21099999999999999</v>
      </c>
    </row>
    <row r="125" spans="1:10" x14ac:dyDescent="0.25">
      <c r="A125">
        <v>5</v>
      </c>
      <c r="B125">
        <v>26</v>
      </c>
      <c r="C125">
        <v>3</v>
      </c>
      <c r="D125" t="s">
        <v>16</v>
      </c>
      <c r="E125">
        <v>5</v>
      </c>
      <c r="F125" t="s">
        <v>30</v>
      </c>
      <c r="G125" s="7">
        <v>45810</v>
      </c>
      <c r="H125" t="s">
        <v>46</v>
      </c>
      <c r="I125" t="s">
        <v>47</v>
      </c>
      <c r="J125">
        <v>0.30399999999999999</v>
      </c>
    </row>
    <row r="126" spans="1:10" x14ac:dyDescent="0.25">
      <c r="A126">
        <v>5</v>
      </c>
      <c r="B126">
        <v>26</v>
      </c>
      <c r="C126">
        <v>4</v>
      </c>
      <c r="D126" t="s">
        <v>16</v>
      </c>
      <c r="E126">
        <v>4</v>
      </c>
      <c r="F126" t="s">
        <v>42</v>
      </c>
      <c r="G126" s="7">
        <v>45810</v>
      </c>
      <c r="H126" t="s">
        <v>45</v>
      </c>
      <c r="I126" t="s">
        <v>47</v>
      </c>
      <c r="J126">
        <v>0.28299999999999997</v>
      </c>
    </row>
    <row r="127" spans="1:10" x14ac:dyDescent="0.25">
      <c r="A127">
        <v>5</v>
      </c>
      <c r="B127">
        <v>26</v>
      </c>
      <c r="C127">
        <v>4</v>
      </c>
      <c r="D127" t="s">
        <v>16</v>
      </c>
      <c r="E127">
        <v>4</v>
      </c>
      <c r="F127" t="s">
        <v>42</v>
      </c>
      <c r="G127" s="7">
        <v>45810</v>
      </c>
      <c r="H127" t="s">
        <v>46</v>
      </c>
      <c r="I127" t="s">
        <v>47</v>
      </c>
      <c r="J127">
        <v>0.54600000000000004</v>
      </c>
    </row>
    <row r="128" spans="1:10" x14ac:dyDescent="0.25">
      <c r="A128">
        <v>5</v>
      </c>
      <c r="B128">
        <v>26</v>
      </c>
      <c r="C128">
        <v>7</v>
      </c>
      <c r="D128" t="s">
        <v>20</v>
      </c>
      <c r="E128">
        <v>4</v>
      </c>
      <c r="F128" t="s">
        <v>23</v>
      </c>
      <c r="G128" s="7">
        <v>45810</v>
      </c>
      <c r="H128" t="s">
        <v>45</v>
      </c>
      <c r="I128" t="s">
        <v>47</v>
      </c>
      <c r="J128">
        <v>0.44400000000000001</v>
      </c>
    </row>
    <row r="129" spans="1:10" x14ac:dyDescent="0.25">
      <c r="A129">
        <v>5</v>
      </c>
      <c r="B129">
        <v>26</v>
      </c>
      <c r="C129">
        <v>7</v>
      </c>
      <c r="D129" t="s">
        <v>20</v>
      </c>
      <c r="E129">
        <v>4</v>
      </c>
      <c r="F129" t="s">
        <v>23</v>
      </c>
      <c r="G129" s="7">
        <v>45810</v>
      </c>
      <c r="H129" t="s">
        <v>46</v>
      </c>
      <c r="I129" t="s">
        <v>47</v>
      </c>
      <c r="J129">
        <v>0.314</v>
      </c>
    </row>
    <row r="130" spans="1:10" x14ac:dyDescent="0.25">
      <c r="A130">
        <v>5</v>
      </c>
      <c r="B130">
        <v>26</v>
      </c>
      <c r="C130">
        <v>10</v>
      </c>
      <c r="D130" t="s">
        <v>11</v>
      </c>
      <c r="E130">
        <v>4</v>
      </c>
      <c r="F130" t="s">
        <v>38</v>
      </c>
      <c r="G130" s="7">
        <v>45810</v>
      </c>
      <c r="H130" t="s">
        <v>45</v>
      </c>
      <c r="I130" t="s">
        <v>47</v>
      </c>
      <c r="J130">
        <v>0.23400000000000001</v>
      </c>
    </row>
    <row r="131" spans="1:10" x14ac:dyDescent="0.25">
      <c r="A131">
        <v>5</v>
      </c>
      <c r="B131">
        <v>26</v>
      </c>
      <c r="C131">
        <v>10</v>
      </c>
      <c r="D131" t="s">
        <v>11</v>
      </c>
      <c r="E131">
        <v>4</v>
      </c>
      <c r="F131" t="s">
        <v>38</v>
      </c>
      <c r="G131" s="7">
        <v>45810</v>
      </c>
      <c r="H131" t="s">
        <v>46</v>
      </c>
      <c r="I131" t="s">
        <v>47</v>
      </c>
      <c r="J131">
        <v>0</v>
      </c>
    </row>
    <row r="132" spans="1:10" x14ac:dyDescent="0.25">
      <c r="A132">
        <v>5</v>
      </c>
      <c r="B132">
        <v>26</v>
      </c>
      <c r="C132">
        <v>12</v>
      </c>
      <c r="D132" t="s">
        <v>20</v>
      </c>
      <c r="E132">
        <v>1</v>
      </c>
      <c r="F132" t="s">
        <v>21</v>
      </c>
      <c r="G132" s="7">
        <v>45810</v>
      </c>
      <c r="H132" t="s">
        <v>45</v>
      </c>
      <c r="I132" t="s">
        <v>47</v>
      </c>
      <c r="J132">
        <v>0.58499999999999996</v>
      </c>
    </row>
    <row r="133" spans="1:10" x14ac:dyDescent="0.25">
      <c r="A133">
        <v>5</v>
      </c>
      <c r="B133">
        <v>26</v>
      </c>
      <c r="C133">
        <v>12</v>
      </c>
      <c r="D133" t="s">
        <v>20</v>
      </c>
      <c r="E133">
        <v>1</v>
      </c>
      <c r="F133" t="s">
        <v>21</v>
      </c>
      <c r="G133" s="7">
        <v>45810</v>
      </c>
      <c r="H133" t="s">
        <v>46</v>
      </c>
      <c r="I133" t="s">
        <v>47</v>
      </c>
      <c r="J133">
        <v>0.32</v>
      </c>
    </row>
    <row r="134" spans="1:10" x14ac:dyDescent="0.25">
      <c r="A134">
        <v>5</v>
      </c>
      <c r="B134">
        <v>26</v>
      </c>
      <c r="C134">
        <v>13</v>
      </c>
      <c r="D134" t="s">
        <v>11</v>
      </c>
      <c r="E134">
        <v>3</v>
      </c>
      <c r="F134" t="s">
        <v>12</v>
      </c>
      <c r="G134" s="7">
        <v>45810</v>
      </c>
      <c r="H134" t="s">
        <v>45</v>
      </c>
      <c r="I134" t="s">
        <v>47</v>
      </c>
      <c r="J134">
        <v>0.22900000000000001</v>
      </c>
    </row>
    <row r="135" spans="1:10" x14ac:dyDescent="0.25">
      <c r="A135">
        <v>5</v>
      </c>
      <c r="B135">
        <v>26</v>
      </c>
      <c r="C135">
        <v>13</v>
      </c>
      <c r="D135" t="s">
        <v>11</v>
      </c>
      <c r="E135">
        <v>3</v>
      </c>
      <c r="F135" t="s">
        <v>12</v>
      </c>
      <c r="G135" s="7">
        <v>45810</v>
      </c>
      <c r="H135" t="s">
        <v>46</v>
      </c>
      <c r="I135" t="s">
        <v>47</v>
      </c>
      <c r="J135">
        <v>0.14000000000000001</v>
      </c>
    </row>
    <row r="136" spans="1:10" x14ac:dyDescent="0.25">
      <c r="A136">
        <v>5</v>
      </c>
      <c r="B136">
        <v>26</v>
      </c>
      <c r="C136">
        <v>14</v>
      </c>
      <c r="D136" t="s">
        <v>20</v>
      </c>
      <c r="E136">
        <v>2</v>
      </c>
      <c r="F136" t="s">
        <v>24</v>
      </c>
      <c r="G136" s="7">
        <v>45810</v>
      </c>
      <c r="H136" t="s">
        <v>45</v>
      </c>
      <c r="I136" t="s">
        <v>47</v>
      </c>
      <c r="J136">
        <v>0.247</v>
      </c>
    </row>
    <row r="137" spans="1:10" x14ac:dyDescent="0.25">
      <c r="A137">
        <v>5</v>
      </c>
      <c r="B137">
        <v>26</v>
      </c>
      <c r="C137">
        <v>14</v>
      </c>
      <c r="D137" t="s">
        <v>20</v>
      </c>
      <c r="E137">
        <v>2</v>
      </c>
      <c r="F137" t="s">
        <v>24</v>
      </c>
      <c r="G137" s="7">
        <v>45810</v>
      </c>
      <c r="H137" t="s">
        <v>46</v>
      </c>
      <c r="I137" t="s">
        <v>47</v>
      </c>
      <c r="J137">
        <v>0.27400000000000002</v>
      </c>
    </row>
    <row r="138" spans="1:10" x14ac:dyDescent="0.25">
      <c r="A138">
        <v>5</v>
      </c>
      <c r="B138">
        <v>26</v>
      </c>
      <c r="C138">
        <v>15</v>
      </c>
      <c r="D138" t="s">
        <v>20</v>
      </c>
      <c r="E138">
        <v>3</v>
      </c>
      <c r="F138" t="s">
        <v>40</v>
      </c>
      <c r="G138" s="7">
        <v>45810</v>
      </c>
      <c r="H138" t="s">
        <v>45</v>
      </c>
      <c r="I138" t="s">
        <v>47</v>
      </c>
      <c r="J138">
        <v>0.40899999999999997</v>
      </c>
    </row>
    <row r="139" spans="1:10" x14ac:dyDescent="0.25">
      <c r="A139">
        <v>5</v>
      </c>
      <c r="B139">
        <v>26</v>
      </c>
      <c r="C139">
        <v>15</v>
      </c>
      <c r="D139" t="s">
        <v>20</v>
      </c>
      <c r="E139">
        <v>3</v>
      </c>
      <c r="F139" t="s">
        <v>40</v>
      </c>
      <c r="G139" s="7">
        <v>45810</v>
      </c>
      <c r="H139" t="s">
        <v>46</v>
      </c>
      <c r="I139" t="s">
        <v>47</v>
      </c>
      <c r="J139">
        <v>0.28599999999999998</v>
      </c>
    </row>
    <row r="140" spans="1:10" x14ac:dyDescent="0.25">
      <c r="A140">
        <v>5</v>
      </c>
      <c r="B140">
        <v>26</v>
      </c>
      <c r="C140">
        <v>19</v>
      </c>
      <c r="D140" t="s">
        <v>11</v>
      </c>
      <c r="E140">
        <v>5</v>
      </c>
      <c r="F140" t="s">
        <v>31</v>
      </c>
      <c r="G140" s="7">
        <v>45810</v>
      </c>
      <c r="H140" t="s">
        <v>45</v>
      </c>
      <c r="I140" t="s">
        <v>47</v>
      </c>
      <c r="J140">
        <v>0.32500000000000001</v>
      </c>
    </row>
    <row r="141" spans="1:10" x14ac:dyDescent="0.25">
      <c r="A141">
        <v>5</v>
      </c>
      <c r="B141">
        <v>26</v>
      </c>
      <c r="C141">
        <v>19</v>
      </c>
      <c r="D141" t="s">
        <v>11</v>
      </c>
      <c r="E141">
        <v>5</v>
      </c>
      <c r="F141" t="s">
        <v>31</v>
      </c>
      <c r="G141" s="7">
        <v>45810</v>
      </c>
      <c r="H141" t="s">
        <v>46</v>
      </c>
      <c r="I141" t="s">
        <v>47</v>
      </c>
      <c r="J141">
        <v>0.254</v>
      </c>
    </row>
    <row r="142" spans="1:10" x14ac:dyDescent="0.25">
      <c r="A142">
        <v>5</v>
      </c>
      <c r="B142">
        <v>26</v>
      </c>
      <c r="C142">
        <v>22</v>
      </c>
      <c r="D142" t="s">
        <v>16</v>
      </c>
      <c r="E142">
        <v>3</v>
      </c>
      <c r="F142" t="s">
        <v>22</v>
      </c>
      <c r="G142" s="7">
        <v>45810</v>
      </c>
      <c r="H142" t="s">
        <v>45</v>
      </c>
      <c r="I142" t="s">
        <v>47</v>
      </c>
      <c r="J142">
        <v>0.626</v>
      </c>
    </row>
    <row r="143" spans="1:10" x14ac:dyDescent="0.25">
      <c r="A143">
        <v>5</v>
      </c>
      <c r="B143">
        <v>26</v>
      </c>
      <c r="C143">
        <v>22</v>
      </c>
      <c r="D143" t="s">
        <v>16</v>
      </c>
      <c r="E143">
        <v>3</v>
      </c>
      <c r="F143" t="s">
        <v>22</v>
      </c>
      <c r="G143" s="7">
        <v>45810</v>
      </c>
      <c r="H143" t="s">
        <v>46</v>
      </c>
      <c r="I143" t="s">
        <v>47</v>
      </c>
      <c r="J143">
        <v>0.34100000000000003</v>
      </c>
    </row>
    <row r="144" spans="1:10" x14ac:dyDescent="0.25">
      <c r="A144">
        <v>5</v>
      </c>
      <c r="B144">
        <v>26</v>
      </c>
      <c r="C144">
        <v>23</v>
      </c>
      <c r="D144" t="s">
        <v>11</v>
      </c>
      <c r="E144">
        <v>2</v>
      </c>
      <c r="F144" t="s">
        <v>27</v>
      </c>
      <c r="G144" s="7">
        <v>45810</v>
      </c>
      <c r="H144" t="s">
        <v>45</v>
      </c>
      <c r="I144" t="s">
        <v>47</v>
      </c>
      <c r="J144">
        <v>0.27400000000000002</v>
      </c>
    </row>
    <row r="145" spans="1:10" x14ac:dyDescent="0.25">
      <c r="A145">
        <v>5</v>
      </c>
      <c r="B145">
        <v>26</v>
      </c>
      <c r="C145">
        <v>23</v>
      </c>
      <c r="D145" t="s">
        <v>11</v>
      </c>
      <c r="E145">
        <v>2</v>
      </c>
      <c r="F145" t="s">
        <v>27</v>
      </c>
      <c r="G145" s="7">
        <v>45810</v>
      </c>
      <c r="H145" t="s">
        <v>46</v>
      </c>
      <c r="I145" t="s">
        <v>47</v>
      </c>
      <c r="J145">
        <v>0.63300000000000001</v>
      </c>
    </row>
    <row r="146" spans="1:10" x14ac:dyDescent="0.25">
      <c r="A146">
        <v>5</v>
      </c>
      <c r="B146">
        <v>26</v>
      </c>
      <c r="C146">
        <v>24</v>
      </c>
      <c r="D146" t="s">
        <v>11</v>
      </c>
      <c r="E146">
        <v>1</v>
      </c>
      <c r="F146" t="s">
        <v>14</v>
      </c>
      <c r="G146" s="7">
        <v>45810</v>
      </c>
      <c r="H146" t="s">
        <v>45</v>
      </c>
      <c r="I146" t="s">
        <v>47</v>
      </c>
      <c r="J146">
        <v>0.32400000000000001</v>
      </c>
    </row>
    <row r="147" spans="1:10" x14ac:dyDescent="0.25">
      <c r="A147">
        <v>5</v>
      </c>
      <c r="B147">
        <v>26</v>
      </c>
      <c r="C147">
        <v>24</v>
      </c>
      <c r="D147" t="s">
        <v>11</v>
      </c>
      <c r="E147">
        <v>1</v>
      </c>
      <c r="F147" t="s">
        <v>14</v>
      </c>
      <c r="G147" s="7">
        <v>45810</v>
      </c>
      <c r="H147" t="s">
        <v>46</v>
      </c>
      <c r="I147" t="s">
        <v>47</v>
      </c>
      <c r="J147">
        <v>0.36699999999999999</v>
      </c>
    </row>
    <row r="148" spans="1:10" x14ac:dyDescent="0.25">
      <c r="A148">
        <v>5</v>
      </c>
      <c r="B148">
        <v>26</v>
      </c>
      <c r="C148">
        <v>25</v>
      </c>
      <c r="D148" t="s">
        <v>16</v>
      </c>
      <c r="E148">
        <v>1</v>
      </c>
      <c r="F148" t="s">
        <v>35</v>
      </c>
      <c r="G148" s="7">
        <v>45810</v>
      </c>
      <c r="H148" t="s">
        <v>45</v>
      </c>
      <c r="I148" t="s">
        <v>47</v>
      </c>
      <c r="J148">
        <v>0.58199999999999996</v>
      </c>
    </row>
    <row r="149" spans="1:10" x14ac:dyDescent="0.25">
      <c r="A149">
        <v>5</v>
      </c>
      <c r="B149">
        <v>26</v>
      </c>
      <c r="C149">
        <v>25</v>
      </c>
      <c r="D149" t="s">
        <v>16</v>
      </c>
      <c r="E149">
        <v>1</v>
      </c>
      <c r="F149" t="s">
        <v>35</v>
      </c>
      <c r="G149" s="7">
        <v>45810</v>
      </c>
      <c r="H149" t="s">
        <v>46</v>
      </c>
      <c r="I149" t="s">
        <v>47</v>
      </c>
      <c r="J149">
        <v>0.67900000000000005</v>
      </c>
    </row>
    <row r="150" spans="1:10" x14ac:dyDescent="0.25">
      <c r="A150">
        <v>5</v>
      </c>
      <c r="B150">
        <v>26</v>
      </c>
      <c r="C150">
        <v>26</v>
      </c>
      <c r="D150" t="s">
        <v>20</v>
      </c>
      <c r="E150">
        <v>5</v>
      </c>
      <c r="F150" t="s">
        <v>25</v>
      </c>
      <c r="G150" s="7">
        <v>45810</v>
      </c>
      <c r="H150" t="s">
        <v>45</v>
      </c>
      <c r="I150" t="s">
        <v>47</v>
      </c>
      <c r="J150">
        <v>0.24199999999999999</v>
      </c>
    </row>
    <row r="151" spans="1:10" x14ac:dyDescent="0.25">
      <c r="A151">
        <v>5</v>
      </c>
      <c r="B151">
        <v>26</v>
      </c>
      <c r="C151">
        <v>26</v>
      </c>
      <c r="D151" t="s">
        <v>20</v>
      </c>
      <c r="E151">
        <v>5</v>
      </c>
      <c r="F151" t="s">
        <v>25</v>
      </c>
      <c r="G151" s="7">
        <v>45810</v>
      </c>
      <c r="H151" t="s">
        <v>46</v>
      </c>
      <c r="I151" t="s">
        <v>47</v>
      </c>
      <c r="J151">
        <v>0.22</v>
      </c>
    </row>
    <row r="152" spans="1:10" x14ac:dyDescent="0.25">
      <c r="A152">
        <v>6</v>
      </c>
      <c r="B152">
        <v>32</v>
      </c>
      <c r="C152">
        <v>2</v>
      </c>
      <c r="D152" t="s">
        <v>20</v>
      </c>
      <c r="E152">
        <v>1</v>
      </c>
      <c r="F152" t="s">
        <v>21</v>
      </c>
      <c r="G152" s="7">
        <v>45812</v>
      </c>
      <c r="H152" t="s">
        <v>45</v>
      </c>
      <c r="I152" t="s">
        <v>47</v>
      </c>
      <c r="J152">
        <v>0.247</v>
      </c>
    </row>
    <row r="153" spans="1:10" x14ac:dyDescent="0.25">
      <c r="A153">
        <v>6</v>
      </c>
      <c r="B153">
        <v>32</v>
      </c>
      <c r="C153">
        <v>2</v>
      </c>
      <c r="D153" t="s">
        <v>20</v>
      </c>
      <c r="E153">
        <v>1</v>
      </c>
      <c r="F153" t="s">
        <v>21</v>
      </c>
      <c r="G153" s="7">
        <v>45812</v>
      </c>
      <c r="H153" t="s">
        <v>46</v>
      </c>
      <c r="I153" t="s">
        <v>47</v>
      </c>
      <c r="J153">
        <v>0</v>
      </c>
    </row>
    <row r="154" spans="1:10" x14ac:dyDescent="0.25">
      <c r="A154">
        <v>6</v>
      </c>
      <c r="B154">
        <v>32</v>
      </c>
      <c r="C154">
        <v>3</v>
      </c>
      <c r="D154" t="s">
        <v>20</v>
      </c>
      <c r="E154">
        <v>5</v>
      </c>
      <c r="F154" t="s">
        <v>25</v>
      </c>
      <c r="G154" s="7">
        <v>45812</v>
      </c>
      <c r="H154" t="s">
        <v>45</v>
      </c>
      <c r="I154" t="s">
        <v>47</v>
      </c>
      <c r="J154">
        <v>0</v>
      </c>
    </row>
    <row r="155" spans="1:10" x14ac:dyDescent="0.25">
      <c r="A155">
        <v>6</v>
      </c>
      <c r="B155">
        <v>32</v>
      </c>
      <c r="C155">
        <v>3</v>
      </c>
      <c r="D155" t="s">
        <v>20</v>
      </c>
      <c r="E155">
        <v>5</v>
      </c>
      <c r="F155" t="s">
        <v>25</v>
      </c>
      <c r="G155" s="7">
        <v>45812</v>
      </c>
      <c r="H155" t="s">
        <v>46</v>
      </c>
      <c r="I155" t="s">
        <v>47</v>
      </c>
      <c r="J155">
        <v>0</v>
      </c>
    </row>
    <row r="156" spans="1:10" x14ac:dyDescent="0.25">
      <c r="A156">
        <v>6</v>
      </c>
      <c r="B156">
        <v>32</v>
      </c>
      <c r="C156">
        <v>5</v>
      </c>
      <c r="D156" t="s">
        <v>11</v>
      </c>
      <c r="E156">
        <v>5</v>
      </c>
      <c r="F156" t="s">
        <v>31</v>
      </c>
      <c r="G156" s="7">
        <v>45812</v>
      </c>
      <c r="H156" t="s">
        <v>45</v>
      </c>
      <c r="I156" t="s">
        <v>47</v>
      </c>
      <c r="J156">
        <v>0.379</v>
      </c>
    </row>
    <row r="157" spans="1:10" x14ac:dyDescent="0.25">
      <c r="A157">
        <v>6</v>
      </c>
      <c r="B157">
        <v>32</v>
      </c>
      <c r="C157">
        <v>5</v>
      </c>
      <c r="D157" t="s">
        <v>11</v>
      </c>
      <c r="E157">
        <v>5</v>
      </c>
      <c r="F157" t="s">
        <v>31</v>
      </c>
      <c r="G157" s="7">
        <v>45812</v>
      </c>
      <c r="H157" t="s">
        <v>46</v>
      </c>
      <c r="I157" t="s">
        <v>47</v>
      </c>
      <c r="J157">
        <v>0</v>
      </c>
    </row>
    <row r="158" spans="1:10" x14ac:dyDescent="0.25">
      <c r="A158">
        <v>6</v>
      </c>
      <c r="B158">
        <v>32</v>
      </c>
      <c r="C158">
        <v>6</v>
      </c>
      <c r="D158" t="s">
        <v>11</v>
      </c>
      <c r="E158">
        <v>1</v>
      </c>
      <c r="F158" t="s">
        <v>14</v>
      </c>
      <c r="G158" s="7">
        <v>45812</v>
      </c>
      <c r="H158" t="s">
        <v>45</v>
      </c>
      <c r="I158" t="s">
        <v>47</v>
      </c>
      <c r="J158">
        <v>0</v>
      </c>
    </row>
    <row r="159" spans="1:10" x14ac:dyDescent="0.25">
      <c r="A159">
        <v>6</v>
      </c>
      <c r="B159">
        <v>32</v>
      </c>
      <c r="C159">
        <v>6</v>
      </c>
      <c r="D159" t="s">
        <v>11</v>
      </c>
      <c r="E159">
        <v>1</v>
      </c>
      <c r="F159" t="s">
        <v>14</v>
      </c>
      <c r="G159" s="7">
        <v>45812</v>
      </c>
      <c r="H159" t="s">
        <v>46</v>
      </c>
      <c r="I159" t="s">
        <v>47</v>
      </c>
      <c r="J159">
        <v>0</v>
      </c>
    </row>
    <row r="160" spans="1:10" x14ac:dyDescent="0.25">
      <c r="A160">
        <v>6</v>
      </c>
      <c r="B160">
        <v>32</v>
      </c>
      <c r="C160">
        <v>7</v>
      </c>
      <c r="D160" t="s">
        <v>20</v>
      </c>
      <c r="E160">
        <v>2</v>
      </c>
      <c r="F160" t="s">
        <v>24</v>
      </c>
      <c r="G160" s="7">
        <v>45812</v>
      </c>
      <c r="H160" t="s">
        <v>45</v>
      </c>
      <c r="I160" t="s">
        <v>47</v>
      </c>
      <c r="J160">
        <v>0</v>
      </c>
    </row>
    <row r="161" spans="1:10" x14ac:dyDescent="0.25">
      <c r="A161">
        <v>6</v>
      </c>
      <c r="B161">
        <v>32</v>
      </c>
      <c r="C161">
        <v>7</v>
      </c>
      <c r="D161" t="s">
        <v>20</v>
      </c>
      <c r="E161">
        <v>2</v>
      </c>
      <c r="F161" t="s">
        <v>24</v>
      </c>
      <c r="G161" s="7">
        <v>45812</v>
      </c>
      <c r="H161" t="s">
        <v>46</v>
      </c>
      <c r="I161" t="s">
        <v>47</v>
      </c>
      <c r="J161">
        <v>0</v>
      </c>
    </row>
    <row r="162" spans="1:10" x14ac:dyDescent="0.25">
      <c r="A162">
        <v>6</v>
      </c>
      <c r="B162">
        <v>32</v>
      </c>
      <c r="C162">
        <v>8</v>
      </c>
      <c r="D162" t="s">
        <v>11</v>
      </c>
      <c r="E162">
        <v>4</v>
      </c>
      <c r="F162" t="s">
        <v>38</v>
      </c>
      <c r="G162" s="7">
        <v>45812</v>
      </c>
      <c r="H162" t="s">
        <v>45</v>
      </c>
      <c r="I162" t="s">
        <v>47</v>
      </c>
      <c r="J162">
        <v>0</v>
      </c>
    </row>
    <row r="163" spans="1:10" x14ac:dyDescent="0.25">
      <c r="A163">
        <v>6</v>
      </c>
      <c r="B163">
        <v>32</v>
      </c>
      <c r="C163">
        <v>8</v>
      </c>
      <c r="D163" t="s">
        <v>11</v>
      </c>
      <c r="E163">
        <v>4</v>
      </c>
      <c r="F163" t="s">
        <v>38</v>
      </c>
      <c r="G163" s="7">
        <v>45812</v>
      </c>
      <c r="H163" t="s">
        <v>46</v>
      </c>
      <c r="I163" t="s">
        <v>47</v>
      </c>
      <c r="J163">
        <v>0</v>
      </c>
    </row>
    <row r="164" spans="1:10" x14ac:dyDescent="0.25">
      <c r="A164">
        <v>6</v>
      </c>
      <c r="B164">
        <v>32</v>
      </c>
      <c r="C164">
        <v>10</v>
      </c>
      <c r="D164" t="s">
        <v>16</v>
      </c>
      <c r="E164">
        <v>5</v>
      </c>
      <c r="F164" t="s">
        <v>30</v>
      </c>
      <c r="G164" s="7">
        <v>45812</v>
      </c>
      <c r="H164" t="s">
        <v>45</v>
      </c>
      <c r="I164" t="s">
        <v>47</v>
      </c>
      <c r="J164">
        <v>0</v>
      </c>
    </row>
    <row r="165" spans="1:10" x14ac:dyDescent="0.25">
      <c r="A165">
        <v>6</v>
      </c>
      <c r="B165">
        <v>32</v>
      </c>
      <c r="C165">
        <v>10</v>
      </c>
      <c r="D165" t="s">
        <v>16</v>
      </c>
      <c r="E165">
        <v>5</v>
      </c>
      <c r="F165" t="s">
        <v>30</v>
      </c>
      <c r="G165" s="7">
        <v>45812</v>
      </c>
      <c r="H165" t="s">
        <v>46</v>
      </c>
      <c r="I165" t="s">
        <v>47</v>
      </c>
      <c r="J165">
        <v>0.32800000000000001</v>
      </c>
    </row>
    <row r="166" spans="1:10" x14ac:dyDescent="0.25">
      <c r="A166">
        <v>6</v>
      </c>
      <c r="B166">
        <v>32</v>
      </c>
      <c r="C166">
        <v>11</v>
      </c>
      <c r="D166" t="s">
        <v>16</v>
      </c>
      <c r="E166">
        <v>3</v>
      </c>
      <c r="F166" t="s">
        <v>22</v>
      </c>
      <c r="G166" s="7">
        <v>45812</v>
      </c>
      <c r="H166" t="s">
        <v>45</v>
      </c>
      <c r="I166" t="s">
        <v>47</v>
      </c>
      <c r="J166">
        <v>0</v>
      </c>
    </row>
    <row r="167" spans="1:10" x14ac:dyDescent="0.25">
      <c r="A167">
        <v>6</v>
      </c>
      <c r="B167">
        <v>32</v>
      </c>
      <c r="C167">
        <v>11</v>
      </c>
      <c r="D167" t="s">
        <v>16</v>
      </c>
      <c r="E167">
        <v>3</v>
      </c>
      <c r="F167" t="s">
        <v>22</v>
      </c>
      <c r="G167" s="7">
        <v>45812</v>
      </c>
      <c r="H167" t="s">
        <v>46</v>
      </c>
      <c r="I167" t="s">
        <v>47</v>
      </c>
      <c r="J167">
        <v>0</v>
      </c>
    </row>
    <row r="168" spans="1:10" x14ac:dyDescent="0.25">
      <c r="A168">
        <v>6</v>
      </c>
      <c r="B168">
        <v>32</v>
      </c>
      <c r="C168">
        <v>17</v>
      </c>
      <c r="D168" t="s">
        <v>20</v>
      </c>
      <c r="E168">
        <v>4</v>
      </c>
      <c r="F168" t="s">
        <v>23</v>
      </c>
      <c r="G168" s="7">
        <v>45812</v>
      </c>
      <c r="H168" t="s">
        <v>45</v>
      </c>
      <c r="I168" t="s">
        <v>47</v>
      </c>
      <c r="J168">
        <v>0</v>
      </c>
    </row>
    <row r="169" spans="1:10" x14ac:dyDescent="0.25">
      <c r="A169">
        <v>6</v>
      </c>
      <c r="B169">
        <v>32</v>
      </c>
      <c r="C169">
        <v>17</v>
      </c>
      <c r="D169" t="s">
        <v>20</v>
      </c>
      <c r="E169">
        <v>4</v>
      </c>
      <c r="F169" t="s">
        <v>23</v>
      </c>
      <c r="G169" s="7">
        <v>45812</v>
      </c>
      <c r="H169" t="s">
        <v>46</v>
      </c>
      <c r="I169" t="s">
        <v>47</v>
      </c>
      <c r="J169">
        <v>0</v>
      </c>
    </row>
    <row r="170" spans="1:10" x14ac:dyDescent="0.25">
      <c r="A170">
        <v>6</v>
      </c>
      <c r="B170">
        <v>32</v>
      </c>
      <c r="C170">
        <v>18</v>
      </c>
      <c r="D170" t="s">
        <v>16</v>
      </c>
      <c r="E170">
        <v>2</v>
      </c>
      <c r="F170" t="s">
        <v>17</v>
      </c>
      <c r="G170" s="7">
        <v>45812</v>
      </c>
      <c r="H170" t="s">
        <v>45</v>
      </c>
      <c r="I170" t="s">
        <v>47</v>
      </c>
      <c r="J170">
        <v>0</v>
      </c>
    </row>
    <row r="171" spans="1:10" x14ac:dyDescent="0.25">
      <c r="A171">
        <v>6</v>
      </c>
      <c r="B171">
        <v>32</v>
      </c>
      <c r="C171">
        <v>18</v>
      </c>
      <c r="D171" t="s">
        <v>16</v>
      </c>
      <c r="E171">
        <v>2</v>
      </c>
      <c r="F171" t="s">
        <v>17</v>
      </c>
      <c r="G171" s="7">
        <v>45812</v>
      </c>
      <c r="H171" t="s">
        <v>46</v>
      </c>
      <c r="I171" t="s">
        <v>47</v>
      </c>
      <c r="J171">
        <v>0</v>
      </c>
    </row>
    <row r="172" spans="1:10" x14ac:dyDescent="0.25">
      <c r="A172">
        <v>6</v>
      </c>
      <c r="B172">
        <v>32</v>
      </c>
      <c r="C172">
        <v>19</v>
      </c>
      <c r="D172" t="s">
        <v>11</v>
      </c>
      <c r="E172">
        <v>3</v>
      </c>
      <c r="F172" t="s">
        <v>12</v>
      </c>
      <c r="G172" s="7">
        <v>45812</v>
      </c>
      <c r="H172" t="s">
        <v>45</v>
      </c>
      <c r="I172" t="s">
        <v>47</v>
      </c>
      <c r="J172">
        <v>0.23499999999999999</v>
      </c>
    </row>
    <row r="173" spans="1:10" x14ac:dyDescent="0.25">
      <c r="A173">
        <v>6</v>
      </c>
      <c r="B173">
        <v>32</v>
      </c>
      <c r="C173">
        <v>19</v>
      </c>
      <c r="D173" t="s">
        <v>11</v>
      </c>
      <c r="E173">
        <v>3</v>
      </c>
      <c r="F173" t="s">
        <v>12</v>
      </c>
      <c r="G173" s="7">
        <v>45812</v>
      </c>
      <c r="H173" t="s">
        <v>46</v>
      </c>
      <c r="I173" t="s">
        <v>47</v>
      </c>
      <c r="J173">
        <v>0.309</v>
      </c>
    </row>
    <row r="174" spans="1:10" x14ac:dyDescent="0.25">
      <c r="A174">
        <v>6</v>
      </c>
      <c r="B174">
        <v>32</v>
      </c>
      <c r="C174">
        <v>23</v>
      </c>
      <c r="D174" t="s">
        <v>11</v>
      </c>
      <c r="E174">
        <v>2</v>
      </c>
      <c r="F174" t="s">
        <v>27</v>
      </c>
      <c r="G174" s="7">
        <v>45812</v>
      </c>
      <c r="H174" t="s">
        <v>45</v>
      </c>
      <c r="I174" t="s">
        <v>47</v>
      </c>
      <c r="J174">
        <v>0</v>
      </c>
    </row>
    <row r="175" spans="1:10" x14ac:dyDescent="0.25">
      <c r="A175">
        <v>6</v>
      </c>
      <c r="B175">
        <v>32</v>
      </c>
      <c r="C175">
        <v>23</v>
      </c>
      <c r="D175" t="s">
        <v>11</v>
      </c>
      <c r="E175">
        <v>2</v>
      </c>
      <c r="F175" t="s">
        <v>27</v>
      </c>
      <c r="G175" s="7">
        <v>45812</v>
      </c>
      <c r="H175" t="s">
        <v>46</v>
      </c>
      <c r="I175" t="s">
        <v>47</v>
      </c>
      <c r="J175">
        <v>6.3E-2</v>
      </c>
    </row>
    <row r="176" spans="1:10" x14ac:dyDescent="0.25">
      <c r="A176">
        <v>6</v>
      </c>
      <c r="B176">
        <v>32</v>
      </c>
      <c r="C176">
        <v>24</v>
      </c>
      <c r="D176" t="s">
        <v>16</v>
      </c>
      <c r="E176">
        <v>1</v>
      </c>
      <c r="F176" t="s">
        <v>35</v>
      </c>
      <c r="G176" s="7">
        <v>45812</v>
      </c>
      <c r="H176" t="s">
        <v>45</v>
      </c>
      <c r="I176" t="s">
        <v>47</v>
      </c>
      <c r="J176">
        <v>0</v>
      </c>
    </row>
    <row r="177" spans="1:10" x14ac:dyDescent="0.25">
      <c r="A177">
        <v>6</v>
      </c>
      <c r="B177">
        <v>32</v>
      </c>
      <c r="C177">
        <v>24</v>
      </c>
      <c r="D177" t="s">
        <v>16</v>
      </c>
      <c r="E177">
        <v>1</v>
      </c>
      <c r="F177" t="s">
        <v>35</v>
      </c>
      <c r="G177" s="7">
        <v>45812</v>
      </c>
      <c r="H177" t="s">
        <v>46</v>
      </c>
      <c r="I177" t="s">
        <v>47</v>
      </c>
      <c r="J177">
        <v>0</v>
      </c>
    </row>
    <row r="178" spans="1:10" x14ac:dyDescent="0.25">
      <c r="A178">
        <v>6</v>
      </c>
      <c r="B178">
        <v>32</v>
      </c>
      <c r="C178">
        <v>25</v>
      </c>
      <c r="D178" t="s">
        <v>20</v>
      </c>
      <c r="E178">
        <v>3</v>
      </c>
      <c r="F178" t="s">
        <v>40</v>
      </c>
      <c r="G178" s="7">
        <v>45812</v>
      </c>
      <c r="H178" t="s">
        <v>45</v>
      </c>
      <c r="I178" t="s">
        <v>47</v>
      </c>
      <c r="J178">
        <v>0.106</v>
      </c>
    </row>
    <row r="179" spans="1:10" x14ac:dyDescent="0.25">
      <c r="A179">
        <v>6</v>
      </c>
      <c r="B179">
        <v>32</v>
      </c>
      <c r="C179">
        <v>25</v>
      </c>
      <c r="D179" t="s">
        <v>20</v>
      </c>
      <c r="E179">
        <v>3</v>
      </c>
      <c r="F179" t="s">
        <v>40</v>
      </c>
      <c r="G179" s="7">
        <v>45812</v>
      </c>
      <c r="H179" t="s">
        <v>46</v>
      </c>
      <c r="I179" t="s">
        <v>47</v>
      </c>
      <c r="J179">
        <v>0.129</v>
      </c>
    </row>
    <row r="180" spans="1:10" x14ac:dyDescent="0.25">
      <c r="A180">
        <v>6</v>
      </c>
      <c r="B180">
        <v>32</v>
      </c>
      <c r="C180">
        <v>28</v>
      </c>
      <c r="D180" t="s">
        <v>16</v>
      </c>
      <c r="E180">
        <v>4</v>
      </c>
      <c r="F180" t="s">
        <v>42</v>
      </c>
      <c r="G180" s="7">
        <v>45812</v>
      </c>
      <c r="H180" t="s">
        <v>45</v>
      </c>
      <c r="I180" t="s">
        <v>47</v>
      </c>
      <c r="J180">
        <v>0.13200000000000001</v>
      </c>
    </row>
    <row r="181" spans="1:10" x14ac:dyDescent="0.25">
      <c r="A181">
        <v>6</v>
      </c>
      <c r="B181">
        <v>32</v>
      </c>
      <c r="C181">
        <v>28</v>
      </c>
      <c r="D181" t="s">
        <v>16</v>
      </c>
      <c r="E181">
        <v>4</v>
      </c>
      <c r="F181" t="s">
        <v>42</v>
      </c>
      <c r="G181" s="7">
        <v>45812</v>
      </c>
      <c r="H181" t="s">
        <v>46</v>
      </c>
      <c r="I181" t="s">
        <v>47</v>
      </c>
      <c r="J1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final_wet_W</vt:lpstr>
      <vt:lpstr>leaves_Posidonia</vt:lpstr>
      <vt:lpstr>leaves_Heterozostera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Niclas Einert</dc:creator>
  <cp:lastModifiedBy>Niclas Einert</cp:lastModifiedBy>
  <cp:lastPrinted>2025-05-30T09:07:08Z</cp:lastPrinted>
  <dcterms:created xsi:type="dcterms:W3CDTF">2025-05-07T07:00:07Z</dcterms:created>
  <dcterms:modified xsi:type="dcterms:W3CDTF">2025-10-07T03:53:52Z</dcterms:modified>
</cp:coreProperties>
</file>